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Borohrádek" sheetId="2" r:id="rId2"/>
  </sheets>
  <definedNames/>
  <calcPr fullCalcOnLoad="1"/>
</workbook>
</file>

<file path=xl/sharedStrings.xml><?xml version="1.0" encoding="utf-8"?>
<sst xmlns="http://schemas.openxmlformats.org/spreadsheetml/2006/main" count="268" uniqueCount="152">
  <si>
    <t>Vjezdová</t>
  </si>
  <si>
    <t>Odjezdová</t>
  </si>
  <si>
    <t>Seřaďovací</t>
  </si>
  <si>
    <t>č.</t>
  </si>
  <si>
    <t>staničení</t>
  </si>
  <si>
    <t>N</t>
  </si>
  <si>
    <t>námezník</t>
  </si>
  <si>
    <t>přest.</t>
  </si>
  <si>
    <t>C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</si>
  <si>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</si>
  <si>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</si>
  <si>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</si>
  <si>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</si>
  <si>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</si>
  <si>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</si>
  <si>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</si>
  <si>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</si>
  <si>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</si>
  <si>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</si>
  <si>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</si>
  <si>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</si>
  <si>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</si>
  <si>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</si>
  <si>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</si>
  <si>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</si>
  <si>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</si>
  <si>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</si>
  <si>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</si>
  <si>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</si>
  <si>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</si>
  <si>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</si>
  <si>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</si>
  <si>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Dopravní  koleje</t>
  </si>
  <si>
    <t>Nástupiště  u  koleje</t>
  </si>
  <si>
    <t>Začátek</t>
  </si>
  <si>
    <t>Konec</t>
  </si>
  <si>
    <t>Délka</t>
  </si>
  <si>
    <t>Poznámka</t>
  </si>
  <si>
    <t>L 1</t>
  </si>
  <si>
    <t>L 2</t>
  </si>
  <si>
    <t>Výprava vlaků s přepravou cestujících dle čl. 505 ČD D2</t>
  </si>
  <si>
    <t>S 3</t>
  </si>
  <si>
    <t>Se 1</t>
  </si>
  <si>
    <t>L 3</t>
  </si>
  <si>
    <t>Se 2</t>
  </si>
  <si>
    <t>elm.</t>
  </si>
  <si>
    <t>S 1</t>
  </si>
  <si>
    <t>S 2</t>
  </si>
  <si>
    <t>L 5</t>
  </si>
  <si>
    <t>Výpravčí  -  1</t>
  </si>
  <si>
    <t>při jízdě do odbočky - rychlost 40 km/h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</si>
  <si>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</si>
  <si>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</si>
  <si>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L</t>
  </si>
  <si>
    <t>S 5</t>
  </si>
  <si>
    <t>Se 3</t>
  </si>
  <si>
    <t>Se 4</t>
  </si>
  <si>
    <t>Se 5</t>
  </si>
  <si>
    <t>Se 6</t>
  </si>
  <si>
    <t>Se 7</t>
  </si>
  <si>
    <t>konstrukce Tischer</t>
  </si>
  <si>
    <t>IX.  /  2011</t>
  </si>
  <si>
    <t>S</t>
  </si>
  <si>
    <t>Př L</t>
  </si>
  <si>
    <t>Př S</t>
  </si>
  <si>
    <t>1 + 2</t>
  </si>
  <si>
    <t>5 + 3</t>
  </si>
  <si>
    <t>Se 8</t>
  </si>
  <si>
    <t>Se 9</t>
  </si>
  <si>
    <t>=</t>
  </si>
  <si>
    <t>Př HL</t>
  </si>
  <si>
    <t>P1a</t>
  </si>
  <si>
    <t>L1b</t>
  </si>
  <si>
    <t>505A / 517B</t>
  </si>
  <si>
    <t>505A</t>
  </si>
  <si>
    <t>Km  16,315</t>
  </si>
  <si>
    <t>Km  16,315 (505A)  =  46,980 (517B)</t>
  </si>
  <si>
    <t>Elektromechanické</t>
  </si>
  <si>
    <t>2. kategorie</t>
  </si>
  <si>
    <t>závislá stavědla</t>
  </si>
  <si>
    <t>Kód :  5</t>
  </si>
  <si>
    <t>St. 2</t>
  </si>
  <si>
    <t>Signalista  -  1</t>
  </si>
  <si>
    <t>St. 1</t>
  </si>
  <si>
    <t>směr : Týniště nad Orlicí</t>
  </si>
  <si>
    <t>zast. - 20</t>
  </si>
  <si>
    <t>proj. - 10</t>
  </si>
  <si>
    <t>signalista St.2 hlásí obsluhou</t>
  </si>
  <si>
    <t>směr : Čermná nad Orlicí a Holice</t>
  </si>
  <si>
    <t>signalista St.1 hlásí obsluhou</t>
  </si>
  <si>
    <t>směr Čermná n.O. a Týniště n.O.</t>
  </si>
  <si>
    <t>směr Holice</t>
  </si>
  <si>
    <t>č. I,  úrovňové, vnější</t>
  </si>
  <si>
    <t>č. II,  oboustranné úrovňové</t>
  </si>
  <si>
    <t>č. III,  úrovňové, jednostranné vnitřní</t>
  </si>
  <si>
    <t>č. IV,  oboustranné úrovňové</t>
  </si>
  <si>
    <t>z / na</t>
  </si>
  <si>
    <t>na / z  k.č.</t>
  </si>
  <si>
    <t>přes  výhybky</t>
  </si>
  <si>
    <t>čermnsko-holické  zhlaví</t>
  </si>
  <si>
    <t>TK  Čermná nad Orlicí</t>
  </si>
  <si>
    <t>1, 2</t>
  </si>
  <si>
    <t>2, 3</t>
  </si>
  <si>
    <t xml:space="preserve">Vzájemně vyloučeny jsou pouze protisměrné </t>
  </si>
  <si>
    <t>jízdní cesty na tutéž kolej</t>
  </si>
  <si>
    <t>Obvod  signalisty  St.1</t>
  </si>
  <si>
    <t>Obvod  signalisty  St.2</t>
  </si>
  <si>
    <t>Směr  :  Týniště nad Orlicí</t>
  </si>
  <si>
    <t>Telefonické  dorozumívání</t>
  </si>
  <si>
    <t>Kód : 1</t>
  </si>
  <si>
    <t>provoz podle D - 2</t>
  </si>
  <si>
    <t>oba směry:</t>
  </si>
  <si>
    <t>vlaku  ze  směru :</t>
  </si>
  <si>
    <t>Směr  :  Čermná nad Orlicí  //  Holice</t>
  </si>
  <si>
    <t>Směr : Čermná nad Orlicí</t>
  </si>
  <si>
    <t>Směr : Holice</t>
  </si>
  <si>
    <t>provoz podle SŽDC (ČD) D3</t>
  </si>
  <si>
    <t>Rádiové spojení  ( síť TRS )</t>
  </si>
  <si>
    <t>Kód : 16</t>
  </si>
  <si>
    <t>Z  Čermné n.O.</t>
  </si>
  <si>
    <t>Z  Holic</t>
  </si>
  <si>
    <t>H L</t>
  </si>
  <si>
    <t>IOSe1</t>
  </si>
  <si>
    <t>IIOSe1</t>
  </si>
  <si>
    <t>poznámka</t>
  </si>
  <si>
    <t>ručně</t>
  </si>
  <si>
    <t>Obvod  posunu</t>
  </si>
  <si>
    <t>Tch1</t>
  </si>
  <si>
    <t xml:space="preserve">  výměnový zámek, klíč je v kontrolním zámku Vk 2</t>
  </si>
  <si>
    <t xml:space="preserve">  bez zabezpečení</t>
  </si>
  <si>
    <t xml:space="preserve">  bez zabezpečení, námezník pro zadání konce MK č.7a</t>
  </si>
  <si>
    <t xml:space="preserve">  bez zabezpečení, námezník pro zadání začátku MK č.4a</t>
  </si>
  <si>
    <t xml:space="preserve">  výměnový zámek, klíč je v úschově na St.2</t>
  </si>
  <si>
    <t>Tch2</t>
  </si>
  <si>
    <t>St. 1 - P4876</t>
  </si>
  <si>
    <t>T1</t>
  </si>
  <si>
    <t>Vk 2</t>
  </si>
  <si>
    <t>Vk 4</t>
  </si>
  <si>
    <t>Vk 3</t>
  </si>
  <si>
    <t>Vk 5</t>
  </si>
  <si>
    <t>Vk L1</t>
  </si>
  <si>
    <t>EZ</t>
  </si>
  <si>
    <t>( VkL1 )</t>
  </si>
  <si>
    <t>Vk P1</t>
  </si>
  <si>
    <t>( VkP1 )</t>
  </si>
  <si>
    <t>Vlečka č: V4201</t>
  </si>
  <si>
    <t>Vlečka č: V4202</t>
  </si>
  <si>
    <t>Mostní obvod Pardubice</t>
  </si>
  <si>
    <t>z V4201 zaústěna vl.Skladový areál MR Borohrádek</t>
  </si>
  <si>
    <t>a spoluuživatelé - úložiště</t>
  </si>
  <si>
    <t>Vlečka č: V4204</t>
  </si>
  <si>
    <t>Vlečka č: V4203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</si>
</sst>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0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sz val="11"/>
      <color indexed="57"/>
      <name val="Arial CE"/>
      <family val="2"/>
    </font>
    <font>
      <sz val="10"/>
      <name val="Arial"/>
      <family val="2"/>
    </font>
    <font>
      <sz val="11"/>
      <color indexed="10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2"/>
      <color indexed="14"/>
      <name val="Arial CE"/>
      <family val="0"/>
    </font>
    <font>
      <sz val="11"/>
      <name val="Arial"/>
      <family val="0"/>
    </font>
    <font>
      <sz val="20"/>
      <name val="Arial CE"/>
      <family val="2"/>
    </font>
    <font>
      <i/>
      <sz val="12"/>
      <name val="Times New Roman CE"/>
      <family val="1"/>
    </font>
    <font>
      <b/>
      <sz val="10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3" borderId="6" xfId="0" applyFont="1" applyFill="1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4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0" fillId="0" borderId="0" xfId="20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3" borderId="19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left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16" fillId="0" borderId="13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8" fillId="5" borderId="22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5" fillId="0" borderId="0" xfId="21" applyFont="1" applyAlignment="1">
      <alignment vertical="center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5" borderId="35" xfId="21" applyFont="1" applyFill="1" applyBorder="1" applyAlignment="1">
      <alignment vertical="center"/>
      <protection/>
    </xf>
    <xf numFmtId="0" fontId="0" fillId="5" borderId="36" xfId="21" applyFont="1" applyFill="1" applyBorder="1" applyAlignment="1">
      <alignment vertical="center"/>
      <protection/>
    </xf>
    <xf numFmtId="0" fontId="0" fillId="5" borderId="36" xfId="21" applyFont="1" applyFill="1" applyBorder="1" applyAlignment="1" quotePrefix="1">
      <alignment vertical="center"/>
      <protection/>
    </xf>
    <xf numFmtId="172" fontId="0" fillId="5" borderId="36" xfId="21" applyNumberFormat="1" applyFont="1" applyFill="1" applyBorder="1" applyAlignment="1">
      <alignment vertical="center"/>
      <protection/>
    </xf>
    <xf numFmtId="0" fontId="0" fillId="5" borderId="3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5" borderId="2" xfId="21" applyFill="1" applyBorder="1" applyAlignment="1">
      <alignment vertical="center"/>
      <protection/>
    </xf>
    <xf numFmtId="0" fontId="0" fillId="0" borderId="41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46" fillId="4" borderId="0" xfId="21" applyFont="1" applyFill="1" applyBorder="1" applyAlignment="1">
      <alignment horizontal="center" vertical="center"/>
      <protection/>
    </xf>
    <xf numFmtId="0" fontId="0" fillId="0" borderId="11" xfId="21" applyFont="1" applyBorder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0" fillId="0" borderId="11" xfId="21" applyBorder="1" applyAlignment="1">
      <alignment vertical="center"/>
      <protection/>
    </xf>
    <xf numFmtId="0" fontId="0" fillId="0" borderId="42" xfId="21" applyFont="1" applyBorder="1">
      <alignment/>
      <protection/>
    </xf>
    <xf numFmtId="0" fontId="0" fillId="0" borderId="43" xfId="21" applyFont="1" applyBorder="1">
      <alignment/>
      <protection/>
    </xf>
    <xf numFmtId="0" fontId="0" fillId="0" borderId="44" xfId="21" applyFont="1" applyBorder="1">
      <alignment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 vertical="center"/>
      <protection/>
    </xf>
    <xf numFmtId="0" fontId="0" fillId="0" borderId="45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46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50" xfId="21" applyFont="1" applyFill="1" applyBorder="1" applyAlignment="1">
      <alignment horizontal="center" vertical="center"/>
      <protection/>
    </xf>
    <xf numFmtId="0" fontId="4" fillId="6" borderId="51" xfId="21" applyFont="1" applyFill="1" applyBorder="1" applyAlignment="1">
      <alignment horizontal="center" vertical="center"/>
      <protection/>
    </xf>
    <xf numFmtId="0" fontId="4" fillId="6" borderId="52" xfId="21" applyFont="1" applyFill="1" applyBorder="1" applyAlignment="1">
      <alignment horizontal="center"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15" xfId="21" applyNumberFormat="1" applyFont="1" applyBorder="1" applyAlignment="1">
      <alignment vertical="center"/>
      <protection/>
    </xf>
    <xf numFmtId="172" fontId="0" fillId="0" borderId="10" xfId="21" applyNumberFormat="1" applyFont="1" applyBorder="1" applyAlignment="1">
      <alignment vertical="center"/>
      <protection/>
    </xf>
    <xf numFmtId="172" fontId="0" fillId="0" borderId="10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1" xfId="21" applyFont="1" applyBorder="1" applyAlignment="1">
      <alignment vertical="center"/>
      <protection/>
    </xf>
    <xf numFmtId="1" fontId="50" fillId="0" borderId="11" xfId="21" applyNumberFormat="1" applyFont="1" applyBorder="1" applyAlignment="1">
      <alignment horizontal="center" vertical="center"/>
      <protection/>
    </xf>
    <xf numFmtId="172" fontId="50" fillId="0" borderId="10" xfId="21" applyNumberFormat="1" applyFont="1" applyFill="1" applyBorder="1" applyAlignment="1">
      <alignment horizontal="center" vertical="center"/>
      <protection/>
    </xf>
    <xf numFmtId="49" fontId="0" fillId="0" borderId="53" xfId="21" applyNumberFormat="1" applyFont="1" applyBorder="1" applyAlignment="1">
      <alignment vertical="center"/>
      <protection/>
    </xf>
    <xf numFmtId="172" fontId="0" fillId="0" borderId="54" xfId="21" applyNumberFormat="1" applyFont="1" applyBorder="1" applyAlignment="1">
      <alignment vertical="center"/>
      <protection/>
    </xf>
    <xf numFmtId="172" fontId="0" fillId="0" borderId="54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45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0" fontId="0" fillId="0" borderId="46" xfId="21" applyFont="1" applyBorder="1" applyAlignment="1">
      <alignment vertical="center"/>
      <protection/>
    </xf>
    <xf numFmtId="0" fontId="0" fillId="5" borderId="55" xfId="21" applyFill="1" applyBorder="1" applyAlignment="1">
      <alignment vertical="center"/>
      <protection/>
    </xf>
    <xf numFmtId="0" fontId="0" fillId="5" borderId="20" xfId="21" applyFill="1" applyBorder="1" applyAlignment="1">
      <alignment vertical="center"/>
      <protection/>
    </xf>
    <xf numFmtId="0" fontId="0" fillId="5" borderId="1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" fillId="0" borderId="43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172" fontId="0" fillId="0" borderId="5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0" xfId="0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172" fontId="6" fillId="0" borderId="61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62" xfId="0" applyBorder="1" applyAlignment="1">
      <alignment/>
    </xf>
    <xf numFmtId="0" fontId="0" fillId="0" borderId="20" xfId="0" applyBorder="1" applyAlignment="1">
      <alignment/>
    </xf>
    <xf numFmtId="0" fontId="0" fillId="0" borderId="63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4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0" fontId="9" fillId="3" borderId="66" xfId="0" applyFont="1" applyFill="1" applyBorder="1" applyAlignment="1">
      <alignment horizontal="centerContinuous" vertical="center"/>
    </xf>
    <xf numFmtId="172" fontId="5" fillId="0" borderId="17" xfId="0" applyNumberFormat="1" applyFont="1" applyBorder="1" applyAlignment="1">
      <alignment horizontal="center" vertical="center"/>
    </xf>
    <xf numFmtId="0" fontId="26" fillId="3" borderId="66" xfId="0" applyFont="1" applyFill="1" applyBorder="1" applyAlignment="1">
      <alignment horizontal="centerContinuous" vertical="center"/>
    </xf>
    <xf numFmtId="0" fontId="26" fillId="3" borderId="19" xfId="0" applyFont="1" applyFill="1" applyBorder="1" applyAlignment="1">
      <alignment horizontal="centerContinuous" vertical="center"/>
    </xf>
    <xf numFmtId="172" fontId="4" fillId="0" borderId="10" xfId="0" applyNumberFormat="1" applyFont="1" applyBorder="1" applyAlignment="1">
      <alignment horizontal="center" vertical="center"/>
    </xf>
    <xf numFmtId="0" fontId="9" fillId="3" borderId="67" xfId="0" applyFont="1" applyFill="1" applyBorder="1" applyAlignment="1">
      <alignment horizontal="centerContinuous" vertical="center"/>
    </xf>
    <xf numFmtId="0" fontId="9" fillId="3" borderId="68" xfId="0" applyFont="1" applyFill="1" applyBorder="1" applyAlignment="1">
      <alignment horizontal="centerContinuous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0" fontId="3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33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33" fillId="0" borderId="0" xfId="0" applyFont="1" applyAlignment="1">
      <alignment horizontal="left" vertical="top"/>
    </xf>
    <xf numFmtId="0" fontId="22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172" fontId="59" fillId="0" borderId="0" xfId="0" applyNumberFormat="1" applyFont="1" applyFill="1" applyBorder="1" applyAlignment="1">
      <alignment horizontal="left"/>
    </xf>
    <xf numFmtId="0" fontId="5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72" fontId="57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44" fontId="9" fillId="3" borderId="66" xfId="18" applyFont="1" applyFill="1" applyBorder="1" applyAlignment="1">
      <alignment horizontal="centerContinuous" vertical="center"/>
    </xf>
    <xf numFmtId="44" fontId="9" fillId="3" borderId="67" xfId="18" applyFont="1" applyFill="1" applyBorder="1" applyAlignment="1">
      <alignment horizontal="centerContinuous" vertical="center"/>
    </xf>
    <xf numFmtId="172" fontId="0" fillId="0" borderId="4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0" fontId="5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" fillId="0" borderId="4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20" fillId="0" borderId="0" xfId="21" applyFont="1" applyFill="1" applyAlignment="1" quotePrefix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0" fontId="20" fillId="0" borderId="0" xfId="21" applyFont="1" applyFill="1" applyAlignment="1">
      <alignment vertical="center"/>
      <protection/>
    </xf>
    <xf numFmtId="0" fontId="0" fillId="4" borderId="0" xfId="21" applyFont="1" applyFill="1" applyBorder="1">
      <alignment/>
      <protection/>
    </xf>
    <xf numFmtId="0" fontId="43" fillId="0" borderId="0" xfId="21" applyFont="1" applyFill="1" applyBorder="1" applyAlignment="1">
      <alignment horizontal="center"/>
      <protection/>
    </xf>
    <xf numFmtId="0" fontId="53" fillId="0" borderId="0" xfId="21" applyFont="1" applyBorder="1" applyAlignment="1">
      <alignment horizontal="center"/>
      <protection/>
    </xf>
    <xf numFmtId="172" fontId="54" fillId="0" borderId="0" xfId="21" applyNumberFormat="1" applyFont="1" applyFill="1" applyBorder="1" applyAlignment="1">
      <alignment horizontal="center" vertical="center"/>
      <protection/>
    </xf>
    <xf numFmtId="0" fontId="48" fillId="0" borderId="0" xfId="21" applyNumberFormat="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0" fontId="0" fillId="5" borderId="0" xfId="21" applyFont="1" applyFill="1" applyBorder="1" applyAlignment="1">
      <alignment vertical="center"/>
      <protection/>
    </xf>
    <xf numFmtId="0" fontId="40" fillId="0" borderId="15" xfId="21" applyNumberFormat="1" applyFont="1" applyBorder="1" applyAlignment="1">
      <alignment horizontal="center" vertical="center"/>
      <protection/>
    </xf>
    <xf numFmtId="172" fontId="0" fillId="0" borderId="10" xfId="21" applyNumberFormat="1" applyFont="1" applyFill="1" applyBorder="1" applyAlignment="1">
      <alignment vertical="center"/>
      <protection/>
    </xf>
    <xf numFmtId="172" fontId="0" fillId="0" borderId="10" xfId="21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Continuous" vertical="center"/>
    </xf>
    <xf numFmtId="0" fontId="6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26" fillId="3" borderId="66" xfId="0" applyFont="1" applyFill="1" applyBorder="1" applyAlignment="1">
      <alignment vertical="center"/>
    </xf>
    <xf numFmtId="172" fontId="0" fillId="0" borderId="77" xfId="0" applyNumberFormat="1" applyFont="1" applyFill="1" applyBorder="1" applyAlignment="1">
      <alignment horizontal="center" vertical="center"/>
    </xf>
    <xf numFmtId="172" fontId="0" fillId="0" borderId="40" xfId="0" applyNumberFormat="1" applyFont="1" applyBorder="1" applyAlignment="1">
      <alignment horizontal="center" vertical="center"/>
    </xf>
    <xf numFmtId="44" fontId="9" fillId="3" borderId="6" xfId="18" applyFont="1" applyFill="1" applyBorder="1" applyAlignment="1">
      <alignment horizontal="centerContinuous" vertical="center"/>
    </xf>
    <xf numFmtId="172" fontId="4" fillId="0" borderId="1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57" fillId="0" borderId="11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45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46" xfId="21" applyFont="1" applyFill="1" applyBorder="1" applyAlignment="1">
      <alignment horizontal="center" vertical="center"/>
      <protection/>
    </xf>
    <xf numFmtId="0" fontId="6" fillId="0" borderId="41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45" fillId="0" borderId="0" xfId="21" applyFont="1" applyBorder="1" applyAlignment="1">
      <alignment horizontal="left" vertical="center"/>
      <protection/>
    </xf>
    <xf numFmtId="0" fontId="43" fillId="0" borderId="0" xfId="0" applyFont="1" applyFill="1" applyBorder="1" applyAlignment="1">
      <alignment horizontal="center" vertical="center"/>
    </xf>
    <xf numFmtId="0" fontId="53" fillId="0" borderId="0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top"/>
      <protection/>
    </xf>
    <xf numFmtId="0" fontId="0" fillId="0" borderId="78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6" fillId="0" borderId="33" xfId="21" applyFont="1" applyFill="1" applyBorder="1" applyAlignment="1">
      <alignment horizontal="center" vertical="center"/>
      <protection/>
    </xf>
    <xf numFmtId="0" fontId="8" fillId="5" borderId="22" xfId="0" applyFont="1" applyFill="1" applyBorder="1" applyAlignment="1">
      <alignment horizontal="centerContinuous" vertical="center"/>
    </xf>
    <xf numFmtId="0" fontId="8" fillId="5" borderId="23" xfId="0" applyFont="1" applyFill="1" applyBorder="1" applyAlignment="1">
      <alignment horizontal="centerContinuous" vertical="center"/>
    </xf>
    <xf numFmtId="0" fontId="8" fillId="5" borderId="24" xfId="0" applyFont="1" applyFill="1" applyBorder="1" applyAlignment="1">
      <alignment horizontal="centerContinuous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6" fillId="3" borderId="67" xfId="0" applyFont="1" applyFill="1" applyBorder="1" applyAlignment="1">
      <alignment vertical="center"/>
    </xf>
    <xf numFmtId="0" fontId="26" fillId="3" borderId="68" xfId="0" applyFont="1" applyFill="1" applyBorder="1" applyAlignment="1">
      <alignment vertical="center"/>
    </xf>
    <xf numFmtId="0" fontId="9" fillId="3" borderId="67" xfId="0" applyFont="1" applyFill="1" applyBorder="1" applyAlignment="1">
      <alignment vertical="center"/>
    </xf>
    <xf numFmtId="0" fontId="0" fillId="3" borderId="66" xfId="0" applyFont="1" applyFill="1" applyBorder="1" applyAlignment="1">
      <alignment vertical="center"/>
    </xf>
    <xf numFmtId="0" fontId="67" fillId="0" borderId="39" xfId="0" applyFont="1" applyBorder="1" applyAlignment="1">
      <alignment horizontal="centerContinuous" vertical="center"/>
    </xf>
    <xf numFmtId="0" fontId="67" fillId="0" borderId="81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Continuous" vertical="center"/>
    </xf>
    <xf numFmtId="172" fontId="62" fillId="0" borderId="11" xfId="0" applyNumberFormat="1" applyFont="1" applyBorder="1" applyAlignment="1">
      <alignment horizontal="center" vertical="center"/>
    </xf>
    <xf numFmtId="172" fontId="5" fillId="0" borderId="56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1" fillId="0" borderId="1" xfId="0" applyFont="1" applyBorder="1" applyAlignment="1">
      <alignment horizontal="centerContinuous" vertical="center"/>
    </xf>
    <xf numFmtId="172" fontId="0" fillId="0" borderId="77" xfId="0" applyNumberFormat="1" applyFont="1" applyBorder="1" applyAlignment="1">
      <alignment horizontal="centerContinuous" vertical="center"/>
    </xf>
    <xf numFmtId="0" fontId="1" fillId="0" borderId="39" xfId="0" applyFont="1" applyBorder="1" applyAlignment="1">
      <alignment horizontal="centerContinuous" vertical="center"/>
    </xf>
    <xf numFmtId="172" fontId="0" fillId="0" borderId="40" xfId="0" applyNumberFormat="1" applyFont="1" applyBorder="1" applyAlignment="1">
      <alignment horizontal="centerContinuous" vertical="center"/>
    </xf>
    <xf numFmtId="172" fontId="5" fillId="0" borderId="11" xfId="0" applyNumberFormat="1" applyFont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2" fontId="6" fillId="0" borderId="56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172" fontId="0" fillId="0" borderId="77" xfId="0" applyNumberFormat="1" applyFont="1" applyBorder="1" applyAlignment="1">
      <alignment vertical="center"/>
    </xf>
    <xf numFmtId="0" fontId="4" fillId="4" borderId="82" xfId="0" applyFont="1" applyFill="1" applyBorder="1" applyAlignment="1">
      <alignment horizontal="center" vertical="center"/>
    </xf>
    <xf numFmtId="0" fontId="4" fillId="4" borderId="83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vertical="center"/>
    </xf>
    <xf numFmtId="0" fontId="0" fillId="4" borderId="84" xfId="0" applyFont="1" applyFill="1" applyBorder="1" applyAlignment="1">
      <alignment vertical="center"/>
    </xf>
    <xf numFmtId="0" fontId="4" fillId="4" borderId="84" xfId="0" applyFont="1" applyFill="1" applyBorder="1" applyAlignment="1">
      <alignment horizontal="centerContinuous" vertical="center"/>
    </xf>
    <xf numFmtId="0" fontId="0" fillId="4" borderId="84" xfId="0" applyFont="1" applyFill="1" applyBorder="1" applyAlignment="1">
      <alignment horizontal="centerContinuous" vertical="center"/>
    </xf>
    <xf numFmtId="0" fontId="4" fillId="4" borderId="8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2" fontId="68" fillId="0" borderId="10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left" vertical="center"/>
    </xf>
    <xf numFmtId="172" fontId="4" fillId="0" borderId="20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23" fillId="0" borderId="0" xfId="0" applyFont="1" applyAlignment="1">
      <alignment horizontal="right"/>
    </xf>
    <xf numFmtId="0" fontId="70" fillId="0" borderId="0" xfId="0" applyFont="1" applyAlignment="1">
      <alignment horizontal="center" vertical="top"/>
    </xf>
    <xf numFmtId="0" fontId="7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6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left"/>
    </xf>
    <xf numFmtId="0" fontId="5" fillId="0" borderId="4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4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6" borderId="87" xfId="21" applyFont="1" applyFill="1" applyBorder="1" applyAlignment="1">
      <alignment horizontal="center" vertical="center"/>
      <protection/>
    </xf>
    <xf numFmtId="0" fontId="4" fillId="6" borderId="88" xfId="21" applyFont="1" applyFill="1" applyBorder="1" applyAlignment="1">
      <alignment horizontal="center" vertical="center"/>
      <protection/>
    </xf>
    <xf numFmtId="0" fontId="4" fillId="6" borderId="89" xfId="21" applyFont="1" applyFill="1" applyBorder="1" applyAlignment="1">
      <alignment horizontal="center" vertical="center"/>
      <protection/>
    </xf>
    <xf numFmtId="0" fontId="49" fillId="6" borderId="48" xfId="21" applyFont="1" applyFill="1" applyBorder="1" applyAlignment="1">
      <alignment horizontal="center" vertical="center"/>
      <protection/>
    </xf>
    <xf numFmtId="0" fontId="49" fillId="6" borderId="48" xfId="21" applyFont="1" applyFill="1" applyBorder="1" applyAlignment="1" quotePrefix="1">
      <alignment horizontal="center" vertical="center"/>
      <protection/>
    </xf>
    <xf numFmtId="0" fontId="6" fillId="0" borderId="41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Borohrádek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51282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Borohrádek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76225"/>
    <xdr:sp>
      <xdr:nvSpPr>
        <xdr:cNvPr id="2" name="Oval 19"/>
        <xdr:cNvSpPr>
          <a:spLocks/>
        </xdr:cNvSpPr>
      </xdr:nvSpPr>
      <xdr:spPr>
        <a:xfrm>
          <a:off x="374713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42</xdr:col>
      <xdr:colOff>361950</xdr:colOff>
      <xdr:row>34</xdr:row>
      <xdr:rowOff>180975</xdr:rowOff>
    </xdr:from>
    <xdr:to>
      <xdr:col>44</xdr:col>
      <xdr:colOff>104775</xdr:colOff>
      <xdr:row>36</xdr:row>
      <xdr:rowOff>190500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32450" y="84391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38100000" y="6772275"/>
          <a:ext cx="49034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27</xdr:row>
      <xdr:rowOff>0</xdr:rowOff>
    </xdr:from>
    <xdr:ext cx="971550" cy="228600"/>
    <xdr:sp>
      <xdr:nvSpPr>
        <xdr:cNvPr id="5" name="text 7166"/>
        <xdr:cNvSpPr txBox="1">
          <a:spLocks noChangeArrowheads="1"/>
        </xdr:cNvSpPr>
      </xdr:nvSpPr>
      <xdr:spPr>
        <a:xfrm>
          <a:off x="371284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6" name="Line 152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7" name="Line 153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8" name="Line 657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9" name="Line 658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6" name="Line 341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7" name="Line 342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8" name="Line 343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19" name="Line 344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0" name="Line 345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52</xdr:row>
      <xdr:rowOff>19050</xdr:rowOff>
    </xdr:from>
    <xdr:to>
      <xdr:col>96</xdr:col>
      <xdr:colOff>504825</xdr:colOff>
      <xdr:row>52</xdr:row>
      <xdr:rowOff>19050</xdr:rowOff>
    </xdr:to>
    <xdr:sp>
      <xdr:nvSpPr>
        <xdr:cNvPr id="21" name="Line 346"/>
        <xdr:cNvSpPr>
          <a:spLocks/>
        </xdr:cNvSpPr>
      </xdr:nvSpPr>
      <xdr:spPr>
        <a:xfrm flipH="1">
          <a:off x="70780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35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35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35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35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359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7" name="Line 360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8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29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0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1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4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5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6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7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0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1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2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3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64" name="Line 680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50</xdr:row>
      <xdr:rowOff>19050</xdr:rowOff>
    </xdr:from>
    <xdr:to>
      <xdr:col>52</xdr:col>
      <xdr:colOff>504825</xdr:colOff>
      <xdr:row>50</xdr:row>
      <xdr:rowOff>19050</xdr:rowOff>
    </xdr:to>
    <xdr:sp>
      <xdr:nvSpPr>
        <xdr:cNvPr id="65" name="Line 681"/>
        <xdr:cNvSpPr>
          <a:spLocks/>
        </xdr:cNvSpPr>
      </xdr:nvSpPr>
      <xdr:spPr>
        <a:xfrm flipH="1">
          <a:off x="380904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51</xdr:col>
      <xdr:colOff>0</xdr:colOff>
      <xdr:row>27</xdr:row>
      <xdr:rowOff>114300</xdr:rowOff>
    </xdr:to>
    <xdr:sp>
      <xdr:nvSpPr>
        <xdr:cNvPr id="78" name="Line 700"/>
        <xdr:cNvSpPr>
          <a:spLocks/>
        </xdr:cNvSpPr>
      </xdr:nvSpPr>
      <xdr:spPr>
        <a:xfrm flipV="1">
          <a:off x="1466850" y="6772275"/>
          <a:ext cx="3566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79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0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1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2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3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4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5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6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7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8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89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0" name="Line 9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3" name="Line 110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4" name="Line 111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5" name="Line 112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6" name="Line 113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7" name="Line 114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8" name="Line 115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09" name="Line 116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0" name="Line 117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1" name="Line 118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2" name="Line 119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3" name="Line 120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23</xdr:row>
      <xdr:rowOff>19050</xdr:rowOff>
    </xdr:from>
    <xdr:to>
      <xdr:col>29</xdr:col>
      <xdr:colOff>504825</xdr:colOff>
      <xdr:row>23</xdr:row>
      <xdr:rowOff>19050</xdr:rowOff>
    </xdr:to>
    <xdr:sp>
      <xdr:nvSpPr>
        <xdr:cNvPr id="114" name="Line 121"/>
        <xdr:cNvSpPr>
          <a:spLocks/>
        </xdr:cNvSpPr>
      </xdr:nvSpPr>
      <xdr:spPr>
        <a:xfrm flipH="1">
          <a:off x="207835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5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6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7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8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19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0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1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27" name="Line 137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28" name="Line 138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29" name="Line 139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0" name="Line 140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1" name="Line 141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2" name="Line 142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3" name="Line 143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4" name="Line 144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5" name="Line 145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6" name="Line 146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7" name="Line 147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41</xdr:row>
      <xdr:rowOff>19050</xdr:rowOff>
    </xdr:from>
    <xdr:to>
      <xdr:col>82</xdr:col>
      <xdr:colOff>504825</xdr:colOff>
      <xdr:row>41</xdr:row>
      <xdr:rowOff>19050</xdr:rowOff>
    </xdr:to>
    <xdr:sp>
      <xdr:nvSpPr>
        <xdr:cNvPr id="138" name="Line 148"/>
        <xdr:cNvSpPr>
          <a:spLocks/>
        </xdr:cNvSpPr>
      </xdr:nvSpPr>
      <xdr:spPr>
        <a:xfrm flipH="1">
          <a:off x="603789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39" name="Line 149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0" name="Line 150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1" name="Line 151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2" name="Line 152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3" name="Line 153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4" name="Line 154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5" name="Line 155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6" name="Line 156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7" name="Line 157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8" name="Line 158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49" name="Line 159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150" name="Line 160"/>
        <xdr:cNvSpPr>
          <a:spLocks/>
        </xdr:cNvSpPr>
      </xdr:nvSpPr>
      <xdr:spPr>
        <a:xfrm flipH="1">
          <a:off x="202596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1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2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3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4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5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6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7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3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4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5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6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7" name="Line 20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8" name="Line 20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89" name="Line 204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0" name="Line 205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1" name="Line 206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2" name="Line 207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3" name="Line 208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4" name="Line 209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5" name="Line 210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6" name="Line 211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7" name="Line 212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32</xdr:row>
      <xdr:rowOff>19050</xdr:rowOff>
    </xdr:from>
    <xdr:to>
      <xdr:col>56</xdr:col>
      <xdr:colOff>504825</xdr:colOff>
      <xdr:row>32</xdr:row>
      <xdr:rowOff>19050</xdr:rowOff>
    </xdr:to>
    <xdr:sp>
      <xdr:nvSpPr>
        <xdr:cNvPr id="198" name="Line 213"/>
        <xdr:cNvSpPr>
          <a:spLocks/>
        </xdr:cNvSpPr>
      </xdr:nvSpPr>
      <xdr:spPr>
        <a:xfrm flipH="1">
          <a:off x="410622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99" name="Line 21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0" name="Line 21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1" name="Line 216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2" name="Line 217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3" name="Line 218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4" name="Line 219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5" name="Line 220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6" name="Line 221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7" name="Line 222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8" name="Line 223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09" name="Line 224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210" name="Line 225"/>
        <xdr:cNvSpPr>
          <a:spLocks/>
        </xdr:cNvSpPr>
      </xdr:nvSpPr>
      <xdr:spPr>
        <a:xfrm flipH="1">
          <a:off x="410622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1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2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3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4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5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6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7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3" name="Line 293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4" name="Line 294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5" name="Line 295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6" name="Line 296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7" name="Line 297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8" name="Line 298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29" name="Line 299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0" name="Line 300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1" name="Line 301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2" name="Line 302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3" name="Line 303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234" name="Line 304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33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33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3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3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3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3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3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3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3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3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3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6" name="Line 3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24</xdr:row>
      <xdr:rowOff>0</xdr:rowOff>
    </xdr:from>
    <xdr:ext cx="971550" cy="228600"/>
    <xdr:sp>
      <xdr:nvSpPr>
        <xdr:cNvPr id="247" name="text 7166"/>
        <xdr:cNvSpPr txBox="1">
          <a:spLocks noChangeArrowheads="1"/>
        </xdr:cNvSpPr>
      </xdr:nvSpPr>
      <xdr:spPr>
        <a:xfrm>
          <a:off x="371284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110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248" name="text 55"/>
        <xdr:cNvSpPr txBox="1">
          <a:spLocks noChangeArrowheads="1"/>
        </xdr:cNvSpPr>
      </xdr:nvSpPr>
      <xdr:spPr>
        <a:xfrm>
          <a:off x="81191100" y="1054417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17</xdr:col>
      <xdr:colOff>0</xdr:colOff>
      <xdr:row>46</xdr:row>
      <xdr:rowOff>0</xdr:rowOff>
    </xdr:to>
    <xdr:sp>
      <xdr:nvSpPr>
        <xdr:cNvPr id="249" name="text 6"/>
        <xdr:cNvSpPr txBox="1">
          <a:spLocks noChangeArrowheads="1"/>
        </xdr:cNvSpPr>
      </xdr:nvSpPr>
      <xdr:spPr>
        <a:xfrm>
          <a:off x="952500" y="10544175"/>
          <a:ext cx="10915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0" name="Line 578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1" name="Line 579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2" name="Line 580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3" name="Line 581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4" name="Line 582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5" name="Line 583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6" name="Line 585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7" name="Line 586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8" name="Line 587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59" name="Line 588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0" name="Line 589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52</xdr:row>
      <xdr:rowOff>19050</xdr:rowOff>
    </xdr:from>
    <xdr:to>
      <xdr:col>36</xdr:col>
      <xdr:colOff>504825</xdr:colOff>
      <xdr:row>52</xdr:row>
      <xdr:rowOff>19050</xdr:rowOff>
    </xdr:to>
    <xdr:sp>
      <xdr:nvSpPr>
        <xdr:cNvPr id="261" name="Line 590"/>
        <xdr:cNvSpPr>
          <a:spLocks/>
        </xdr:cNvSpPr>
      </xdr:nvSpPr>
      <xdr:spPr>
        <a:xfrm flipH="1">
          <a:off x="26203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18</xdr:row>
      <xdr:rowOff>114300</xdr:rowOff>
    </xdr:from>
    <xdr:to>
      <xdr:col>67</xdr:col>
      <xdr:colOff>533400</xdr:colOff>
      <xdr:row>18</xdr:row>
      <xdr:rowOff>114300</xdr:rowOff>
    </xdr:to>
    <xdr:sp>
      <xdr:nvSpPr>
        <xdr:cNvPr id="262" name="Line 592"/>
        <xdr:cNvSpPr>
          <a:spLocks/>
        </xdr:cNvSpPr>
      </xdr:nvSpPr>
      <xdr:spPr>
        <a:xfrm>
          <a:off x="27946350" y="4714875"/>
          <a:ext cx="2160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18</xdr:row>
      <xdr:rowOff>0</xdr:rowOff>
    </xdr:from>
    <xdr:ext cx="552450" cy="228600"/>
    <xdr:sp>
      <xdr:nvSpPr>
        <xdr:cNvPr id="263" name="text 7125"/>
        <xdr:cNvSpPr txBox="1">
          <a:spLocks noChangeArrowheads="1"/>
        </xdr:cNvSpPr>
      </xdr:nvSpPr>
      <xdr:spPr>
        <a:xfrm>
          <a:off x="373570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</a:t>
          </a:r>
        </a:p>
      </xdr:txBody>
    </xdr:sp>
    <xdr:clientData/>
  </xdr:oneCellAnchor>
  <xdr:twoCellAnchor>
    <xdr:from>
      <xdr:col>52</xdr:col>
      <xdr:colOff>209550</xdr:colOff>
      <xdr:row>33</xdr:row>
      <xdr:rowOff>114300</xdr:rowOff>
    </xdr:from>
    <xdr:to>
      <xdr:col>92</xdr:col>
      <xdr:colOff>266700</xdr:colOff>
      <xdr:row>33</xdr:row>
      <xdr:rowOff>114300</xdr:rowOff>
    </xdr:to>
    <xdr:sp>
      <xdr:nvSpPr>
        <xdr:cNvPr id="264" name="Line 594"/>
        <xdr:cNvSpPr>
          <a:spLocks/>
        </xdr:cNvSpPr>
      </xdr:nvSpPr>
      <xdr:spPr>
        <a:xfrm>
          <a:off x="38309550" y="8143875"/>
          <a:ext cx="2977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33</xdr:row>
      <xdr:rowOff>0</xdr:rowOff>
    </xdr:from>
    <xdr:ext cx="552450" cy="228600"/>
    <xdr:sp>
      <xdr:nvSpPr>
        <xdr:cNvPr id="265" name="text 7125"/>
        <xdr:cNvSpPr txBox="1">
          <a:spLocks noChangeArrowheads="1"/>
        </xdr:cNvSpPr>
      </xdr:nvSpPr>
      <xdr:spPr>
        <a:xfrm>
          <a:off x="43300650" y="8029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66" name="Line 629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67" name="Line 630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68" name="Line 631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69" name="Line 632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0" name="Line 633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1" name="Line 634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2" name="Line 635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3" name="Line 636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4" name="Line 637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5" name="Line 638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6" name="Line 639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21</xdr:row>
      <xdr:rowOff>19050</xdr:rowOff>
    </xdr:from>
    <xdr:to>
      <xdr:col>52</xdr:col>
      <xdr:colOff>504825</xdr:colOff>
      <xdr:row>21</xdr:row>
      <xdr:rowOff>19050</xdr:rowOff>
    </xdr:to>
    <xdr:sp>
      <xdr:nvSpPr>
        <xdr:cNvPr id="277" name="Line 640"/>
        <xdr:cNvSpPr>
          <a:spLocks/>
        </xdr:cNvSpPr>
      </xdr:nvSpPr>
      <xdr:spPr>
        <a:xfrm flipH="1">
          <a:off x="380904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114300</xdr:rowOff>
    </xdr:from>
    <xdr:to>
      <xdr:col>97</xdr:col>
      <xdr:colOff>714375</xdr:colOff>
      <xdr:row>24</xdr:row>
      <xdr:rowOff>114300</xdr:rowOff>
    </xdr:to>
    <xdr:sp>
      <xdr:nvSpPr>
        <xdr:cNvPr id="278" name="Line 976"/>
        <xdr:cNvSpPr>
          <a:spLocks/>
        </xdr:cNvSpPr>
      </xdr:nvSpPr>
      <xdr:spPr>
        <a:xfrm flipV="1">
          <a:off x="38100000" y="6086475"/>
          <a:ext cx="33918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51</xdr:col>
      <xdr:colOff>0</xdr:colOff>
      <xdr:row>24</xdr:row>
      <xdr:rowOff>114300</xdr:rowOff>
    </xdr:to>
    <xdr:sp>
      <xdr:nvSpPr>
        <xdr:cNvPr id="279" name="Line 977"/>
        <xdr:cNvSpPr>
          <a:spLocks/>
        </xdr:cNvSpPr>
      </xdr:nvSpPr>
      <xdr:spPr>
        <a:xfrm flipV="1">
          <a:off x="14839950" y="60864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0" name="Line 20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1" name="Line 21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2" name="Line 211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3" name="Line 212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4" name="Line 21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285" name="Line 21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466725</xdr:colOff>
      <xdr:row>13</xdr:row>
      <xdr:rowOff>0</xdr:rowOff>
    </xdr:from>
    <xdr:to>
      <xdr:col>44</xdr:col>
      <xdr:colOff>276225</xdr:colOff>
      <xdr:row>13</xdr:row>
      <xdr:rowOff>142875</xdr:rowOff>
    </xdr:to>
    <xdr:sp>
      <xdr:nvSpPr>
        <xdr:cNvPr id="286" name="Line 237"/>
        <xdr:cNvSpPr>
          <a:spLocks/>
        </xdr:cNvSpPr>
      </xdr:nvSpPr>
      <xdr:spPr>
        <a:xfrm flipH="1">
          <a:off x="31651575" y="3457575"/>
          <a:ext cx="7810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12</xdr:row>
      <xdr:rowOff>152400</xdr:rowOff>
    </xdr:from>
    <xdr:to>
      <xdr:col>45</xdr:col>
      <xdr:colOff>504825</xdr:colOff>
      <xdr:row>13</xdr:row>
      <xdr:rowOff>0</xdr:rowOff>
    </xdr:to>
    <xdr:sp>
      <xdr:nvSpPr>
        <xdr:cNvPr id="287" name="Line 238"/>
        <xdr:cNvSpPr>
          <a:spLocks/>
        </xdr:cNvSpPr>
      </xdr:nvSpPr>
      <xdr:spPr>
        <a:xfrm flipV="1">
          <a:off x="32432625" y="3381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504825</xdr:colOff>
      <xdr:row>12</xdr:row>
      <xdr:rowOff>114300</xdr:rowOff>
    </xdr:from>
    <xdr:to>
      <xdr:col>46</xdr:col>
      <xdr:colOff>276225</xdr:colOff>
      <xdr:row>12</xdr:row>
      <xdr:rowOff>152400</xdr:rowOff>
    </xdr:to>
    <xdr:sp>
      <xdr:nvSpPr>
        <xdr:cNvPr id="288" name="Line 239"/>
        <xdr:cNvSpPr>
          <a:spLocks/>
        </xdr:cNvSpPr>
      </xdr:nvSpPr>
      <xdr:spPr>
        <a:xfrm flipV="1">
          <a:off x="33175575" y="3343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13</xdr:row>
      <xdr:rowOff>142875</xdr:rowOff>
    </xdr:from>
    <xdr:to>
      <xdr:col>43</xdr:col>
      <xdr:colOff>466725</xdr:colOff>
      <xdr:row>16</xdr:row>
      <xdr:rowOff>190500</xdr:rowOff>
    </xdr:to>
    <xdr:sp>
      <xdr:nvSpPr>
        <xdr:cNvPr id="289" name="Line 244"/>
        <xdr:cNvSpPr>
          <a:spLocks/>
        </xdr:cNvSpPr>
      </xdr:nvSpPr>
      <xdr:spPr>
        <a:xfrm flipH="1">
          <a:off x="29708475" y="3600450"/>
          <a:ext cx="194310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295275</xdr:colOff>
      <xdr:row>18</xdr:row>
      <xdr:rowOff>190500</xdr:rowOff>
    </xdr:from>
    <xdr:to>
      <xdr:col>69</xdr:col>
      <xdr:colOff>523875</xdr:colOff>
      <xdr:row>19</xdr:row>
      <xdr:rowOff>85725</xdr:rowOff>
    </xdr:to>
    <xdr:sp>
      <xdr:nvSpPr>
        <xdr:cNvPr id="290" name="Line 336"/>
        <xdr:cNvSpPr>
          <a:spLocks/>
        </xdr:cNvSpPr>
      </xdr:nvSpPr>
      <xdr:spPr>
        <a:xfrm flipH="1" flipV="1">
          <a:off x="50282475" y="47910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523875</xdr:colOff>
      <xdr:row>19</xdr:row>
      <xdr:rowOff>85725</xdr:rowOff>
    </xdr:from>
    <xdr:to>
      <xdr:col>72</xdr:col>
      <xdr:colOff>266700</xdr:colOff>
      <xdr:row>21</xdr:row>
      <xdr:rowOff>114300</xdr:rowOff>
    </xdr:to>
    <xdr:sp>
      <xdr:nvSpPr>
        <xdr:cNvPr id="291" name="Line 337"/>
        <xdr:cNvSpPr>
          <a:spLocks/>
        </xdr:cNvSpPr>
      </xdr:nvSpPr>
      <xdr:spPr>
        <a:xfrm flipH="1" flipV="1">
          <a:off x="51025425" y="4914900"/>
          <a:ext cx="22002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523875</xdr:colOff>
      <xdr:row>18</xdr:row>
      <xdr:rowOff>114300</xdr:rowOff>
    </xdr:from>
    <xdr:to>
      <xdr:col>68</xdr:col>
      <xdr:colOff>295275</xdr:colOff>
      <xdr:row>18</xdr:row>
      <xdr:rowOff>190500</xdr:rowOff>
    </xdr:to>
    <xdr:sp>
      <xdr:nvSpPr>
        <xdr:cNvPr id="292" name="Line 338"/>
        <xdr:cNvSpPr>
          <a:spLocks/>
        </xdr:cNvSpPr>
      </xdr:nvSpPr>
      <xdr:spPr>
        <a:xfrm flipH="1" flipV="1">
          <a:off x="49539525" y="471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30</xdr:row>
      <xdr:rowOff>114300</xdr:rowOff>
    </xdr:from>
    <xdr:to>
      <xdr:col>96</xdr:col>
      <xdr:colOff>409575</xdr:colOff>
      <xdr:row>30</xdr:row>
      <xdr:rowOff>114300</xdr:rowOff>
    </xdr:to>
    <xdr:sp>
      <xdr:nvSpPr>
        <xdr:cNvPr id="293" name="Line 456"/>
        <xdr:cNvSpPr>
          <a:spLocks/>
        </xdr:cNvSpPr>
      </xdr:nvSpPr>
      <xdr:spPr>
        <a:xfrm flipV="1">
          <a:off x="38100000" y="7458075"/>
          <a:ext cx="3309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</xdr:colOff>
      <xdr:row>30</xdr:row>
      <xdr:rowOff>114300</xdr:rowOff>
    </xdr:from>
    <xdr:to>
      <xdr:col>51</xdr:col>
      <xdr:colOff>0</xdr:colOff>
      <xdr:row>30</xdr:row>
      <xdr:rowOff>114300</xdr:rowOff>
    </xdr:to>
    <xdr:sp>
      <xdr:nvSpPr>
        <xdr:cNvPr id="294" name="Line 457"/>
        <xdr:cNvSpPr>
          <a:spLocks/>
        </xdr:cNvSpPr>
      </xdr:nvSpPr>
      <xdr:spPr>
        <a:xfrm flipV="1">
          <a:off x="29251275" y="7458075"/>
          <a:ext cx="787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30</xdr:row>
      <xdr:rowOff>0</xdr:rowOff>
    </xdr:from>
    <xdr:ext cx="971550" cy="228600"/>
    <xdr:sp>
      <xdr:nvSpPr>
        <xdr:cNvPr id="295" name="text 7166"/>
        <xdr:cNvSpPr txBox="1">
          <a:spLocks noChangeArrowheads="1"/>
        </xdr:cNvSpPr>
      </xdr:nvSpPr>
      <xdr:spPr>
        <a:xfrm>
          <a:off x="37128450" y="7343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6" name="Line 4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7" name="Line 46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8" name="Line 46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99" name="Line 46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0" name="Line 46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1" name="Line 46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2" name="Line 46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3" name="Line 46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4" name="Line 46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5" name="Line 46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6" name="Line 46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07" name="Line 47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08" name="Line 472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09" name="Line 473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0" name="Line 474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1" name="Line 475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2" name="Line 476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3" name="Line 477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4" name="Line 478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5" name="Line 479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6" name="Line 480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7" name="Line 481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8" name="Line 482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19" name="Line 483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0" name="Line 484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1" name="Line 485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2" name="Line 486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3" name="Line 487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4" name="Line 488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5" name="Line 489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6" name="Line 490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7" name="Line 491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8" name="Line 492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29" name="Line 493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0" name="Line 494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51</xdr:row>
      <xdr:rowOff>19050</xdr:rowOff>
    </xdr:from>
    <xdr:to>
      <xdr:col>36</xdr:col>
      <xdr:colOff>504825</xdr:colOff>
      <xdr:row>51</xdr:row>
      <xdr:rowOff>19050</xdr:rowOff>
    </xdr:to>
    <xdr:sp>
      <xdr:nvSpPr>
        <xdr:cNvPr id="331" name="Line 495"/>
        <xdr:cNvSpPr>
          <a:spLocks/>
        </xdr:cNvSpPr>
      </xdr:nvSpPr>
      <xdr:spPr>
        <a:xfrm flipH="1">
          <a:off x="26203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2" name="Line 496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3" name="Line 497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4" name="Line 498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5" name="Line 499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6" name="Line 50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7" name="Line 50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8" name="Line 50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39" name="Line 50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0" name="Line 50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1" name="Line 50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2" name="Line 506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3" name="Line 507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4" name="Line 508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5" name="Line 509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6" name="Line 51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7" name="Line 51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8" name="Line 51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49" name="Line 51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0" name="Line 51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1" name="Line 51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2" name="Line 516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3" name="Line 517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4" name="Line 518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5" name="Line 519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6" name="Line 52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7" name="Line 52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8" name="Line 522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59" name="Line 523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0" name="Line 524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1" name="Line 525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2" name="Line 526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3" name="Line 527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4" name="Line 528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5" name="Line 529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6" name="Line 530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50</xdr:row>
      <xdr:rowOff>19050</xdr:rowOff>
    </xdr:from>
    <xdr:to>
      <xdr:col>36</xdr:col>
      <xdr:colOff>504825</xdr:colOff>
      <xdr:row>50</xdr:row>
      <xdr:rowOff>19050</xdr:rowOff>
    </xdr:to>
    <xdr:sp>
      <xdr:nvSpPr>
        <xdr:cNvPr id="367" name="Line 531"/>
        <xdr:cNvSpPr>
          <a:spLocks/>
        </xdr:cNvSpPr>
      </xdr:nvSpPr>
      <xdr:spPr>
        <a:xfrm flipH="1">
          <a:off x="26203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68" name="Line 532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69" name="Line 533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0" name="Line 534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1" name="Line 535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2" name="Line 536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3" name="Line 537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4" name="Line 538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5" name="Line 539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6" name="Line 540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7" name="Line 541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8" name="Line 542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379" name="Line 543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27</xdr:row>
      <xdr:rowOff>114300</xdr:rowOff>
    </xdr:from>
    <xdr:to>
      <xdr:col>15</xdr:col>
      <xdr:colOff>647700</xdr:colOff>
      <xdr:row>29</xdr:row>
      <xdr:rowOff>28575</xdr:rowOff>
    </xdr:to>
    <xdr:grpSp>
      <xdr:nvGrpSpPr>
        <xdr:cNvPr id="380" name="Group 601"/>
        <xdr:cNvGrpSpPr>
          <a:grpSpLocks noChangeAspect="1"/>
        </xdr:cNvGrpSpPr>
      </xdr:nvGrpSpPr>
      <xdr:grpSpPr>
        <a:xfrm>
          <a:off x="107251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1" name="Line 6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24</xdr:row>
      <xdr:rowOff>114300</xdr:rowOff>
    </xdr:from>
    <xdr:to>
      <xdr:col>27</xdr:col>
      <xdr:colOff>495300</xdr:colOff>
      <xdr:row>27</xdr:row>
      <xdr:rowOff>114300</xdr:rowOff>
    </xdr:to>
    <xdr:sp>
      <xdr:nvSpPr>
        <xdr:cNvPr id="383" name="Line 613"/>
        <xdr:cNvSpPr>
          <a:spLocks/>
        </xdr:cNvSpPr>
      </xdr:nvSpPr>
      <xdr:spPr>
        <a:xfrm flipV="1">
          <a:off x="10877550" y="6086475"/>
          <a:ext cx="8915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4" name="Line 62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5" name="Line 62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6" name="Line 62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7" name="Line 62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8" name="Line 62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9" name="Line 62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0" name="Line 633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1" name="Line 634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2" name="Line 635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3" name="Line 636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4" name="Line 637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30</xdr:row>
      <xdr:rowOff>19050</xdr:rowOff>
    </xdr:from>
    <xdr:to>
      <xdr:col>38</xdr:col>
      <xdr:colOff>504825</xdr:colOff>
      <xdr:row>30</xdr:row>
      <xdr:rowOff>19050</xdr:rowOff>
    </xdr:to>
    <xdr:sp>
      <xdr:nvSpPr>
        <xdr:cNvPr id="395" name="Line 638"/>
        <xdr:cNvSpPr>
          <a:spLocks/>
        </xdr:cNvSpPr>
      </xdr:nvSpPr>
      <xdr:spPr>
        <a:xfrm flipH="1">
          <a:off x="276891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96" name="Line 642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97" name="Line 643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98" name="Line 644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399" name="Line 645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00" name="Line 646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33</xdr:row>
      <xdr:rowOff>19050</xdr:rowOff>
    </xdr:from>
    <xdr:to>
      <xdr:col>40</xdr:col>
      <xdr:colOff>504825</xdr:colOff>
      <xdr:row>33</xdr:row>
      <xdr:rowOff>19050</xdr:rowOff>
    </xdr:to>
    <xdr:sp>
      <xdr:nvSpPr>
        <xdr:cNvPr id="401" name="Line 647"/>
        <xdr:cNvSpPr>
          <a:spLocks/>
        </xdr:cNvSpPr>
      </xdr:nvSpPr>
      <xdr:spPr>
        <a:xfrm flipH="1">
          <a:off x="291750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2" name="Line 651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3" name="Line 652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4" name="Line 653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5" name="Line 654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6" name="Line 655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23</xdr:row>
      <xdr:rowOff>19050</xdr:rowOff>
    </xdr:from>
    <xdr:to>
      <xdr:col>28</xdr:col>
      <xdr:colOff>504825</xdr:colOff>
      <xdr:row>23</xdr:row>
      <xdr:rowOff>19050</xdr:rowOff>
    </xdr:to>
    <xdr:sp>
      <xdr:nvSpPr>
        <xdr:cNvPr id="407" name="Line 656"/>
        <xdr:cNvSpPr>
          <a:spLocks/>
        </xdr:cNvSpPr>
      </xdr:nvSpPr>
      <xdr:spPr>
        <a:xfrm flipH="1">
          <a:off x="20259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22</xdr:row>
      <xdr:rowOff>219075</xdr:rowOff>
    </xdr:from>
    <xdr:to>
      <xdr:col>27</xdr:col>
      <xdr:colOff>647700</xdr:colOff>
      <xdr:row>24</xdr:row>
      <xdr:rowOff>114300</xdr:rowOff>
    </xdr:to>
    <xdr:grpSp>
      <xdr:nvGrpSpPr>
        <xdr:cNvPr id="408" name="Group 657"/>
        <xdr:cNvGrpSpPr>
          <a:grpSpLocks noChangeAspect="1"/>
        </xdr:cNvGrpSpPr>
      </xdr:nvGrpSpPr>
      <xdr:grpSpPr>
        <a:xfrm>
          <a:off x="196405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9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904875</xdr:colOff>
      <xdr:row>14</xdr:row>
      <xdr:rowOff>0</xdr:rowOff>
    </xdr:from>
    <xdr:to>
      <xdr:col>37</xdr:col>
      <xdr:colOff>952500</xdr:colOff>
      <xdr:row>15</xdr:row>
      <xdr:rowOff>0</xdr:rowOff>
    </xdr:to>
    <xdr:grpSp>
      <xdr:nvGrpSpPr>
        <xdr:cNvPr id="411" name="Group 681"/>
        <xdr:cNvGrpSpPr>
          <a:grpSpLocks/>
        </xdr:cNvGrpSpPr>
      </xdr:nvGrpSpPr>
      <xdr:grpSpPr>
        <a:xfrm>
          <a:off x="27632025" y="3686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2" name="Rectangle 6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6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6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5" name="Line 712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6" name="Line 713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7" name="Line 714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8" name="Line 715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19" name="Line 716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0" name="Line 717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1" name="Line 718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2" name="Line 719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3" name="Line 720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4" name="Line 721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5" name="Line 722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29</xdr:row>
      <xdr:rowOff>19050</xdr:rowOff>
    </xdr:from>
    <xdr:to>
      <xdr:col>43</xdr:col>
      <xdr:colOff>504825</xdr:colOff>
      <xdr:row>29</xdr:row>
      <xdr:rowOff>19050</xdr:rowOff>
    </xdr:to>
    <xdr:sp>
      <xdr:nvSpPr>
        <xdr:cNvPr id="426" name="Line 723"/>
        <xdr:cNvSpPr>
          <a:spLocks/>
        </xdr:cNvSpPr>
      </xdr:nvSpPr>
      <xdr:spPr>
        <a:xfrm flipH="1">
          <a:off x="311848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27" name="Line 752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28" name="Line 753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29" name="Line 754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0" name="Line 755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1" name="Line 756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2" name="Line 757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3" name="Line 758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4" name="Line 759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5" name="Line 760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6" name="Line 761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7" name="Line 762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25</xdr:row>
      <xdr:rowOff>19050</xdr:rowOff>
    </xdr:from>
    <xdr:to>
      <xdr:col>40</xdr:col>
      <xdr:colOff>504825</xdr:colOff>
      <xdr:row>25</xdr:row>
      <xdr:rowOff>19050</xdr:rowOff>
    </xdr:to>
    <xdr:sp>
      <xdr:nvSpPr>
        <xdr:cNvPr id="438" name="Line 763"/>
        <xdr:cNvSpPr>
          <a:spLocks/>
        </xdr:cNvSpPr>
      </xdr:nvSpPr>
      <xdr:spPr>
        <a:xfrm flipH="1">
          <a:off x="291750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39" name="Line 773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0" name="Line 774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1" name="Line 775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2" name="Line 776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3" name="Line 777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4" name="Line 778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5" name="Line 779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6" name="Line 780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7" name="Line 781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8" name="Line 782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49" name="Line 783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19</xdr:row>
      <xdr:rowOff>19050</xdr:rowOff>
    </xdr:from>
    <xdr:to>
      <xdr:col>41</xdr:col>
      <xdr:colOff>504825</xdr:colOff>
      <xdr:row>19</xdr:row>
      <xdr:rowOff>19050</xdr:rowOff>
    </xdr:to>
    <xdr:sp>
      <xdr:nvSpPr>
        <xdr:cNvPr id="450" name="Line 784"/>
        <xdr:cNvSpPr>
          <a:spLocks/>
        </xdr:cNvSpPr>
      </xdr:nvSpPr>
      <xdr:spPr>
        <a:xfrm flipH="1">
          <a:off x="296989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24</xdr:row>
      <xdr:rowOff>114300</xdr:rowOff>
    </xdr:from>
    <xdr:to>
      <xdr:col>34</xdr:col>
      <xdr:colOff>266700</xdr:colOff>
      <xdr:row>27</xdr:row>
      <xdr:rowOff>114300</xdr:rowOff>
    </xdr:to>
    <xdr:sp>
      <xdr:nvSpPr>
        <xdr:cNvPr id="451" name="Line 801"/>
        <xdr:cNvSpPr>
          <a:spLocks/>
        </xdr:cNvSpPr>
      </xdr:nvSpPr>
      <xdr:spPr>
        <a:xfrm flipH="1" flipV="1">
          <a:off x="20535900" y="60864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24</xdr:row>
      <xdr:rowOff>209550</xdr:rowOff>
    </xdr:from>
    <xdr:to>
      <xdr:col>102</xdr:col>
      <xdr:colOff>266700</xdr:colOff>
      <xdr:row>25</xdr:row>
      <xdr:rowOff>114300</xdr:rowOff>
    </xdr:to>
    <xdr:sp>
      <xdr:nvSpPr>
        <xdr:cNvPr id="452" name="Line 802"/>
        <xdr:cNvSpPr>
          <a:spLocks/>
        </xdr:cNvSpPr>
      </xdr:nvSpPr>
      <xdr:spPr>
        <a:xfrm flipH="1" flipV="1">
          <a:off x="74771250" y="618172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33</xdr:row>
      <xdr:rowOff>114300</xdr:rowOff>
    </xdr:from>
    <xdr:to>
      <xdr:col>84</xdr:col>
      <xdr:colOff>219075</xdr:colOff>
      <xdr:row>39</xdr:row>
      <xdr:rowOff>104775</xdr:rowOff>
    </xdr:to>
    <xdr:sp>
      <xdr:nvSpPr>
        <xdr:cNvPr id="453" name="Line 803"/>
        <xdr:cNvSpPr>
          <a:spLocks/>
        </xdr:cNvSpPr>
      </xdr:nvSpPr>
      <xdr:spPr>
        <a:xfrm flipH="1" flipV="1">
          <a:off x="54692550" y="8143875"/>
          <a:ext cx="740092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24</xdr:row>
      <xdr:rowOff>133350</xdr:rowOff>
    </xdr:from>
    <xdr:to>
      <xdr:col>101</xdr:col>
      <xdr:colOff>495300</xdr:colOff>
      <xdr:row>24</xdr:row>
      <xdr:rowOff>209550</xdr:rowOff>
    </xdr:to>
    <xdr:sp>
      <xdr:nvSpPr>
        <xdr:cNvPr id="454" name="Line 804"/>
        <xdr:cNvSpPr>
          <a:spLocks/>
        </xdr:cNvSpPr>
      </xdr:nvSpPr>
      <xdr:spPr>
        <a:xfrm flipH="1" flipV="1">
          <a:off x="74028300" y="6105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24</xdr:row>
      <xdr:rowOff>114300</xdr:rowOff>
    </xdr:from>
    <xdr:to>
      <xdr:col>100</xdr:col>
      <xdr:colOff>266700</xdr:colOff>
      <xdr:row>24</xdr:row>
      <xdr:rowOff>133350</xdr:rowOff>
    </xdr:to>
    <xdr:sp>
      <xdr:nvSpPr>
        <xdr:cNvPr id="455" name="Line 805"/>
        <xdr:cNvSpPr>
          <a:spLocks/>
        </xdr:cNvSpPr>
      </xdr:nvSpPr>
      <xdr:spPr>
        <a:xfrm flipH="1" flipV="1">
          <a:off x="73285350" y="6086475"/>
          <a:ext cx="742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6" name="Line 833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7" name="Line 834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8" name="Line 835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59" name="Line 836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0" name="Line 837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1" name="Line 838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2" name="Line 839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3" name="Line 840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4" name="Line 841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5" name="Line 842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6" name="Line 843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20</xdr:row>
      <xdr:rowOff>19050</xdr:rowOff>
    </xdr:from>
    <xdr:to>
      <xdr:col>72</xdr:col>
      <xdr:colOff>504825</xdr:colOff>
      <xdr:row>20</xdr:row>
      <xdr:rowOff>19050</xdr:rowOff>
    </xdr:to>
    <xdr:sp>
      <xdr:nvSpPr>
        <xdr:cNvPr id="467" name="Line 844"/>
        <xdr:cNvSpPr>
          <a:spLocks/>
        </xdr:cNvSpPr>
      </xdr:nvSpPr>
      <xdr:spPr>
        <a:xfrm flipH="1">
          <a:off x="52949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68" name="Line 846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69" name="Line 847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0" name="Line 848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1" name="Line 849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2" name="Line 850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3" name="Line 851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4" name="Line 852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5" name="Line 853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6" name="Line 854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7" name="Line 855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8" name="Line 856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23</xdr:row>
      <xdr:rowOff>19050</xdr:rowOff>
    </xdr:from>
    <xdr:to>
      <xdr:col>95</xdr:col>
      <xdr:colOff>504825</xdr:colOff>
      <xdr:row>23</xdr:row>
      <xdr:rowOff>19050</xdr:rowOff>
    </xdr:to>
    <xdr:sp>
      <xdr:nvSpPr>
        <xdr:cNvPr id="479" name="Line 857"/>
        <xdr:cNvSpPr>
          <a:spLocks/>
        </xdr:cNvSpPr>
      </xdr:nvSpPr>
      <xdr:spPr>
        <a:xfrm flipH="1">
          <a:off x="698182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0" name="Line 858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1" name="Line 859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2" name="Line 860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3" name="Line 861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4" name="Line 862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5" name="Line 863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6" name="Line 864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7" name="Line 865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8" name="Line 866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89" name="Line 867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0" name="Line 868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1" name="Line 869"/>
        <xdr:cNvSpPr>
          <a:spLocks/>
        </xdr:cNvSpPr>
      </xdr:nvSpPr>
      <xdr:spPr>
        <a:xfrm flipH="1">
          <a:off x="475297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2" name="Line 882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3" name="Line 883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4" name="Line 884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5" name="Line 885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6" name="Line 886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7" name="Line 887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8" name="Line 888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499" name="Line 889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0" name="Line 890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1" name="Line 891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2" name="Line 892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20</xdr:row>
      <xdr:rowOff>19050</xdr:rowOff>
    </xdr:from>
    <xdr:to>
      <xdr:col>71</xdr:col>
      <xdr:colOff>504825</xdr:colOff>
      <xdr:row>20</xdr:row>
      <xdr:rowOff>19050</xdr:rowOff>
    </xdr:to>
    <xdr:sp>
      <xdr:nvSpPr>
        <xdr:cNvPr id="503" name="Line 893"/>
        <xdr:cNvSpPr>
          <a:spLocks/>
        </xdr:cNvSpPr>
      </xdr:nvSpPr>
      <xdr:spPr>
        <a:xfrm flipH="1">
          <a:off x="51987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276225</xdr:colOff>
      <xdr:row>29</xdr:row>
      <xdr:rowOff>123825</xdr:rowOff>
    </xdr:from>
    <xdr:to>
      <xdr:col>99</xdr:col>
      <xdr:colOff>476250</xdr:colOff>
      <xdr:row>33</xdr:row>
      <xdr:rowOff>0</xdr:rowOff>
    </xdr:to>
    <xdr:sp>
      <xdr:nvSpPr>
        <xdr:cNvPr id="504" name="Line 924"/>
        <xdr:cNvSpPr>
          <a:spLocks/>
        </xdr:cNvSpPr>
      </xdr:nvSpPr>
      <xdr:spPr>
        <a:xfrm flipH="1">
          <a:off x="69580125" y="7239000"/>
          <a:ext cx="368617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504825</xdr:colOff>
      <xdr:row>33</xdr:row>
      <xdr:rowOff>0</xdr:rowOff>
    </xdr:from>
    <xdr:to>
      <xdr:col>94</xdr:col>
      <xdr:colOff>276225</xdr:colOff>
      <xdr:row>33</xdr:row>
      <xdr:rowOff>76200</xdr:rowOff>
    </xdr:to>
    <xdr:sp>
      <xdr:nvSpPr>
        <xdr:cNvPr id="505" name="Line 925"/>
        <xdr:cNvSpPr>
          <a:spLocks/>
        </xdr:cNvSpPr>
      </xdr:nvSpPr>
      <xdr:spPr>
        <a:xfrm flipH="1">
          <a:off x="68837175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33</xdr:row>
      <xdr:rowOff>76200</xdr:rowOff>
    </xdr:from>
    <xdr:to>
      <xdr:col>93</xdr:col>
      <xdr:colOff>495300</xdr:colOff>
      <xdr:row>33</xdr:row>
      <xdr:rowOff>114300</xdr:rowOff>
    </xdr:to>
    <xdr:sp>
      <xdr:nvSpPr>
        <xdr:cNvPr id="506" name="Line 926"/>
        <xdr:cNvSpPr>
          <a:spLocks/>
        </xdr:cNvSpPr>
      </xdr:nvSpPr>
      <xdr:spPr>
        <a:xfrm flipH="1">
          <a:off x="68084700" y="8105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104775</xdr:colOff>
      <xdr:row>22</xdr:row>
      <xdr:rowOff>219075</xdr:rowOff>
    </xdr:from>
    <xdr:to>
      <xdr:col>28</xdr:col>
      <xdr:colOff>419100</xdr:colOff>
      <xdr:row>24</xdr:row>
      <xdr:rowOff>114300</xdr:rowOff>
    </xdr:to>
    <xdr:grpSp>
      <xdr:nvGrpSpPr>
        <xdr:cNvPr id="507" name="Group 939"/>
        <xdr:cNvGrpSpPr>
          <a:grpSpLocks noChangeAspect="1"/>
        </xdr:cNvGrpSpPr>
      </xdr:nvGrpSpPr>
      <xdr:grpSpPr>
        <a:xfrm>
          <a:off x="203739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8" name="Line 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495300</xdr:colOff>
      <xdr:row>27</xdr:row>
      <xdr:rowOff>114300</xdr:rowOff>
    </xdr:from>
    <xdr:to>
      <xdr:col>102</xdr:col>
      <xdr:colOff>266700</xdr:colOff>
      <xdr:row>29</xdr:row>
      <xdr:rowOff>114300</xdr:rowOff>
    </xdr:to>
    <xdr:sp>
      <xdr:nvSpPr>
        <xdr:cNvPr id="510" name="Line 962"/>
        <xdr:cNvSpPr>
          <a:spLocks/>
        </xdr:cNvSpPr>
      </xdr:nvSpPr>
      <xdr:spPr>
        <a:xfrm flipH="1">
          <a:off x="73285350" y="67722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23</xdr:row>
      <xdr:rowOff>219075</xdr:rowOff>
    </xdr:from>
    <xdr:to>
      <xdr:col>102</xdr:col>
      <xdr:colOff>419100</xdr:colOff>
      <xdr:row>25</xdr:row>
      <xdr:rowOff>114300</xdr:rowOff>
    </xdr:to>
    <xdr:grpSp>
      <xdr:nvGrpSpPr>
        <xdr:cNvPr id="511" name="Group 968"/>
        <xdr:cNvGrpSpPr>
          <a:grpSpLocks noChangeAspect="1"/>
        </xdr:cNvGrpSpPr>
      </xdr:nvGrpSpPr>
      <xdr:grpSpPr>
        <a:xfrm>
          <a:off x="753522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2" name="Line 9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9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25</xdr:row>
      <xdr:rowOff>219075</xdr:rowOff>
    </xdr:from>
    <xdr:to>
      <xdr:col>105</xdr:col>
      <xdr:colOff>647700</xdr:colOff>
      <xdr:row>27</xdr:row>
      <xdr:rowOff>114300</xdr:rowOff>
    </xdr:to>
    <xdr:grpSp>
      <xdr:nvGrpSpPr>
        <xdr:cNvPr id="514" name="Group 976"/>
        <xdr:cNvGrpSpPr>
          <a:grpSpLocks noChangeAspect="1"/>
        </xdr:cNvGrpSpPr>
      </xdr:nvGrpSpPr>
      <xdr:grpSpPr>
        <a:xfrm>
          <a:off x="775906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5" name="Line 9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9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31</xdr:row>
      <xdr:rowOff>0</xdr:rowOff>
    </xdr:from>
    <xdr:ext cx="971550" cy="457200"/>
    <xdr:sp>
      <xdr:nvSpPr>
        <xdr:cNvPr id="517" name="text 774"/>
        <xdr:cNvSpPr txBox="1">
          <a:spLocks noChangeArrowheads="1"/>
        </xdr:cNvSpPr>
      </xdr:nvSpPr>
      <xdr:spPr>
        <a:xfrm>
          <a:off x="10096500" y="75723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15,997</a:t>
          </a:r>
        </a:p>
      </xdr:txBody>
    </xdr:sp>
    <xdr:clientData/>
  </xdr:oneCellAnchor>
  <xdr:twoCellAnchor>
    <xdr:from>
      <xdr:col>15</xdr:col>
      <xdr:colOff>209550</xdr:colOff>
      <xdr:row>25</xdr:row>
      <xdr:rowOff>9525</xdr:rowOff>
    </xdr:from>
    <xdr:to>
      <xdr:col>15</xdr:col>
      <xdr:colOff>209550</xdr:colOff>
      <xdr:row>30</xdr:row>
      <xdr:rowOff>209550</xdr:rowOff>
    </xdr:to>
    <xdr:sp>
      <xdr:nvSpPr>
        <xdr:cNvPr id="518" name="Line 10"/>
        <xdr:cNvSpPr>
          <a:spLocks/>
        </xdr:cNvSpPr>
      </xdr:nvSpPr>
      <xdr:spPr>
        <a:xfrm>
          <a:off x="10591800" y="6210300"/>
          <a:ext cx="0" cy="1343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33</xdr:row>
      <xdr:rowOff>0</xdr:rowOff>
    </xdr:from>
    <xdr:ext cx="971550" cy="228600"/>
    <xdr:sp>
      <xdr:nvSpPr>
        <xdr:cNvPr id="519" name="text 774"/>
        <xdr:cNvSpPr txBox="1">
          <a:spLocks noChangeArrowheads="1"/>
        </xdr:cNvSpPr>
      </xdr:nvSpPr>
      <xdr:spPr>
        <a:xfrm>
          <a:off x="10096500" y="8029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P4876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20" name="Line 36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21" name="Line 37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22" name="Line 38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23" name="Line 39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24" name="Line 40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25" name="Line 41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26" name="Line 42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27" name="Line 43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28" name="Line 44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29" name="Line 45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30" name="Line 46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9</xdr:row>
      <xdr:rowOff>19050</xdr:rowOff>
    </xdr:from>
    <xdr:to>
      <xdr:col>59</xdr:col>
      <xdr:colOff>504825</xdr:colOff>
      <xdr:row>9</xdr:row>
      <xdr:rowOff>19050</xdr:rowOff>
    </xdr:to>
    <xdr:sp>
      <xdr:nvSpPr>
        <xdr:cNvPr id="531" name="Line 47"/>
        <xdr:cNvSpPr>
          <a:spLocks/>
        </xdr:cNvSpPr>
      </xdr:nvSpPr>
      <xdr:spPr>
        <a:xfrm flipH="1">
          <a:off x="4307205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32" name="Line 48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33" name="Line 49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34" name="Line 50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35" name="Line 51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36" name="Line 52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37" name="Line 53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38" name="Line 54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39" name="Line 55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40" name="Line 56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41" name="Line 57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42" name="Line 58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9</xdr:row>
      <xdr:rowOff>19050</xdr:rowOff>
    </xdr:from>
    <xdr:to>
      <xdr:col>60</xdr:col>
      <xdr:colOff>504825</xdr:colOff>
      <xdr:row>9</xdr:row>
      <xdr:rowOff>19050</xdr:rowOff>
    </xdr:to>
    <xdr:sp>
      <xdr:nvSpPr>
        <xdr:cNvPr id="543" name="Line 59"/>
        <xdr:cNvSpPr>
          <a:spLocks/>
        </xdr:cNvSpPr>
      </xdr:nvSpPr>
      <xdr:spPr>
        <a:xfrm flipH="1">
          <a:off x="440340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590550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544" name="Group 96"/>
        <xdr:cNvGrpSpPr>
          <a:grpSpLocks noChangeAspect="1"/>
        </xdr:cNvGrpSpPr>
      </xdr:nvGrpSpPr>
      <xdr:grpSpPr>
        <a:xfrm>
          <a:off x="85267800" y="6486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45" name="Line 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1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1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1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52" name="Line 113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53" name="Line 114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54" name="Line 115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55" name="Line 116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56" name="Line 117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57" name="Line 118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58" name="Line 119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59" name="Line 120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60" name="Line 121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61" name="Line 122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62" name="Line 123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63" name="Line 124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64" name="Line 126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65" name="Line 127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66" name="Line 128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67" name="Line 129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68" name="Line 130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69" name="Line 131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70" name="Line 132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71" name="Line 133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72" name="Line 134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73" name="Line 135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74" name="Line 136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24</xdr:row>
      <xdr:rowOff>19050</xdr:rowOff>
    </xdr:from>
    <xdr:to>
      <xdr:col>52</xdr:col>
      <xdr:colOff>504825</xdr:colOff>
      <xdr:row>24</xdr:row>
      <xdr:rowOff>19050</xdr:rowOff>
    </xdr:to>
    <xdr:sp>
      <xdr:nvSpPr>
        <xdr:cNvPr id="575" name="Line 137"/>
        <xdr:cNvSpPr>
          <a:spLocks/>
        </xdr:cNvSpPr>
      </xdr:nvSpPr>
      <xdr:spPr>
        <a:xfrm flipH="1">
          <a:off x="38090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6" name="Line 140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7" name="Line 141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8" name="Line 142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79" name="Line 143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0" name="Line 144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1" name="Line 145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2" name="Line 146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3" name="Line 147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4" name="Line 148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5" name="Line 149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6" name="Line 150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22</xdr:row>
      <xdr:rowOff>19050</xdr:rowOff>
    </xdr:from>
    <xdr:to>
      <xdr:col>37</xdr:col>
      <xdr:colOff>504825</xdr:colOff>
      <xdr:row>22</xdr:row>
      <xdr:rowOff>19050</xdr:rowOff>
    </xdr:to>
    <xdr:sp>
      <xdr:nvSpPr>
        <xdr:cNvPr id="587" name="Line 151"/>
        <xdr:cNvSpPr>
          <a:spLocks/>
        </xdr:cNvSpPr>
      </xdr:nvSpPr>
      <xdr:spPr>
        <a:xfrm flipH="1">
          <a:off x="267271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685800</xdr:colOff>
      <xdr:row>25</xdr:row>
      <xdr:rowOff>57150</xdr:rowOff>
    </xdr:from>
    <xdr:to>
      <xdr:col>98</xdr:col>
      <xdr:colOff>419100</xdr:colOff>
      <xdr:row>25</xdr:row>
      <xdr:rowOff>171450</xdr:rowOff>
    </xdr:to>
    <xdr:grpSp>
      <xdr:nvGrpSpPr>
        <xdr:cNvPr id="588" name="Group 152"/>
        <xdr:cNvGrpSpPr>
          <a:grpSpLocks noChangeAspect="1"/>
        </xdr:cNvGrpSpPr>
      </xdr:nvGrpSpPr>
      <xdr:grpSpPr>
        <a:xfrm>
          <a:off x="71989950" y="62579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89" name="Line 1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1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1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1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5" name="Line 18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6" name="Line 18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7" name="Line 18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8" name="Line 18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599" name="Line 18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00" name="Line 18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27</xdr:row>
      <xdr:rowOff>114300</xdr:rowOff>
    </xdr:from>
    <xdr:to>
      <xdr:col>35</xdr:col>
      <xdr:colOff>647700</xdr:colOff>
      <xdr:row>29</xdr:row>
      <xdr:rowOff>28575</xdr:rowOff>
    </xdr:to>
    <xdr:grpSp>
      <xdr:nvGrpSpPr>
        <xdr:cNvPr id="601" name="Group 193"/>
        <xdr:cNvGrpSpPr>
          <a:grpSpLocks noChangeAspect="1"/>
        </xdr:cNvGrpSpPr>
      </xdr:nvGrpSpPr>
      <xdr:grpSpPr>
        <a:xfrm>
          <a:off x="255841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2" name="Line 1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1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27</xdr:row>
      <xdr:rowOff>114300</xdr:rowOff>
    </xdr:from>
    <xdr:to>
      <xdr:col>34</xdr:col>
      <xdr:colOff>419100</xdr:colOff>
      <xdr:row>29</xdr:row>
      <xdr:rowOff>28575</xdr:rowOff>
    </xdr:to>
    <xdr:grpSp>
      <xdr:nvGrpSpPr>
        <xdr:cNvPr id="604" name="Group 199"/>
        <xdr:cNvGrpSpPr>
          <a:grpSpLocks noChangeAspect="1"/>
        </xdr:cNvGrpSpPr>
      </xdr:nvGrpSpPr>
      <xdr:grpSpPr>
        <a:xfrm>
          <a:off x="248316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5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07" name="Line 202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08" name="Line 203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09" name="Line 204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10" name="Line 205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11" name="Line 206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12" name="Line 207"/>
        <xdr:cNvSpPr>
          <a:spLocks/>
        </xdr:cNvSpPr>
      </xdr:nvSpPr>
      <xdr:spPr>
        <a:xfrm flipH="1">
          <a:off x="21745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30</xdr:row>
      <xdr:rowOff>114300</xdr:rowOff>
    </xdr:from>
    <xdr:to>
      <xdr:col>47</xdr:col>
      <xdr:colOff>647700</xdr:colOff>
      <xdr:row>32</xdr:row>
      <xdr:rowOff>28575</xdr:rowOff>
    </xdr:to>
    <xdr:grpSp>
      <xdr:nvGrpSpPr>
        <xdr:cNvPr id="613" name="Group 211"/>
        <xdr:cNvGrpSpPr>
          <a:grpSpLocks noChangeAspect="1"/>
        </xdr:cNvGrpSpPr>
      </xdr:nvGrpSpPr>
      <xdr:grpSpPr>
        <a:xfrm>
          <a:off x="344995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4" name="Line 2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2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27</xdr:row>
      <xdr:rowOff>114300</xdr:rowOff>
    </xdr:from>
    <xdr:to>
      <xdr:col>37</xdr:col>
      <xdr:colOff>295275</xdr:colOff>
      <xdr:row>29</xdr:row>
      <xdr:rowOff>114300</xdr:rowOff>
    </xdr:to>
    <xdr:sp>
      <xdr:nvSpPr>
        <xdr:cNvPr id="616" name="Line 214"/>
        <xdr:cNvSpPr>
          <a:spLocks/>
        </xdr:cNvSpPr>
      </xdr:nvSpPr>
      <xdr:spPr>
        <a:xfrm flipH="1" flipV="1">
          <a:off x="25736550" y="6772275"/>
          <a:ext cx="1285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21</xdr:row>
      <xdr:rowOff>114300</xdr:rowOff>
    </xdr:from>
    <xdr:to>
      <xdr:col>34</xdr:col>
      <xdr:colOff>266700</xdr:colOff>
      <xdr:row>24</xdr:row>
      <xdr:rowOff>114300</xdr:rowOff>
    </xdr:to>
    <xdr:sp>
      <xdr:nvSpPr>
        <xdr:cNvPr id="617" name="Line 220"/>
        <xdr:cNvSpPr>
          <a:spLocks/>
        </xdr:cNvSpPr>
      </xdr:nvSpPr>
      <xdr:spPr>
        <a:xfrm flipV="1">
          <a:off x="22031325" y="5400675"/>
          <a:ext cx="2962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28</xdr:row>
      <xdr:rowOff>66675</xdr:rowOff>
    </xdr:from>
    <xdr:to>
      <xdr:col>14</xdr:col>
      <xdr:colOff>419100</xdr:colOff>
      <xdr:row>28</xdr:row>
      <xdr:rowOff>180975</xdr:rowOff>
    </xdr:to>
    <xdr:grpSp>
      <xdr:nvGrpSpPr>
        <xdr:cNvPr id="618" name="Group 231"/>
        <xdr:cNvGrpSpPr>
          <a:grpSpLocks noChangeAspect="1"/>
        </xdr:cNvGrpSpPr>
      </xdr:nvGrpSpPr>
      <xdr:grpSpPr>
        <a:xfrm>
          <a:off x="9991725" y="695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9" name="Oval 2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2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2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295275</xdr:colOff>
      <xdr:row>30</xdr:row>
      <xdr:rowOff>76200</xdr:rowOff>
    </xdr:from>
    <xdr:to>
      <xdr:col>40</xdr:col>
      <xdr:colOff>66675</xdr:colOff>
      <xdr:row>30</xdr:row>
      <xdr:rowOff>114300</xdr:rowOff>
    </xdr:to>
    <xdr:sp>
      <xdr:nvSpPr>
        <xdr:cNvPr id="622" name="Line 242"/>
        <xdr:cNvSpPr>
          <a:spLocks/>
        </xdr:cNvSpPr>
      </xdr:nvSpPr>
      <xdr:spPr>
        <a:xfrm>
          <a:off x="28508325" y="741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66675</xdr:colOff>
      <xdr:row>30</xdr:row>
      <xdr:rowOff>0</xdr:rowOff>
    </xdr:from>
    <xdr:to>
      <xdr:col>39</xdr:col>
      <xdr:colOff>295275</xdr:colOff>
      <xdr:row>30</xdr:row>
      <xdr:rowOff>76200</xdr:rowOff>
    </xdr:to>
    <xdr:sp>
      <xdr:nvSpPr>
        <xdr:cNvPr id="623" name="Line 243"/>
        <xdr:cNvSpPr>
          <a:spLocks/>
        </xdr:cNvSpPr>
      </xdr:nvSpPr>
      <xdr:spPr>
        <a:xfrm>
          <a:off x="27765375" y="7343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29</xdr:row>
      <xdr:rowOff>114300</xdr:rowOff>
    </xdr:from>
    <xdr:to>
      <xdr:col>38</xdr:col>
      <xdr:colOff>66675</xdr:colOff>
      <xdr:row>30</xdr:row>
      <xdr:rowOff>0</xdr:rowOff>
    </xdr:to>
    <xdr:sp>
      <xdr:nvSpPr>
        <xdr:cNvPr id="624" name="Line 244"/>
        <xdr:cNvSpPr>
          <a:spLocks/>
        </xdr:cNvSpPr>
      </xdr:nvSpPr>
      <xdr:spPr>
        <a:xfrm>
          <a:off x="27022425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28575</xdr:colOff>
      <xdr:row>17</xdr:row>
      <xdr:rowOff>66675</xdr:rowOff>
    </xdr:from>
    <xdr:to>
      <xdr:col>48</xdr:col>
      <xdr:colOff>466725</xdr:colOff>
      <xdr:row>17</xdr:row>
      <xdr:rowOff>180975</xdr:rowOff>
    </xdr:to>
    <xdr:grpSp>
      <xdr:nvGrpSpPr>
        <xdr:cNvPr id="625" name="Group 246"/>
        <xdr:cNvGrpSpPr>
          <a:grpSpLocks noChangeAspect="1"/>
        </xdr:cNvGrpSpPr>
      </xdr:nvGrpSpPr>
      <xdr:grpSpPr>
        <a:xfrm>
          <a:off x="35156775" y="4438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26" name="Line 2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2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2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733425</xdr:colOff>
      <xdr:row>20</xdr:row>
      <xdr:rowOff>66675</xdr:rowOff>
    </xdr:from>
    <xdr:to>
      <xdr:col>40</xdr:col>
      <xdr:colOff>457200</xdr:colOff>
      <xdr:row>20</xdr:row>
      <xdr:rowOff>180975</xdr:rowOff>
    </xdr:to>
    <xdr:grpSp>
      <xdr:nvGrpSpPr>
        <xdr:cNvPr id="630" name="Group 256"/>
        <xdr:cNvGrpSpPr>
          <a:grpSpLocks noChangeAspect="1"/>
        </xdr:cNvGrpSpPr>
      </xdr:nvGrpSpPr>
      <xdr:grpSpPr>
        <a:xfrm>
          <a:off x="28946475" y="51244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31" name="Line 2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2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2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2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723900</xdr:colOff>
      <xdr:row>23</xdr:row>
      <xdr:rowOff>57150</xdr:rowOff>
    </xdr:from>
    <xdr:to>
      <xdr:col>36</xdr:col>
      <xdr:colOff>447675</xdr:colOff>
      <xdr:row>23</xdr:row>
      <xdr:rowOff>171450</xdr:rowOff>
    </xdr:to>
    <xdr:grpSp>
      <xdr:nvGrpSpPr>
        <xdr:cNvPr id="637" name="Group 263"/>
        <xdr:cNvGrpSpPr>
          <a:grpSpLocks noChangeAspect="1"/>
        </xdr:cNvGrpSpPr>
      </xdr:nvGrpSpPr>
      <xdr:grpSpPr>
        <a:xfrm>
          <a:off x="25965150" y="5800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38" name="Line 26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26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26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26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26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26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428625</xdr:colOff>
      <xdr:row>26</xdr:row>
      <xdr:rowOff>57150</xdr:rowOff>
    </xdr:from>
    <xdr:to>
      <xdr:col>39</xdr:col>
      <xdr:colOff>609600</xdr:colOff>
      <xdr:row>26</xdr:row>
      <xdr:rowOff>171450</xdr:rowOff>
    </xdr:to>
    <xdr:grpSp>
      <xdr:nvGrpSpPr>
        <xdr:cNvPr id="644" name="Group 277"/>
        <xdr:cNvGrpSpPr>
          <a:grpSpLocks noChangeAspect="1"/>
        </xdr:cNvGrpSpPr>
      </xdr:nvGrpSpPr>
      <xdr:grpSpPr>
        <a:xfrm>
          <a:off x="28127325" y="6486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45" name="Line 2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2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2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2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2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2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228600</xdr:colOff>
      <xdr:row>29</xdr:row>
      <xdr:rowOff>57150</xdr:rowOff>
    </xdr:from>
    <xdr:to>
      <xdr:col>39</xdr:col>
      <xdr:colOff>923925</xdr:colOff>
      <xdr:row>29</xdr:row>
      <xdr:rowOff>171450</xdr:rowOff>
    </xdr:to>
    <xdr:grpSp>
      <xdr:nvGrpSpPr>
        <xdr:cNvPr id="651" name="Group 284"/>
        <xdr:cNvGrpSpPr>
          <a:grpSpLocks noChangeAspect="1"/>
        </xdr:cNvGrpSpPr>
      </xdr:nvGrpSpPr>
      <xdr:grpSpPr>
        <a:xfrm>
          <a:off x="28441650" y="7172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52" name="Line 2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2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2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2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2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2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914400</xdr:colOff>
      <xdr:row>20</xdr:row>
      <xdr:rowOff>57150</xdr:rowOff>
    </xdr:from>
    <xdr:to>
      <xdr:col>72</xdr:col>
      <xdr:colOff>381000</xdr:colOff>
      <xdr:row>20</xdr:row>
      <xdr:rowOff>171450</xdr:rowOff>
    </xdr:to>
    <xdr:grpSp>
      <xdr:nvGrpSpPr>
        <xdr:cNvPr id="658" name="Group 332"/>
        <xdr:cNvGrpSpPr>
          <a:grpSpLocks noChangeAspect="1"/>
        </xdr:cNvGrpSpPr>
      </xdr:nvGrpSpPr>
      <xdr:grpSpPr>
        <a:xfrm>
          <a:off x="52901850" y="5114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9" name="Line 3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3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3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16</xdr:row>
      <xdr:rowOff>0</xdr:rowOff>
    </xdr:from>
    <xdr:to>
      <xdr:col>46</xdr:col>
      <xdr:colOff>228600</xdr:colOff>
      <xdr:row>16</xdr:row>
      <xdr:rowOff>133350</xdr:rowOff>
    </xdr:to>
    <xdr:sp>
      <xdr:nvSpPr>
        <xdr:cNvPr id="663" name="Line 343"/>
        <xdr:cNvSpPr>
          <a:spLocks/>
        </xdr:cNvSpPr>
      </xdr:nvSpPr>
      <xdr:spPr>
        <a:xfrm flipH="1" flipV="1">
          <a:off x="33127950" y="41433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228600</xdr:colOff>
      <xdr:row>16</xdr:row>
      <xdr:rowOff>133350</xdr:rowOff>
    </xdr:from>
    <xdr:to>
      <xdr:col>48</xdr:col>
      <xdr:colOff>209550</xdr:colOff>
      <xdr:row>18</xdr:row>
      <xdr:rowOff>104775</xdr:rowOff>
    </xdr:to>
    <xdr:sp>
      <xdr:nvSpPr>
        <xdr:cNvPr id="664" name="Line 344"/>
        <xdr:cNvSpPr>
          <a:spLocks/>
        </xdr:cNvSpPr>
      </xdr:nvSpPr>
      <xdr:spPr>
        <a:xfrm flipH="1" flipV="1">
          <a:off x="33870900" y="4276725"/>
          <a:ext cx="14668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228600</xdr:colOff>
      <xdr:row>15</xdr:row>
      <xdr:rowOff>152400</xdr:rowOff>
    </xdr:from>
    <xdr:to>
      <xdr:col>45</xdr:col>
      <xdr:colOff>457200</xdr:colOff>
      <xdr:row>16</xdr:row>
      <xdr:rowOff>0</xdr:rowOff>
    </xdr:to>
    <xdr:sp>
      <xdr:nvSpPr>
        <xdr:cNvPr id="665" name="Line 345"/>
        <xdr:cNvSpPr>
          <a:spLocks/>
        </xdr:cNvSpPr>
      </xdr:nvSpPr>
      <xdr:spPr>
        <a:xfrm flipH="1" flipV="1">
          <a:off x="32385000" y="4067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457200</xdr:colOff>
      <xdr:row>15</xdr:row>
      <xdr:rowOff>114300</xdr:rowOff>
    </xdr:from>
    <xdr:to>
      <xdr:col>44</xdr:col>
      <xdr:colOff>228600</xdr:colOff>
      <xdr:row>15</xdr:row>
      <xdr:rowOff>152400</xdr:rowOff>
    </xdr:to>
    <xdr:sp>
      <xdr:nvSpPr>
        <xdr:cNvPr id="666" name="Line 346"/>
        <xdr:cNvSpPr>
          <a:spLocks/>
        </xdr:cNvSpPr>
      </xdr:nvSpPr>
      <xdr:spPr>
        <a:xfrm flipH="1" flipV="1">
          <a:off x="31642050" y="4029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685800</xdr:colOff>
      <xdr:row>22</xdr:row>
      <xdr:rowOff>57150</xdr:rowOff>
    </xdr:from>
    <xdr:to>
      <xdr:col>96</xdr:col>
      <xdr:colOff>419100</xdr:colOff>
      <xdr:row>22</xdr:row>
      <xdr:rowOff>171450</xdr:rowOff>
    </xdr:to>
    <xdr:grpSp>
      <xdr:nvGrpSpPr>
        <xdr:cNvPr id="667" name="Group 354"/>
        <xdr:cNvGrpSpPr>
          <a:grpSpLocks noChangeAspect="1"/>
        </xdr:cNvGrpSpPr>
      </xdr:nvGrpSpPr>
      <xdr:grpSpPr>
        <a:xfrm>
          <a:off x="70504050" y="55721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68" name="Line 3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3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3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3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3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3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104775</xdr:colOff>
      <xdr:row>42</xdr:row>
      <xdr:rowOff>123825</xdr:rowOff>
    </xdr:from>
    <xdr:ext cx="3324225" cy="228600"/>
    <xdr:sp>
      <xdr:nvSpPr>
        <xdr:cNvPr id="674" name="text 348"/>
        <xdr:cNvSpPr txBox="1">
          <a:spLocks noChangeArrowheads="1"/>
        </xdr:cNvSpPr>
      </xdr:nvSpPr>
      <xdr:spPr>
        <a:xfrm>
          <a:off x="61979175" y="10210800"/>
          <a:ext cx="3324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16,821 v.č.P1a = 0,000 vlečky V4203</a:t>
          </a:r>
        </a:p>
      </xdr:txBody>
    </xdr:sp>
    <xdr:clientData/>
  </xdr:oneCellAnchor>
  <xdr:twoCellAnchor editAs="absolute">
    <xdr:from>
      <xdr:col>93</xdr:col>
      <xdr:colOff>28575</xdr:colOff>
      <xdr:row>31</xdr:row>
      <xdr:rowOff>57150</xdr:rowOff>
    </xdr:from>
    <xdr:to>
      <xdr:col>93</xdr:col>
      <xdr:colOff>723900</xdr:colOff>
      <xdr:row>31</xdr:row>
      <xdr:rowOff>171450</xdr:rowOff>
    </xdr:to>
    <xdr:grpSp>
      <xdr:nvGrpSpPr>
        <xdr:cNvPr id="675" name="Group 371"/>
        <xdr:cNvGrpSpPr>
          <a:grpSpLocks noChangeAspect="1"/>
        </xdr:cNvGrpSpPr>
      </xdr:nvGrpSpPr>
      <xdr:grpSpPr>
        <a:xfrm>
          <a:off x="68360925" y="7629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76" name="Line 3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3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3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3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3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3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647700</xdr:colOff>
      <xdr:row>26</xdr:row>
      <xdr:rowOff>57150</xdr:rowOff>
    </xdr:from>
    <xdr:to>
      <xdr:col>15</xdr:col>
      <xdr:colOff>942975</xdr:colOff>
      <xdr:row>26</xdr:row>
      <xdr:rowOff>171450</xdr:rowOff>
    </xdr:to>
    <xdr:grpSp>
      <xdr:nvGrpSpPr>
        <xdr:cNvPr id="682" name="Group 396"/>
        <xdr:cNvGrpSpPr>
          <a:grpSpLocks noChangeAspect="1"/>
        </xdr:cNvGrpSpPr>
      </xdr:nvGrpSpPr>
      <xdr:grpSpPr>
        <a:xfrm>
          <a:off x="11029950" y="6486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83" name="Oval 3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3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3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86" name="Line 400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87" name="Line 401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88" name="Line 402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89" name="Line 403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90" name="Line 404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691" name="Line 405"/>
        <xdr:cNvSpPr>
          <a:spLocks/>
        </xdr:cNvSpPr>
      </xdr:nvSpPr>
      <xdr:spPr>
        <a:xfrm flipH="1">
          <a:off x="276891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39</xdr:col>
      <xdr:colOff>0</xdr:colOff>
      <xdr:row>50</xdr:row>
      <xdr:rowOff>0</xdr:rowOff>
    </xdr:to>
    <xdr:sp>
      <xdr:nvSpPr>
        <xdr:cNvPr id="692" name="text 6"/>
        <xdr:cNvSpPr txBox="1">
          <a:spLocks noChangeArrowheads="1"/>
        </xdr:cNvSpPr>
      </xdr:nvSpPr>
      <xdr:spPr>
        <a:xfrm>
          <a:off x="232410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693" name="text 55"/>
        <xdr:cNvSpPr txBox="1">
          <a:spLocks noChangeArrowheads="1"/>
        </xdr:cNvSpPr>
      </xdr:nvSpPr>
      <xdr:spPr>
        <a:xfrm>
          <a:off x="128397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0</xdr:colOff>
      <xdr:row>46</xdr:row>
      <xdr:rowOff>0</xdr:rowOff>
    </xdr:from>
    <xdr:to>
      <xdr:col>109</xdr:col>
      <xdr:colOff>0</xdr:colOff>
      <xdr:row>48</xdr:row>
      <xdr:rowOff>0</xdr:rowOff>
    </xdr:to>
    <xdr:sp>
      <xdr:nvSpPr>
        <xdr:cNvPr id="694" name="text 55"/>
        <xdr:cNvSpPr txBox="1">
          <a:spLocks noChangeArrowheads="1"/>
        </xdr:cNvSpPr>
      </xdr:nvSpPr>
      <xdr:spPr>
        <a:xfrm>
          <a:off x="722757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0</xdr:colOff>
      <xdr:row>21</xdr:row>
      <xdr:rowOff>114300</xdr:rowOff>
    </xdr:from>
    <xdr:to>
      <xdr:col>96</xdr:col>
      <xdr:colOff>419100</xdr:colOff>
      <xdr:row>21</xdr:row>
      <xdr:rowOff>114300</xdr:rowOff>
    </xdr:to>
    <xdr:sp>
      <xdr:nvSpPr>
        <xdr:cNvPr id="695" name="Line 410"/>
        <xdr:cNvSpPr>
          <a:spLocks/>
        </xdr:cNvSpPr>
      </xdr:nvSpPr>
      <xdr:spPr>
        <a:xfrm flipV="1">
          <a:off x="38100000" y="5400675"/>
          <a:ext cx="3310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21</xdr:row>
      <xdr:rowOff>114300</xdr:rowOff>
    </xdr:from>
    <xdr:to>
      <xdr:col>51</xdr:col>
      <xdr:colOff>0</xdr:colOff>
      <xdr:row>21</xdr:row>
      <xdr:rowOff>114300</xdr:rowOff>
    </xdr:to>
    <xdr:sp>
      <xdr:nvSpPr>
        <xdr:cNvPr id="696" name="Line 411"/>
        <xdr:cNvSpPr>
          <a:spLocks/>
        </xdr:cNvSpPr>
      </xdr:nvSpPr>
      <xdr:spPr>
        <a:xfrm flipV="1">
          <a:off x="24993600" y="5400675"/>
          <a:ext cx="1213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21</xdr:row>
      <xdr:rowOff>0</xdr:rowOff>
    </xdr:from>
    <xdr:ext cx="971550" cy="228600"/>
    <xdr:sp>
      <xdr:nvSpPr>
        <xdr:cNvPr id="697" name="text 7166"/>
        <xdr:cNvSpPr txBox="1">
          <a:spLocks noChangeArrowheads="1"/>
        </xdr:cNvSpPr>
      </xdr:nvSpPr>
      <xdr:spPr>
        <a:xfrm>
          <a:off x="371284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56</xdr:col>
      <xdr:colOff>228600</xdr:colOff>
      <xdr:row>39</xdr:row>
      <xdr:rowOff>114300</xdr:rowOff>
    </xdr:from>
    <xdr:to>
      <xdr:col>86</xdr:col>
      <xdr:colOff>228600</xdr:colOff>
      <xdr:row>39</xdr:row>
      <xdr:rowOff>114300</xdr:rowOff>
    </xdr:to>
    <xdr:sp>
      <xdr:nvSpPr>
        <xdr:cNvPr id="698" name="Line 413"/>
        <xdr:cNvSpPr>
          <a:spLocks/>
        </xdr:cNvSpPr>
      </xdr:nvSpPr>
      <xdr:spPr>
        <a:xfrm>
          <a:off x="41300400" y="9515475"/>
          <a:ext cx="2228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39</xdr:row>
      <xdr:rowOff>0</xdr:rowOff>
    </xdr:from>
    <xdr:ext cx="552450" cy="228600"/>
    <xdr:sp>
      <xdr:nvSpPr>
        <xdr:cNvPr id="699" name="text 7125"/>
        <xdr:cNvSpPr txBox="1">
          <a:spLocks noChangeArrowheads="1"/>
        </xdr:cNvSpPr>
      </xdr:nvSpPr>
      <xdr:spPr>
        <a:xfrm>
          <a:off x="492442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36</xdr:col>
      <xdr:colOff>228600</xdr:colOff>
      <xdr:row>15</xdr:row>
      <xdr:rowOff>114300</xdr:rowOff>
    </xdr:from>
    <xdr:to>
      <xdr:col>40</xdr:col>
      <xdr:colOff>238125</xdr:colOff>
      <xdr:row>15</xdr:row>
      <xdr:rowOff>114300</xdr:rowOff>
    </xdr:to>
    <xdr:sp>
      <xdr:nvSpPr>
        <xdr:cNvPr id="700" name="Line 415"/>
        <xdr:cNvSpPr>
          <a:spLocks/>
        </xdr:cNvSpPr>
      </xdr:nvSpPr>
      <xdr:spPr>
        <a:xfrm>
          <a:off x="26441400" y="4029075"/>
          <a:ext cx="298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15</xdr:row>
      <xdr:rowOff>0</xdr:rowOff>
    </xdr:from>
    <xdr:ext cx="504825" cy="228600"/>
    <xdr:sp>
      <xdr:nvSpPr>
        <xdr:cNvPr id="701" name="text 7125"/>
        <xdr:cNvSpPr txBox="1">
          <a:spLocks noChangeArrowheads="1"/>
        </xdr:cNvSpPr>
      </xdr:nvSpPr>
      <xdr:spPr>
        <a:xfrm>
          <a:off x="26727150" y="3914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68</xdr:col>
      <xdr:colOff>142875</xdr:colOff>
      <xdr:row>42</xdr:row>
      <xdr:rowOff>114300</xdr:rowOff>
    </xdr:from>
    <xdr:to>
      <xdr:col>81</xdr:col>
      <xdr:colOff>628650</xdr:colOff>
      <xdr:row>42</xdr:row>
      <xdr:rowOff>114300</xdr:rowOff>
    </xdr:to>
    <xdr:sp>
      <xdr:nvSpPr>
        <xdr:cNvPr id="702" name="Line 419"/>
        <xdr:cNvSpPr>
          <a:spLocks/>
        </xdr:cNvSpPr>
      </xdr:nvSpPr>
      <xdr:spPr>
        <a:xfrm>
          <a:off x="50130075" y="10201275"/>
          <a:ext cx="991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703" name="text 3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114300</xdr:rowOff>
    </xdr:from>
    <xdr:to>
      <xdr:col>2</xdr:col>
      <xdr:colOff>447675</xdr:colOff>
      <xdr:row>27</xdr:row>
      <xdr:rowOff>114300</xdr:rowOff>
    </xdr:to>
    <xdr:sp>
      <xdr:nvSpPr>
        <xdr:cNvPr id="704" name="Line 422"/>
        <xdr:cNvSpPr>
          <a:spLocks/>
        </xdr:cNvSpPr>
      </xdr:nvSpPr>
      <xdr:spPr>
        <a:xfrm>
          <a:off x="1019175" y="6772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>
      <xdr:nvSpPr>
        <xdr:cNvPr id="705" name="text 3"/>
        <xdr:cNvSpPr txBox="1">
          <a:spLocks noChangeArrowheads="1"/>
        </xdr:cNvSpPr>
      </xdr:nvSpPr>
      <xdr:spPr>
        <a:xfrm>
          <a:off x="952500" y="4600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114300</xdr:rowOff>
    </xdr:from>
    <xdr:to>
      <xdr:col>2</xdr:col>
      <xdr:colOff>447675</xdr:colOff>
      <xdr:row>18</xdr:row>
      <xdr:rowOff>114300</xdr:rowOff>
    </xdr:to>
    <xdr:sp>
      <xdr:nvSpPr>
        <xdr:cNvPr id="706" name="Line 424"/>
        <xdr:cNvSpPr>
          <a:spLocks/>
        </xdr:cNvSpPr>
      </xdr:nvSpPr>
      <xdr:spPr>
        <a:xfrm>
          <a:off x="1019175" y="4714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707" name="text 3"/>
        <xdr:cNvSpPr txBox="1">
          <a:spLocks noChangeArrowheads="1"/>
        </xdr:cNvSpPr>
      </xdr:nvSpPr>
      <xdr:spPr>
        <a:xfrm>
          <a:off x="87134700" y="6657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27</xdr:row>
      <xdr:rowOff>114300</xdr:rowOff>
    </xdr:from>
    <xdr:to>
      <xdr:col>118</xdr:col>
      <xdr:colOff>447675</xdr:colOff>
      <xdr:row>27</xdr:row>
      <xdr:rowOff>114300</xdr:rowOff>
    </xdr:to>
    <xdr:sp>
      <xdr:nvSpPr>
        <xdr:cNvPr id="708" name="Line 426"/>
        <xdr:cNvSpPr>
          <a:spLocks/>
        </xdr:cNvSpPr>
      </xdr:nvSpPr>
      <xdr:spPr>
        <a:xfrm>
          <a:off x="87201375" y="6772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66675</xdr:colOff>
      <xdr:row>28</xdr:row>
      <xdr:rowOff>57150</xdr:rowOff>
    </xdr:from>
    <xdr:to>
      <xdr:col>5</xdr:col>
      <xdr:colOff>381000</xdr:colOff>
      <xdr:row>28</xdr:row>
      <xdr:rowOff>171450</xdr:rowOff>
    </xdr:to>
    <xdr:grpSp>
      <xdr:nvGrpSpPr>
        <xdr:cNvPr id="709" name="Group 427"/>
        <xdr:cNvGrpSpPr>
          <a:grpSpLocks noChangeAspect="1"/>
        </xdr:cNvGrpSpPr>
      </xdr:nvGrpSpPr>
      <xdr:grpSpPr>
        <a:xfrm>
          <a:off x="2505075" y="6943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0" name="Line 4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4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4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4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4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4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4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18</xdr:row>
      <xdr:rowOff>114300</xdr:rowOff>
    </xdr:from>
    <xdr:to>
      <xdr:col>9</xdr:col>
      <xdr:colOff>247650</xdr:colOff>
      <xdr:row>18</xdr:row>
      <xdr:rowOff>114300</xdr:rowOff>
    </xdr:to>
    <xdr:sp>
      <xdr:nvSpPr>
        <xdr:cNvPr id="717" name="Line 443"/>
        <xdr:cNvSpPr>
          <a:spLocks/>
        </xdr:cNvSpPr>
      </xdr:nvSpPr>
      <xdr:spPr>
        <a:xfrm flipV="1">
          <a:off x="1466850" y="4714875"/>
          <a:ext cx="4705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0</xdr:colOff>
      <xdr:row>17</xdr:row>
      <xdr:rowOff>0</xdr:rowOff>
    </xdr:to>
    <xdr:sp>
      <xdr:nvSpPr>
        <xdr:cNvPr id="718" name="text 38"/>
        <xdr:cNvSpPr txBox="1">
          <a:spLocks noChangeArrowheads="1"/>
        </xdr:cNvSpPr>
      </xdr:nvSpPr>
      <xdr:spPr>
        <a:xfrm>
          <a:off x="952500" y="3914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Holice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33</xdr:row>
      <xdr:rowOff>0</xdr:rowOff>
    </xdr:to>
    <xdr:sp>
      <xdr:nvSpPr>
        <xdr:cNvPr id="719" name="text 38"/>
        <xdr:cNvSpPr txBox="1">
          <a:spLocks noChangeArrowheads="1"/>
        </xdr:cNvSpPr>
      </xdr:nvSpPr>
      <xdr:spPr>
        <a:xfrm>
          <a:off x="952500" y="75723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Čermná nad Orlicí</a:t>
          </a:r>
        </a:p>
      </xdr:txBody>
    </xdr:sp>
    <xdr:clientData/>
  </xdr:twoCellAnchor>
  <xdr:twoCellAnchor>
    <xdr:from>
      <xdr:col>116</xdr:col>
      <xdr:colOff>0</xdr:colOff>
      <xdr:row>29</xdr:row>
      <xdr:rowOff>0</xdr:rowOff>
    </xdr:from>
    <xdr:to>
      <xdr:col>119</xdr:col>
      <xdr:colOff>0</xdr:colOff>
      <xdr:row>31</xdr:row>
      <xdr:rowOff>0</xdr:rowOff>
    </xdr:to>
    <xdr:sp>
      <xdr:nvSpPr>
        <xdr:cNvPr id="720" name="text 38"/>
        <xdr:cNvSpPr txBox="1">
          <a:spLocks noChangeArrowheads="1"/>
        </xdr:cNvSpPr>
      </xdr:nvSpPr>
      <xdr:spPr>
        <a:xfrm>
          <a:off x="85648800" y="7115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Týniště nad Orlicí</a:t>
          </a:r>
        </a:p>
      </xdr:txBody>
    </xdr:sp>
    <xdr:clientData/>
  </xdr:twoCellAnchor>
  <xdr:twoCellAnchor>
    <xdr:from>
      <xdr:col>97</xdr:col>
      <xdr:colOff>714375</xdr:colOff>
      <xdr:row>24</xdr:row>
      <xdr:rowOff>114300</xdr:rowOff>
    </xdr:from>
    <xdr:to>
      <xdr:col>99</xdr:col>
      <xdr:colOff>495300</xdr:colOff>
      <xdr:row>24</xdr:row>
      <xdr:rowOff>114300</xdr:rowOff>
    </xdr:to>
    <xdr:sp>
      <xdr:nvSpPr>
        <xdr:cNvPr id="721" name="Line 447"/>
        <xdr:cNvSpPr>
          <a:spLocks/>
        </xdr:cNvSpPr>
      </xdr:nvSpPr>
      <xdr:spPr>
        <a:xfrm flipV="1">
          <a:off x="72018525" y="6086475"/>
          <a:ext cx="126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123825</xdr:colOff>
      <xdr:row>22</xdr:row>
      <xdr:rowOff>76200</xdr:rowOff>
    </xdr:from>
    <xdr:to>
      <xdr:col>45</xdr:col>
      <xdr:colOff>0</xdr:colOff>
      <xdr:row>23</xdr:row>
      <xdr:rowOff>152400</xdr:rowOff>
    </xdr:to>
    <xdr:grpSp>
      <xdr:nvGrpSpPr>
        <xdr:cNvPr id="722" name="Group 462"/>
        <xdr:cNvGrpSpPr>
          <a:grpSpLocks/>
        </xdr:cNvGrpSpPr>
      </xdr:nvGrpSpPr>
      <xdr:grpSpPr>
        <a:xfrm>
          <a:off x="29822775" y="5591175"/>
          <a:ext cx="2847975" cy="304800"/>
          <a:chOff x="89" y="47"/>
          <a:chExt cx="408" cy="32"/>
        </a:xfrm>
        <a:solidFill>
          <a:srgbClr val="FFFFFF"/>
        </a:solidFill>
      </xdr:grpSpPr>
      <xdr:sp>
        <xdr:nvSpPr>
          <xdr:cNvPr id="723" name="Rectangle 463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464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465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466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467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468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469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470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Rectangle 471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472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473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474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22</xdr:row>
      <xdr:rowOff>114300</xdr:rowOff>
    </xdr:from>
    <xdr:to>
      <xdr:col>43</xdr:col>
      <xdr:colOff>514350</xdr:colOff>
      <xdr:row>23</xdr:row>
      <xdr:rowOff>114300</xdr:rowOff>
    </xdr:to>
    <xdr:sp>
      <xdr:nvSpPr>
        <xdr:cNvPr id="735" name="text 7125"/>
        <xdr:cNvSpPr txBox="1">
          <a:spLocks noChangeArrowheads="1"/>
        </xdr:cNvSpPr>
      </xdr:nvSpPr>
      <xdr:spPr>
        <a:xfrm>
          <a:off x="3118485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42</a:t>
          </a:r>
        </a:p>
      </xdr:txBody>
    </xdr:sp>
    <xdr:clientData/>
  </xdr:twoCellAnchor>
  <xdr:twoCellAnchor>
    <xdr:from>
      <xdr:col>39</xdr:col>
      <xdr:colOff>304800</xdr:colOff>
      <xdr:row>31</xdr:row>
      <xdr:rowOff>76200</xdr:rowOff>
    </xdr:from>
    <xdr:to>
      <xdr:col>47</xdr:col>
      <xdr:colOff>285750</xdr:colOff>
      <xdr:row>32</xdr:row>
      <xdr:rowOff>152400</xdr:rowOff>
    </xdr:to>
    <xdr:grpSp>
      <xdr:nvGrpSpPr>
        <xdr:cNvPr id="736" name="Group 477"/>
        <xdr:cNvGrpSpPr>
          <a:grpSpLocks/>
        </xdr:cNvGrpSpPr>
      </xdr:nvGrpSpPr>
      <xdr:grpSpPr>
        <a:xfrm>
          <a:off x="28517850" y="7648575"/>
          <a:ext cx="5924550" cy="304800"/>
          <a:chOff x="89" y="95"/>
          <a:chExt cx="408" cy="32"/>
        </a:xfrm>
        <a:solidFill>
          <a:srgbClr val="FFFFFF"/>
        </a:solidFill>
      </xdr:grpSpPr>
      <xdr:sp>
        <xdr:nvSpPr>
          <xdr:cNvPr id="737" name="Rectangle 47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47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48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48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48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48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48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31</xdr:row>
      <xdr:rowOff>114300</xdr:rowOff>
    </xdr:from>
    <xdr:to>
      <xdr:col>43</xdr:col>
      <xdr:colOff>514350</xdr:colOff>
      <xdr:row>32</xdr:row>
      <xdr:rowOff>114300</xdr:rowOff>
    </xdr:to>
    <xdr:sp>
      <xdr:nvSpPr>
        <xdr:cNvPr id="744" name="text 7125"/>
        <xdr:cNvSpPr txBox="1">
          <a:spLocks noChangeArrowheads="1"/>
        </xdr:cNvSpPr>
      </xdr:nvSpPr>
      <xdr:spPr>
        <a:xfrm>
          <a:off x="3118485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95</a:t>
          </a:r>
        </a:p>
      </xdr:txBody>
    </xdr:sp>
    <xdr:clientData/>
  </xdr:twoCellAnchor>
  <xdr:twoCellAnchor>
    <xdr:from>
      <xdr:col>40</xdr:col>
      <xdr:colOff>228600</xdr:colOff>
      <xdr:row>28</xdr:row>
      <xdr:rowOff>76200</xdr:rowOff>
    </xdr:from>
    <xdr:to>
      <xdr:col>52</xdr:col>
      <xdr:colOff>295275</xdr:colOff>
      <xdr:row>29</xdr:row>
      <xdr:rowOff>152400</xdr:rowOff>
    </xdr:to>
    <xdr:grpSp>
      <xdr:nvGrpSpPr>
        <xdr:cNvPr id="745" name="Group 487"/>
        <xdr:cNvGrpSpPr>
          <a:grpSpLocks/>
        </xdr:cNvGrpSpPr>
      </xdr:nvGrpSpPr>
      <xdr:grpSpPr>
        <a:xfrm>
          <a:off x="29413200" y="6962775"/>
          <a:ext cx="8982075" cy="304800"/>
          <a:chOff x="89" y="191"/>
          <a:chExt cx="863" cy="32"/>
        </a:xfrm>
        <a:solidFill>
          <a:srgbClr val="FFFFFF"/>
        </a:solidFill>
      </xdr:grpSpPr>
      <xdr:sp>
        <xdr:nvSpPr>
          <xdr:cNvPr id="746" name="Rectangle 488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48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49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49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49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49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49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49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49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49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49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49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50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50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50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50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28</xdr:row>
      <xdr:rowOff>114300</xdr:rowOff>
    </xdr:from>
    <xdr:to>
      <xdr:col>43</xdr:col>
      <xdr:colOff>514350</xdr:colOff>
      <xdr:row>29</xdr:row>
      <xdr:rowOff>114300</xdr:rowOff>
    </xdr:to>
    <xdr:sp>
      <xdr:nvSpPr>
        <xdr:cNvPr id="762" name="text 7125"/>
        <xdr:cNvSpPr txBox="1">
          <a:spLocks noChangeArrowheads="1"/>
        </xdr:cNvSpPr>
      </xdr:nvSpPr>
      <xdr:spPr>
        <a:xfrm>
          <a:off x="3118485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twoCellAnchor>
  <xdr:twoCellAnchor>
    <xdr:from>
      <xdr:col>39</xdr:col>
      <xdr:colOff>800100</xdr:colOff>
      <xdr:row>25</xdr:row>
      <xdr:rowOff>76200</xdr:rowOff>
    </xdr:from>
    <xdr:to>
      <xdr:col>53</xdr:col>
      <xdr:colOff>0</xdr:colOff>
      <xdr:row>26</xdr:row>
      <xdr:rowOff>152400</xdr:rowOff>
    </xdr:to>
    <xdr:grpSp>
      <xdr:nvGrpSpPr>
        <xdr:cNvPr id="763" name="Group 506"/>
        <xdr:cNvGrpSpPr>
          <a:grpSpLocks/>
        </xdr:cNvGrpSpPr>
      </xdr:nvGrpSpPr>
      <xdr:grpSpPr>
        <a:xfrm>
          <a:off x="29013150" y="6276975"/>
          <a:ext cx="9601200" cy="304800"/>
          <a:chOff x="89" y="239"/>
          <a:chExt cx="863" cy="32"/>
        </a:xfrm>
        <a:solidFill>
          <a:srgbClr val="FFFFFF"/>
        </a:solidFill>
      </xdr:grpSpPr>
      <xdr:sp>
        <xdr:nvSpPr>
          <xdr:cNvPr id="764" name="Rectangle 50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50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50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51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51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Rectangle 51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51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51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51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25</xdr:row>
      <xdr:rowOff>114300</xdr:rowOff>
    </xdr:from>
    <xdr:to>
      <xdr:col>43</xdr:col>
      <xdr:colOff>514350</xdr:colOff>
      <xdr:row>26</xdr:row>
      <xdr:rowOff>114300</xdr:rowOff>
    </xdr:to>
    <xdr:sp>
      <xdr:nvSpPr>
        <xdr:cNvPr id="773" name="text 7125"/>
        <xdr:cNvSpPr txBox="1">
          <a:spLocks noChangeArrowheads="1"/>
        </xdr:cNvSpPr>
      </xdr:nvSpPr>
      <xdr:spPr>
        <a:xfrm>
          <a:off x="3118485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153</a:t>
          </a:r>
        </a:p>
      </xdr:txBody>
    </xdr:sp>
    <xdr:clientData/>
  </xdr:twoCellAnchor>
  <xdr:twoCellAnchor editAs="absolute">
    <xdr:from>
      <xdr:col>10</xdr:col>
      <xdr:colOff>57150</xdr:colOff>
      <xdr:row>19</xdr:row>
      <xdr:rowOff>57150</xdr:rowOff>
    </xdr:from>
    <xdr:to>
      <xdr:col>11</xdr:col>
      <xdr:colOff>371475</xdr:colOff>
      <xdr:row>19</xdr:row>
      <xdr:rowOff>171450</xdr:rowOff>
    </xdr:to>
    <xdr:grpSp>
      <xdr:nvGrpSpPr>
        <xdr:cNvPr id="774" name="Group 517"/>
        <xdr:cNvGrpSpPr>
          <a:grpSpLocks noChangeAspect="1"/>
        </xdr:cNvGrpSpPr>
      </xdr:nvGrpSpPr>
      <xdr:grpSpPr>
        <a:xfrm>
          <a:off x="6953250" y="4886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75" name="Line 5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5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5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5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5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5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5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114300</xdr:rowOff>
    </xdr:from>
    <xdr:to>
      <xdr:col>17</xdr:col>
      <xdr:colOff>742950</xdr:colOff>
      <xdr:row>23</xdr:row>
      <xdr:rowOff>114300</xdr:rowOff>
    </xdr:to>
    <xdr:sp>
      <xdr:nvSpPr>
        <xdr:cNvPr id="782" name="Line 525"/>
        <xdr:cNvSpPr>
          <a:spLocks/>
        </xdr:cNvSpPr>
      </xdr:nvSpPr>
      <xdr:spPr>
        <a:xfrm flipH="1" flipV="1">
          <a:off x="10391775" y="5400675"/>
          <a:ext cx="221932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742950</xdr:colOff>
      <xdr:row>24</xdr:row>
      <xdr:rowOff>76200</xdr:rowOff>
    </xdr:from>
    <xdr:to>
      <xdr:col>21</xdr:col>
      <xdr:colOff>0</xdr:colOff>
      <xdr:row>24</xdr:row>
      <xdr:rowOff>114300</xdr:rowOff>
    </xdr:to>
    <xdr:sp>
      <xdr:nvSpPr>
        <xdr:cNvPr id="783" name="Line 526"/>
        <xdr:cNvSpPr>
          <a:spLocks/>
        </xdr:cNvSpPr>
      </xdr:nvSpPr>
      <xdr:spPr>
        <a:xfrm>
          <a:off x="14097000" y="6048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742950</xdr:colOff>
      <xdr:row>24</xdr:row>
      <xdr:rowOff>76200</xdr:rowOff>
    </xdr:to>
    <xdr:sp>
      <xdr:nvSpPr>
        <xdr:cNvPr id="784" name="Line 527"/>
        <xdr:cNvSpPr>
          <a:spLocks/>
        </xdr:cNvSpPr>
      </xdr:nvSpPr>
      <xdr:spPr>
        <a:xfrm>
          <a:off x="13354050" y="5972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23</xdr:row>
      <xdr:rowOff>114300</xdr:rowOff>
    </xdr:from>
    <xdr:to>
      <xdr:col>19</xdr:col>
      <xdr:colOff>0</xdr:colOff>
      <xdr:row>24</xdr:row>
      <xdr:rowOff>0</xdr:rowOff>
    </xdr:to>
    <xdr:sp>
      <xdr:nvSpPr>
        <xdr:cNvPr id="785" name="Line 528"/>
        <xdr:cNvSpPr>
          <a:spLocks/>
        </xdr:cNvSpPr>
      </xdr:nvSpPr>
      <xdr:spPr>
        <a:xfrm>
          <a:off x="12611100" y="58578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18</xdr:row>
      <xdr:rowOff>219075</xdr:rowOff>
    </xdr:from>
    <xdr:to>
      <xdr:col>12</xdr:col>
      <xdr:colOff>9525</xdr:colOff>
      <xdr:row>19</xdr:row>
      <xdr:rowOff>123825</xdr:rowOff>
    </xdr:to>
    <xdr:sp>
      <xdr:nvSpPr>
        <xdr:cNvPr id="786" name="Line 529"/>
        <xdr:cNvSpPr>
          <a:spLocks/>
        </xdr:cNvSpPr>
      </xdr:nvSpPr>
      <xdr:spPr>
        <a:xfrm flipH="1" flipV="1">
          <a:off x="7648575" y="4819650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15</xdr:col>
      <xdr:colOff>9525</xdr:colOff>
      <xdr:row>21</xdr:row>
      <xdr:rowOff>114300</xdr:rowOff>
    </xdr:to>
    <xdr:sp>
      <xdr:nvSpPr>
        <xdr:cNvPr id="787" name="Line 530"/>
        <xdr:cNvSpPr>
          <a:spLocks/>
        </xdr:cNvSpPr>
      </xdr:nvSpPr>
      <xdr:spPr>
        <a:xfrm flipH="1" flipV="1">
          <a:off x="8391525" y="4953000"/>
          <a:ext cx="200025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142875</xdr:rowOff>
    </xdr:from>
    <xdr:to>
      <xdr:col>11</xdr:col>
      <xdr:colOff>238125</xdr:colOff>
      <xdr:row>18</xdr:row>
      <xdr:rowOff>219075</xdr:rowOff>
    </xdr:to>
    <xdr:sp>
      <xdr:nvSpPr>
        <xdr:cNvPr id="788" name="Line 531"/>
        <xdr:cNvSpPr>
          <a:spLocks/>
        </xdr:cNvSpPr>
      </xdr:nvSpPr>
      <xdr:spPr>
        <a:xfrm flipH="1" flipV="1">
          <a:off x="6905625" y="47434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238125</xdr:colOff>
      <xdr:row>18</xdr:row>
      <xdr:rowOff>114300</xdr:rowOff>
    </xdr:from>
    <xdr:to>
      <xdr:col>10</xdr:col>
      <xdr:colOff>9525</xdr:colOff>
      <xdr:row>18</xdr:row>
      <xdr:rowOff>142875</xdr:rowOff>
    </xdr:to>
    <xdr:sp>
      <xdr:nvSpPr>
        <xdr:cNvPr id="789" name="Line 532"/>
        <xdr:cNvSpPr>
          <a:spLocks/>
        </xdr:cNvSpPr>
      </xdr:nvSpPr>
      <xdr:spPr>
        <a:xfrm flipH="1" flipV="1">
          <a:off x="6162675" y="471487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304800</xdr:colOff>
      <xdr:row>17</xdr:row>
      <xdr:rowOff>219075</xdr:rowOff>
    </xdr:from>
    <xdr:ext cx="971550" cy="457200"/>
    <xdr:sp>
      <xdr:nvSpPr>
        <xdr:cNvPr id="790" name="text 774"/>
        <xdr:cNvSpPr txBox="1">
          <a:spLocks noChangeArrowheads="1"/>
        </xdr:cNvSpPr>
      </xdr:nvSpPr>
      <xdr:spPr>
        <a:xfrm>
          <a:off x="10687050" y="45910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46,631</a:t>
          </a:r>
        </a:p>
      </xdr:txBody>
    </xdr:sp>
    <xdr:clientData/>
  </xdr:oneCellAnchor>
  <xdr:oneCellAnchor>
    <xdr:from>
      <xdr:col>15</xdr:col>
      <xdr:colOff>304800</xdr:colOff>
      <xdr:row>17</xdr:row>
      <xdr:rowOff>0</xdr:rowOff>
    </xdr:from>
    <xdr:ext cx="971550" cy="228600"/>
    <xdr:sp>
      <xdr:nvSpPr>
        <xdr:cNvPr id="791" name="text 774"/>
        <xdr:cNvSpPr txBox="1">
          <a:spLocks noChangeArrowheads="1"/>
        </xdr:cNvSpPr>
      </xdr:nvSpPr>
      <xdr:spPr>
        <a:xfrm>
          <a:off x="10687050" y="43719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P5079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</xdr:col>
      <xdr:colOff>209550</xdr:colOff>
      <xdr:row>20</xdr:row>
      <xdr:rowOff>9525</xdr:rowOff>
    </xdr:from>
    <xdr:to>
      <xdr:col>15</xdr:col>
      <xdr:colOff>809625</xdr:colOff>
      <xdr:row>25</xdr:row>
      <xdr:rowOff>19050</xdr:rowOff>
    </xdr:to>
    <xdr:sp>
      <xdr:nvSpPr>
        <xdr:cNvPr id="792" name="Line 535"/>
        <xdr:cNvSpPr>
          <a:spLocks/>
        </xdr:cNvSpPr>
      </xdr:nvSpPr>
      <xdr:spPr>
        <a:xfrm flipH="1">
          <a:off x="10591800" y="5067300"/>
          <a:ext cx="6000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57150</xdr:rowOff>
    </xdr:from>
    <xdr:to>
      <xdr:col>7</xdr:col>
      <xdr:colOff>361950</xdr:colOff>
      <xdr:row>28</xdr:row>
      <xdr:rowOff>171450</xdr:rowOff>
    </xdr:to>
    <xdr:grpSp>
      <xdr:nvGrpSpPr>
        <xdr:cNvPr id="793" name="Group 536"/>
        <xdr:cNvGrpSpPr>
          <a:grpSpLocks/>
        </xdr:cNvGrpSpPr>
      </xdr:nvGrpSpPr>
      <xdr:grpSpPr>
        <a:xfrm>
          <a:off x="4505325" y="6943725"/>
          <a:ext cx="295275" cy="114300"/>
          <a:chOff x="42" y="263"/>
          <a:chExt cx="27" cy="12"/>
        </a:xfrm>
        <a:solidFill>
          <a:srgbClr val="FFFFFF"/>
        </a:solidFill>
      </xdr:grpSpPr>
      <xdr:sp>
        <xdr:nvSpPr>
          <xdr:cNvPr id="794" name="Oval 537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538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Line 539"/>
          <xdr:cNvSpPr>
            <a:spLocks noChangeAspect="1"/>
          </xdr:cNvSpPr>
        </xdr:nvSpPr>
        <xdr:spPr>
          <a:xfrm flipV="1"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540"/>
          <xdr:cNvSpPr>
            <a:spLocks noChangeAspect="1"/>
          </xdr:cNvSpPr>
        </xdr:nvSpPr>
        <xdr:spPr>
          <a:xfrm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541"/>
          <xdr:cNvSpPr>
            <a:spLocks noChangeAspect="1"/>
          </xdr:cNvSpPr>
        </xdr:nvSpPr>
        <xdr:spPr>
          <a:xfrm>
            <a:off x="42" y="26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133350</xdr:colOff>
      <xdr:row>28</xdr:row>
      <xdr:rowOff>57150</xdr:rowOff>
    </xdr:from>
    <xdr:to>
      <xdr:col>10</xdr:col>
      <xdr:colOff>428625</xdr:colOff>
      <xdr:row>28</xdr:row>
      <xdr:rowOff>171450</xdr:rowOff>
    </xdr:to>
    <xdr:grpSp>
      <xdr:nvGrpSpPr>
        <xdr:cNvPr id="799" name="Group 542"/>
        <xdr:cNvGrpSpPr>
          <a:grpSpLocks/>
        </xdr:cNvGrpSpPr>
      </xdr:nvGrpSpPr>
      <xdr:grpSpPr>
        <a:xfrm>
          <a:off x="7029450" y="6943725"/>
          <a:ext cx="295275" cy="114300"/>
          <a:chOff x="42" y="263"/>
          <a:chExt cx="27" cy="12"/>
        </a:xfrm>
        <a:solidFill>
          <a:srgbClr val="FFFFFF"/>
        </a:solidFill>
      </xdr:grpSpPr>
      <xdr:sp>
        <xdr:nvSpPr>
          <xdr:cNvPr id="800" name="Oval 543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544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Line 545"/>
          <xdr:cNvSpPr>
            <a:spLocks noChangeAspect="1"/>
          </xdr:cNvSpPr>
        </xdr:nvSpPr>
        <xdr:spPr>
          <a:xfrm flipV="1"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Line 546"/>
          <xdr:cNvSpPr>
            <a:spLocks noChangeAspect="1"/>
          </xdr:cNvSpPr>
        </xdr:nvSpPr>
        <xdr:spPr>
          <a:xfrm>
            <a:off x="4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547"/>
          <xdr:cNvSpPr>
            <a:spLocks noChangeAspect="1"/>
          </xdr:cNvSpPr>
        </xdr:nvSpPr>
        <xdr:spPr>
          <a:xfrm>
            <a:off x="42" y="26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5" name="Line 548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6" name="Line 549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7" name="Line 550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8" name="Line 551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09" name="Line 552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10" name="Line 553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11" name="Line 554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12" name="Line 555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13" name="Line 556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14" name="Line 557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15" name="Line 558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816" name="Line 559"/>
        <xdr:cNvSpPr>
          <a:spLocks/>
        </xdr:cNvSpPr>
      </xdr:nvSpPr>
      <xdr:spPr>
        <a:xfrm flipH="1">
          <a:off x="222694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22</xdr:row>
      <xdr:rowOff>219075</xdr:rowOff>
    </xdr:from>
    <xdr:to>
      <xdr:col>30</xdr:col>
      <xdr:colOff>419100</xdr:colOff>
      <xdr:row>24</xdr:row>
      <xdr:rowOff>114300</xdr:rowOff>
    </xdr:to>
    <xdr:grpSp>
      <xdr:nvGrpSpPr>
        <xdr:cNvPr id="817" name="Group 560"/>
        <xdr:cNvGrpSpPr>
          <a:grpSpLocks noChangeAspect="1"/>
        </xdr:cNvGrpSpPr>
      </xdr:nvGrpSpPr>
      <xdr:grpSpPr>
        <a:xfrm>
          <a:off x="218598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8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0" name="Line 56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1" name="Line 56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2" name="Line 56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3" name="Line 56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4" name="Line 56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5" name="Line 56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6" name="Line 56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7" name="Line 57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8" name="Line 57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29" name="Line 57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30" name="Line 57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831" name="Line 57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104775</xdr:colOff>
      <xdr:row>19</xdr:row>
      <xdr:rowOff>219075</xdr:rowOff>
    </xdr:from>
    <xdr:to>
      <xdr:col>34</xdr:col>
      <xdr:colOff>419100</xdr:colOff>
      <xdr:row>21</xdr:row>
      <xdr:rowOff>114300</xdr:rowOff>
    </xdr:to>
    <xdr:grpSp>
      <xdr:nvGrpSpPr>
        <xdr:cNvPr id="832" name="Group 575"/>
        <xdr:cNvGrpSpPr>
          <a:grpSpLocks noChangeAspect="1"/>
        </xdr:cNvGrpSpPr>
      </xdr:nvGrpSpPr>
      <xdr:grpSpPr>
        <a:xfrm>
          <a:off x="24831675" y="5048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3" name="Line 5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5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95250</xdr:colOff>
      <xdr:row>16</xdr:row>
      <xdr:rowOff>209550</xdr:rowOff>
    </xdr:from>
    <xdr:to>
      <xdr:col>38</xdr:col>
      <xdr:colOff>409575</xdr:colOff>
      <xdr:row>18</xdr:row>
      <xdr:rowOff>114300</xdr:rowOff>
    </xdr:to>
    <xdr:grpSp>
      <xdr:nvGrpSpPr>
        <xdr:cNvPr id="835" name="Group 578"/>
        <xdr:cNvGrpSpPr>
          <a:grpSpLocks noChangeAspect="1"/>
        </xdr:cNvGrpSpPr>
      </xdr:nvGrpSpPr>
      <xdr:grpSpPr>
        <a:xfrm>
          <a:off x="27793950" y="4352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36" name="Line 5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5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18</xdr:row>
      <xdr:rowOff>114300</xdr:rowOff>
    </xdr:from>
    <xdr:to>
      <xdr:col>38</xdr:col>
      <xdr:colOff>247650</xdr:colOff>
      <xdr:row>21</xdr:row>
      <xdr:rowOff>114300</xdr:rowOff>
    </xdr:to>
    <xdr:sp>
      <xdr:nvSpPr>
        <xdr:cNvPr id="838" name="Line 581"/>
        <xdr:cNvSpPr>
          <a:spLocks/>
        </xdr:cNvSpPr>
      </xdr:nvSpPr>
      <xdr:spPr>
        <a:xfrm flipH="1">
          <a:off x="24993600" y="4714875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18</xdr:row>
      <xdr:rowOff>114300</xdr:rowOff>
    </xdr:from>
    <xdr:to>
      <xdr:col>48</xdr:col>
      <xdr:colOff>409575</xdr:colOff>
      <xdr:row>20</xdr:row>
      <xdr:rowOff>28575</xdr:rowOff>
    </xdr:to>
    <xdr:grpSp>
      <xdr:nvGrpSpPr>
        <xdr:cNvPr id="839" name="Group 588"/>
        <xdr:cNvGrpSpPr>
          <a:grpSpLocks/>
        </xdr:cNvGrpSpPr>
      </xdr:nvGrpSpPr>
      <xdr:grpSpPr>
        <a:xfrm>
          <a:off x="35223450" y="4714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0" name="Line 5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5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323850</xdr:colOff>
      <xdr:row>32</xdr:row>
      <xdr:rowOff>114300</xdr:rowOff>
    </xdr:from>
    <xdr:to>
      <xdr:col>49</xdr:col>
      <xdr:colOff>628650</xdr:colOff>
      <xdr:row>34</xdr:row>
      <xdr:rowOff>28575</xdr:rowOff>
    </xdr:to>
    <xdr:grpSp>
      <xdr:nvGrpSpPr>
        <xdr:cNvPr id="842" name="Group 591"/>
        <xdr:cNvGrpSpPr>
          <a:grpSpLocks noChangeAspect="1"/>
        </xdr:cNvGrpSpPr>
      </xdr:nvGrpSpPr>
      <xdr:grpSpPr>
        <a:xfrm>
          <a:off x="3596640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3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476250</xdr:colOff>
      <xdr:row>33</xdr:row>
      <xdr:rowOff>76200</xdr:rowOff>
    </xdr:from>
    <xdr:to>
      <xdr:col>52</xdr:col>
      <xdr:colOff>209550</xdr:colOff>
      <xdr:row>33</xdr:row>
      <xdr:rowOff>114300</xdr:rowOff>
    </xdr:to>
    <xdr:sp>
      <xdr:nvSpPr>
        <xdr:cNvPr id="845" name="Line 594"/>
        <xdr:cNvSpPr>
          <a:spLocks/>
        </xdr:cNvSpPr>
      </xdr:nvSpPr>
      <xdr:spPr>
        <a:xfrm>
          <a:off x="37604700" y="8105775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33</xdr:row>
      <xdr:rowOff>0</xdr:rowOff>
    </xdr:from>
    <xdr:to>
      <xdr:col>51</xdr:col>
      <xdr:colOff>476250</xdr:colOff>
      <xdr:row>33</xdr:row>
      <xdr:rowOff>76200</xdr:rowOff>
    </xdr:to>
    <xdr:sp>
      <xdr:nvSpPr>
        <xdr:cNvPr id="846" name="Line 595"/>
        <xdr:cNvSpPr>
          <a:spLocks/>
        </xdr:cNvSpPr>
      </xdr:nvSpPr>
      <xdr:spPr>
        <a:xfrm>
          <a:off x="36861750" y="8029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32</xdr:row>
      <xdr:rowOff>114300</xdr:rowOff>
    </xdr:from>
    <xdr:to>
      <xdr:col>50</xdr:col>
      <xdr:colOff>247650</xdr:colOff>
      <xdr:row>33</xdr:row>
      <xdr:rowOff>0</xdr:rowOff>
    </xdr:to>
    <xdr:sp>
      <xdr:nvSpPr>
        <xdr:cNvPr id="847" name="Line 596"/>
        <xdr:cNvSpPr>
          <a:spLocks/>
        </xdr:cNvSpPr>
      </xdr:nvSpPr>
      <xdr:spPr>
        <a:xfrm>
          <a:off x="36118800" y="7915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666750</xdr:colOff>
      <xdr:row>23</xdr:row>
      <xdr:rowOff>66675</xdr:rowOff>
    </xdr:from>
    <xdr:to>
      <xdr:col>23</xdr:col>
      <xdr:colOff>962025</xdr:colOff>
      <xdr:row>23</xdr:row>
      <xdr:rowOff>180975</xdr:rowOff>
    </xdr:to>
    <xdr:grpSp>
      <xdr:nvGrpSpPr>
        <xdr:cNvPr id="848" name="Group 597"/>
        <xdr:cNvGrpSpPr>
          <a:grpSpLocks noChangeAspect="1"/>
        </xdr:cNvGrpSpPr>
      </xdr:nvGrpSpPr>
      <xdr:grpSpPr>
        <a:xfrm>
          <a:off x="16992600" y="5810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9" name="Oval 5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5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6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76200</xdr:colOff>
      <xdr:row>12</xdr:row>
      <xdr:rowOff>114300</xdr:rowOff>
    </xdr:from>
    <xdr:to>
      <xdr:col>58</xdr:col>
      <xdr:colOff>47625</xdr:colOff>
      <xdr:row>12</xdr:row>
      <xdr:rowOff>114300</xdr:rowOff>
    </xdr:to>
    <xdr:sp>
      <xdr:nvSpPr>
        <xdr:cNvPr id="852" name="Line 601"/>
        <xdr:cNvSpPr>
          <a:spLocks/>
        </xdr:cNvSpPr>
      </xdr:nvSpPr>
      <xdr:spPr>
        <a:xfrm>
          <a:off x="23831550" y="3343275"/>
          <a:ext cx="1877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</xdr:colOff>
      <xdr:row>12</xdr:row>
      <xdr:rowOff>114300</xdr:rowOff>
    </xdr:from>
    <xdr:to>
      <xdr:col>36</xdr:col>
      <xdr:colOff>466725</xdr:colOff>
      <xdr:row>14</xdr:row>
      <xdr:rowOff>28575</xdr:rowOff>
    </xdr:to>
    <xdr:grpSp>
      <xdr:nvGrpSpPr>
        <xdr:cNvPr id="853" name="Group 603"/>
        <xdr:cNvGrpSpPr>
          <a:grpSpLocks noChangeAspect="1"/>
        </xdr:cNvGrpSpPr>
      </xdr:nvGrpSpPr>
      <xdr:grpSpPr>
        <a:xfrm>
          <a:off x="26260425" y="3343275"/>
          <a:ext cx="428625" cy="371475"/>
          <a:chOff x="402" y="269"/>
          <a:chExt cx="28" cy="39"/>
        </a:xfrm>
        <a:solidFill>
          <a:srgbClr val="FFFFFF"/>
        </a:solidFill>
      </xdr:grpSpPr>
      <xdr:sp>
        <xdr:nvSpPr>
          <xdr:cNvPr id="854" name="Line 60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60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247650</xdr:colOff>
      <xdr:row>12</xdr:row>
      <xdr:rowOff>114300</xdr:rowOff>
    </xdr:from>
    <xdr:to>
      <xdr:col>41</xdr:col>
      <xdr:colOff>200025</xdr:colOff>
      <xdr:row>15</xdr:row>
      <xdr:rowOff>114300</xdr:rowOff>
    </xdr:to>
    <xdr:sp>
      <xdr:nvSpPr>
        <xdr:cNvPr id="856" name="Line 606"/>
        <xdr:cNvSpPr>
          <a:spLocks/>
        </xdr:cNvSpPr>
      </xdr:nvSpPr>
      <xdr:spPr>
        <a:xfrm flipH="1" flipV="1">
          <a:off x="26460450" y="3343275"/>
          <a:ext cx="3438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30</xdr:row>
      <xdr:rowOff>114300</xdr:rowOff>
    </xdr:from>
    <xdr:to>
      <xdr:col>49</xdr:col>
      <xdr:colOff>476250</xdr:colOff>
      <xdr:row>32</xdr:row>
      <xdr:rowOff>114300</xdr:rowOff>
    </xdr:to>
    <xdr:sp>
      <xdr:nvSpPr>
        <xdr:cNvPr id="857" name="Line 608"/>
        <xdr:cNvSpPr>
          <a:spLocks/>
        </xdr:cNvSpPr>
      </xdr:nvSpPr>
      <xdr:spPr>
        <a:xfrm>
          <a:off x="34651950" y="74580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36</xdr:row>
      <xdr:rowOff>114300</xdr:rowOff>
    </xdr:from>
    <xdr:to>
      <xdr:col>55</xdr:col>
      <xdr:colOff>257175</xdr:colOff>
      <xdr:row>36</xdr:row>
      <xdr:rowOff>114300</xdr:rowOff>
    </xdr:to>
    <xdr:sp>
      <xdr:nvSpPr>
        <xdr:cNvPr id="858" name="Line 609"/>
        <xdr:cNvSpPr>
          <a:spLocks/>
        </xdr:cNvSpPr>
      </xdr:nvSpPr>
      <xdr:spPr>
        <a:xfrm>
          <a:off x="39852600" y="88296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838200</xdr:colOff>
      <xdr:row>16</xdr:row>
      <xdr:rowOff>190500</xdr:rowOff>
    </xdr:from>
    <xdr:to>
      <xdr:col>45</xdr:col>
      <xdr:colOff>885825</xdr:colOff>
      <xdr:row>17</xdr:row>
      <xdr:rowOff>190500</xdr:rowOff>
    </xdr:to>
    <xdr:grpSp>
      <xdr:nvGrpSpPr>
        <xdr:cNvPr id="859" name="Group 613"/>
        <xdr:cNvGrpSpPr>
          <a:grpSpLocks/>
        </xdr:cNvGrpSpPr>
      </xdr:nvGrpSpPr>
      <xdr:grpSpPr>
        <a:xfrm>
          <a:off x="33508950" y="4333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0" name="Rectangle 6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6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6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171450</xdr:colOff>
      <xdr:row>34</xdr:row>
      <xdr:rowOff>66675</xdr:rowOff>
    </xdr:from>
    <xdr:to>
      <xdr:col>52</xdr:col>
      <xdr:colOff>219075</xdr:colOff>
      <xdr:row>35</xdr:row>
      <xdr:rowOff>66675</xdr:rowOff>
    </xdr:to>
    <xdr:grpSp>
      <xdr:nvGrpSpPr>
        <xdr:cNvPr id="863" name="Group 617"/>
        <xdr:cNvGrpSpPr>
          <a:grpSpLocks/>
        </xdr:cNvGrpSpPr>
      </xdr:nvGrpSpPr>
      <xdr:grpSpPr>
        <a:xfrm>
          <a:off x="38271450" y="8324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4" name="Rectangle 6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6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6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32</xdr:row>
      <xdr:rowOff>114300</xdr:rowOff>
    </xdr:from>
    <xdr:to>
      <xdr:col>51</xdr:col>
      <xdr:colOff>600075</xdr:colOff>
      <xdr:row>35</xdr:row>
      <xdr:rowOff>123825</xdr:rowOff>
    </xdr:to>
    <xdr:sp>
      <xdr:nvSpPr>
        <xdr:cNvPr id="867" name="Line 621"/>
        <xdr:cNvSpPr>
          <a:spLocks/>
        </xdr:cNvSpPr>
      </xdr:nvSpPr>
      <xdr:spPr>
        <a:xfrm>
          <a:off x="36118800" y="7915275"/>
          <a:ext cx="16097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523875</xdr:colOff>
      <xdr:row>36</xdr:row>
      <xdr:rowOff>76200</xdr:rowOff>
    </xdr:from>
    <xdr:to>
      <xdr:col>54</xdr:col>
      <xdr:colOff>295275</xdr:colOff>
      <xdr:row>36</xdr:row>
      <xdr:rowOff>114300</xdr:rowOff>
    </xdr:to>
    <xdr:sp>
      <xdr:nvSpPr>
        <xdr:cNvPr id="868" name="Line 622"/>
        <xdr:cNvSpPr>
          <a:spLocks/>
        </xdr:cNvSpPr>
      </xdr:nvSpPr>
      <xdr:spPr>
        <a:xfrm>
          <a:off x="39138225" y="8791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295275</xdr:colOff>
      <xdr:row>36</xdr:row>
      <xdr:rowOff>0</xdr:rowOff>
    </xdr:from>
    <xdr:to>
      <xdr:col>53</xdr:col>
      <xdr:colOff>523875</xdr:colOff>
      <xdr:row>36</xdr:row>
      <xdr:rowOff>76200</xdr:rowOff>
    </xdr:to>
    <xdr:sp>
      <xdr:nvSpPr>
        <xdr:cNvPr id="869" name="Line 623"/>
        <xdr:cNvSpPr>
          <a:spLocks/>
        </xdr:cNvSpPr>
      </xdr:nvSpPr>
      <xdr:spPr>
        <a:xfrm>
          <a:off x="38395275" y="8715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600075</xdr:colOff>
      <xdr:row>35</xdr:row>
      <xdr:rowOff>123825</xdr:rowOff>
    </xdr:from>
    <xdr:to>
      <xdr:col>52</xdr:col>
      <xdr:colOff>285750</xdr:colOff>
      <xdr:row>36</xdr:row>
      <xdr:rowOff>0</xdr:rowOff>
    </xdr:to>
    <xdr:sp>
      <xdr:nvSpPr>
        <xdr:cNvPr id="870" name="Line 624"/>
        <xdr:cNvSpPr>
          <a:spLocks/>
        </xdr:cNvSpPr>
      </xdr:nvSpPr>
      <xdr:spPr>
        <a:xfrm>
          <a:off x="37728525" y="8610600"/>
          <a:ext cx="6572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36</xdr:row>
      <xdr:rowOff>0</xdr:rowOff>
    </xdr:from>
    <xdr:ext cx="514350" cy="228600"/>
    <xdr:sp>
      <xdr:nvSpPr>
        <xdr:cNvPr id="871" name="text 7125"/>
        <xdr:cNvSpPr txBox="1">
          <a:spLocks noChangeArrowheads="1"/>
        </xdr:cNvSpPr>
      </xdr:nvSpPr>
      <xdr:spPr>
        <a:xfrm>
          <a:off x="39585900" y="8715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34</xdr:col>
      <xdr:colOff>361950</xdr:colOff>
      <xdr:row>16</xdr:row>
      <xdr:rowOff>114300</xdr:rowOff>
    </xdr:from>
    <xdr:to>
      <xdr:col>35</xdr:col>
      <xdr:colOff>476250</xdr:colOff>
      <xdr:row>16</xdr:row>
      <xdr:rowOff>114300</xdr:rowOff>
    </xdr:to>
    <xdr:sp>
      <xdr:nvSpPr>
        <xdr:cNvPr id="872" name="Line 625"/>
        <xdr:cNvSpPr>
          <a:spLocks/>
        </xdr:cNvSpPr>
      </xdr:nvSpPr>
      <xdr:spPr>
        <a:xfrm flipH="1" flipV="1">
          <a:off x="25088850" y="42576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762000</xdr:colOff>
      <xdr:row>17</xdr:row>
      <xdr:rowOff>9525</xdr:rowOff>
    </xdr:from>
    <xdr:to>
      <xdr:col>34</xdr:col>
      <xdr:colOff>304800</xdr:colOff>
      <xdr:row>18</xdr:row>
      <xdr:rowOff>9525</xdr:rowOff>
    </xdr:to>
    <xdr:grpSp>
      <xdr:nvGrpSpPr>
        <xdr:cNvPr id="873" name="Group 626"/>
        <xdr:cNvGrpSpPr>
          <a:grpSpLocks/>
        </xdr:cNvGrpSpPr>
      </xdr:nvGrpSpPr>
      <xdr:grpSpPr>
        <a:xfrm>
          <a:off x="24517350" y="43815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7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Line 62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62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361950</xdr:colOff>
      <xdr:row>17</xdr:row>
      <xdr:rowOff>114300</xdr:rowOff>
    </xdr:from>
    <xdr:to>
      <xdr:col>89</xdr:col>
      <xdr:colOff>476250</xdr:colOff>
      <xdr:row>17</xdr:row>
      <xdr:rowOff>114300</xdr:rowOff>
    </xdr:to>
    <xdr:sp>
      <xdr:nvSpPr>
        <xdr:cNvPr id="877" name="Line 630"/>
        <xdr:cNvSpPr>
          <a:spLocks/>
        </xdr:cNvSpPr>
      </xdr:nvSpPr>
      <xdr:spPr>
        <a:xfrm flipH="1" flipV="1">
          <a:off x="65208150" y="44862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18</xdr:row>
      <xdr:rowOff>0</xdr:rowOff>
    </xdr:from>
    <xdr:to>
      <xdr:col>89</xdr:col>
      <xdr:colOff>0</xdr:colOff>
      <xdr:row>19</xdr:row>
      <xdr:rowOff>0</xdr:rowOff>
    </xdr:to>
    <xdr:grpSp>
      <xdr:nvGrpSpPr>
        <xdr:cNvPr id="878" name="Group 631"/>
        <xdr:cNvGrpSpPr>
          <a:grpSpLocks/>
        </xdr:cNvGrpSpPr>
      </xdr:nvGrpSpPr>
      <xdr:grpSpPr>
        <a:xfrm>
          <a:off x="64846200" y="46005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7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Line 63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63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28</xdr:row>
      <xdr:rowOff>57150</xdr:rowOff>
    </xdr:from>
    <xdr:to>
      <xdr:col>95</xdr:col>
      <xdr:colOff>619125</xdr:colOff>
      <xdr:row>28</xdr:row>
      <xdr:rowOff>171450</xdr:rowOff>
    </xdr:to>
    <xdr:grpSp>
      <xdr:nvGrpSpPr>
        <xdr:cNvPr id="882" name="Group 635"/>
        <xdr:cNvGrpSpPr>
          <a:grpSpLocks noChangeAspect="1"/>
        </xdr:cNvGrpSpPr>
      </xdr:nvGrpSpPr>
      <xdr:grpSpPr>
        <a:xfrm>
          <a:off x="69865875" y="69437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83" name="Line 6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6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6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6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6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247650</xdr:colOff>
      <xdr:row>16</xdr:row>
      <xdr:rowOff>190500</xdr:rowOff>
    </xdr:from>
    <xdr:to>
      <xdr:col>41</xdr:col>
      <xdr:colOff>9525</xdr:colOff>
      <xdr:row>18</xdr:row>
      <xdr:rowOff>114300</xdr:rowOff>
    </xdr:to>
    <xdr:sp>
      <xdr:nvSpPr>
        <xdr:cNvPr id="888" name="Line 641"/>
        <xdr:cNvSpPr>
          <a:spLocks/>
        </xdr:cNvSpPr>
      </xdr:nvSpPr>
      <xdr:spPr>
        <a:xfrm flipH="1">
          <a:off x="27946350" y="4333875"/>
          <a:ext cx="176212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76200</xdr:colOff>
      <xdr:row>11</xdr:row>
      <xdr:rowOff>0</xdr:rowOff>
    </xdr:from>
    <xdr:to>
      <xdr:col>46</xdr:col>
      <xdr:colOff>428625</xdr:colOff>
      <xdr:row>12</xdr:row>
      <xdr:rowOff>114300</xdr:rowOff>
    </xdr:to>
    <xdr:grpSp>
      <xdr:nvGrpSpPr>
        <xdr:cNvPr id="889" name="Group 642"/>
        <xdr:cNvGrpSpPr>
          <a:grpSpLocks/>
        </xdr:cNvGrpSpPr>
      </xdr:nvGrpSpPr>
      <xdr:grpSpPr>
        <a:xfrm>
          <a:off x="33718500" y="30003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90" name="Line 64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64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247650</xdr:colOff>
      <xdr:row>10</xdr:row>
      <xdr:rowOff>190500</xdr:rowOff>
    </xdr:from>
    <xdr:to>
      <xdr:col>49</xdr:col>
      <xdr:colOff>9525</xdr:colOff>
      <xdr:row>12</xdr:row>
      <xdr:rowOff>114300</xdr:rowOff>
    </xdr:to>
    <xdr:sp>
      <xdr:nvSpPr>
        <xdr:cNvPr id="892" name="Line 645"/>
        <xdr:cNvSpPr>
          <a:spLocks/>
        </xdr:cNvSpPr>
      </xdr:nvSpPr>
      <xdr:spPr>
        <a:xfrm flipH="1">
          <a:off x="33889950" y="2962275"/>
          <a:ext cx="1762125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10</xdr:row>
      <xdr:rowOff>38100</xdr:rowOff>
    </xdr:from>
    <xdr:to>
      <xdr:col>49</xdr:col>
      <xdr:colOff>771525</xdr:colOff>
      <xdr:row>10</xdr:row>
      <xdr:rowOff>180975</xdr:rowOff>
    </xdr:to>
    <xdr:sp>
      <xdr:nvSpPr>
        <xdr:cNvPr id="893" name="Line 646"/>
        <xdr:cNvSpPr>
          <a:spLocks/>
        </xdr:cNvSpPr>
      </xdr:nvSpPr>
      <xdr:spPr>
        <a:xfrm flipH="1">
          <a:off x="35642550" y="2809875"/>
          <a:ext cx="7715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771525</xdr:colOff>
      <xdr:row>9</xdr:row>
      <xdr:rowOff>190500</xdr:rowOff>
    </xdr:from>
    <xdr:to>
      <xdr:col>51</xdr:col>
      <xdr:colOff>28575</xdr:colOff>
      <xdr:row>10</xdr:row>
      <xdr:rowOff>38100</xdr:rowOff>
    </xdr:to>
    <xdr:sp>
      <xdr:nvSpPr>
        <xdr:cNvPr id="894" name="Line 647"/>
        <xdr:cNvSpPr>
          <a:spLocks/>
        </xdr:cNvSpPr>
      </xdr:nvSpPr>
      <xdr:spPr>
        <a:xfrm flipV="1">
          <a:off x="36414075" y="273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9</xdr:row>
      <xdr:rowOff>114300</xdr:rowOff>
    </xdr:from>
    <xdr:to>
      <xdr:col>53</xdr:col>
      <xdr:colOff>57150</xdr:colOff>
      <xdr:row>9</xdr:row>
      <xdr:rowOff>190500</xdr:rowOff>
    </xdr:to>
    <xdr:sp>
      <xdr:nvSpPr>
        <xdr:cNvPr id="895" name="Line 648"/>
        <xdr:cNvSpPr>
          <a:spLocks/>
        </xdr:cNvSpPr>
      </xdr:nvSpPr>
      <xdr:spPr>
        <a:xfrm flipV="1">
          <a:off x="37157025" y="2657475"/>
          <a:ext cx="1514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104775</xdr:colOff>
      <xdr:row>27</xdr:row>
      <xdr:rowOff>114300</xdr:rowOff>
    </xdr:from>
    <xdr:to>
      <xdr:col>102</xdr:col>
      <xdr:colOff>419100</xdr:colOff>
      <xdr:row>29</xdr:row>
      <xdr:rowOff>28575</xdr:rowOff>
    </xdr:to>
    <xdr:grpSp>
      <xdr:nvGrpSpPr>
        <xdr:cNvPr id="896" name="Group 649"/>
        <xdr:cNvGrpSpPr>
          <a:grpSpLocks noChangeAspect="1"/>
        </xdr:cNvGrpSpPr>
      </xdr:nvGrpSpPr>
      <xdr:grpSpPr>
        <a:xfrm>
          <a:off x="753522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7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29</xdr:row>
      <xdr:rowOff>114300</xdr:rowOff>
    </xdr:from>
    <xdr:to>
      <xdr:col>99</xdr:col>
      <xdr:colOff>647700</xdr:colOff>
      <xdr:row>31</xdr:row>
      <xdr:rowOff>28575</xdr:rowOff>
    </xdr:to>
    <xdr:grpSp>
      <xdr:nvGrpSpPr>
        <xdr:cNvPr id="899" name="Group 652"/>
        <xdr:cNvGrpSpPr>
          <a:grpSpLocks noChangeAspect="1"/>
        </xdr:cNvGrpSpPr>
      </xdr:nvGrpSpPr>
      <xdr:grpSpPr>
        <a:xfrm>
          <a:off x="731329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0" name="Line 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266700</xdr:colOff>
      <xdr:row>25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902" name="Line 655"/>
        <xdr:cNvSpPr>
          <a:spLocks/>
        </xdr:cNvSpPr>
      </xdr:nvSpPr>
      <xdr:spPr>
        <a:xfrm flipH="1" flipV="1">
          <a:off x="75514200" y="63150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33</xdr:row>
      <xdr:rowOff>114300</xdr:rowOff>
    </xdr:from>
    <xdr:to>
      <xdr:col>92</xdr:col>
      <xdr:colOff>409575</xdr:colOff>
      <xdr:row>35</xdr:row>
      <xdr:rowOff>28575</xdr:rowOff>
    </xdr:to>
    <xdr:grpSp>
      <xdr:nvGrpSpPr>
        <xdr:cNvPr id="903" name="Group 656"/>
        <xdr:cNvGrpSpPr>
          <a:grpSpLocks/>
        </xdr:cNvGrpSpPr>
      </xdr:nvGrpSpPr>
      <xdr:grpSpPr>
        <a:xfrm>
          <a:off x="67913250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4" name="Line 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33</xdr:row>
      <xdr:rowOff>114300</xdr:rowOff>
    </xdr:from>
    <xdr:to>
      <xdr:col>92</xdr:col>
      <xdr:colOff>247650</xdr:colOff>
      <xdr:row>39</xdr:row>
      <xdr:rowOff>114300</xdr:rowOff>
    </xdr:to>
    <xdr:sp>
      <xdr:nvSpPr>
        <xdr:cNvPr id="906" name="Line 665"/>
        <xdr:cNvSpPr>
          <a:spLocks/>
        </xdr:cNvSpPr>
      </xdr:nvSpPr>
      <xdr:spPr>
        <a:xfrm flipH="1">
          <a:off x="63627000" y="8143875"/>
          <a:ext cx="44386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</xdr:colOff>
      <xdr:row>39</xdr:row>
      <xdr:rowOff>114300</xdr:rowOff>
    </xdr:from>
    <xdr:to>
      <xdr:col>84</xdr:col>
      <xdr:colOff>409575</xdr:colOff>
      <xdr:row>41</xdr:row>
      <xdr:rowOff>28575</xdr:rowOff>
    </xdr:to>
    <xdr:grpSp>
      <xdr:nvGrpSpPr>
        <xdr:cNvPr id="907" name="Group 670"/>
        <xdr:cNvGrpSpPr>
          <a:grpSpLocks/>
        </xdr:cNvGrpSpPr>
      </xdr:nvGrpSpPr>
      <xdr:grpSpPr>
        <a:xfrm>
          <a:off x="61969650" y="9515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8" name="Line 6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6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457200</xdr:colOff>
      <xdr:row>37</xdr:row>
      <xdr:rowOff>123825</xdr:rowOff>
    </xdr:from>
    <xdr:to>
      <xdr:col>89</xdr:col>
      <xdr:colOff>504825</xdr:colOff>
      <xdr:row>38</xdr:row>
      <xdr:rowOff>123825</xdr:rowOff>
    </xdr:to>
    <xdr:grpSp>
      <xdr:nvGrpSpPr>
        <xdr:cNvPr id="910" name="Group 673"/>
        <xdr:cNvGrpSpPr>
          <a:grpSpLocks/>
        </xdr:cNvGrpSpPr>
      </xdr:nvGrpSpPr>
      <xdr:grpSpPr>
        <a:xfrm>
          <a:off x="65817750" y="9067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1" name="Rectangle 6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6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6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276225</xdr:colOff>
      <xdr:row>39</xdr:row>
      <xdr:rowOff>114300</xdr:rowOff>
    </xdr:from>
    <xdr:to>
      <xdr:col>104</xdr:col>
      <xdr:colOff>381000</xdr:colOff>
      <xdr:row>39</xdr:row>
      <xdr:rowOff>114300</xdr:rowOff>
    </xdr:to>
    <xdr:sp>
      <xdr:nvSpPr>
        <xdr:cNvPr id="914" name="Line 677"/>
        <xdr:cNvSpPr>
          <a:spLocks/>
        </xdr:cNvSpPr>
      </xdr:nvSpPr>
      <xdr:spPr>
        <a:xfrm>
          <a:off x="63636525" y="9515475"/>
          <a:ext cx="1347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685800</xdr:colOff>
      <xdr:row>40</xdr:row>
      <xdr:rowOff>19050</xdr:rowOff>
    </xdr:from>
    <xdr:to>
      <xdr:col>83</xdr:col>
      <xdr:colOff>733425</xdr:colOff>
      <xdr:row>41</xdr:row>
      <xdr:rowOff>19050</xdr:rowOff>
    </xdr:to>
    <xdr:grpSp>
      <xdr:nvGrpSpPr>
        <xdr:cNvPr id="915" name="Group 678"/>
        <xdr:cNvGrpSpPr>
          <a:grpSpLocks/>
        </xdr:cNvGrpSpPr>
      </xdr:nvGrpSpPr>
      <xdr:grpSpPr>
        <a:xfrm>
          <a:off x="61588650" y="9648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6" name="Rectangle 6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6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6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447675</xdr:colOff>
      <xdr:row>38</xdr:row>
      <xdr:rowOff>19050</xdr:rowOff>
    </xdr:from>
    <xdr:to>
      <xdr:col>81</xdr:col>
      <xdr:colOff>495300</xdr:colOff>
      <xdr:row>39</xdr:row>
      <xdr:rowOff>19050</xdr:rowOff>
    </xdr:to>
    <xdr:grpSp>
      <xdr:nvGrpSpPr>
        <xdr:cNvPr id="919" name="Group 682"/>
        <xdr:cNvGrpSpPr>
          <a:grpSpLocks/>
        </xdr:cNvGrpSpPr>
      </xdr:nvGrpSpPr>
      <xdr:grpSpPr>
        <a:xfrm>
          <a:off x="59864625" y="9191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0" name="Rectangle 6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6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6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33</xdr:row>
      <xdr:rowOff>114300</xdr:rowOff>
    </xdr:from>
    <xdr:to>
      <xdr:col>74</xdr:col>
      <xdr:colOff>409575</xdr:colOff>
      <xdr:row>35</xdr:row>
      <xdr:rowOff>28575</xdr:rowOff>
    </xdr:to>
    <xdr:grpSp>
      <xdr:nvGrpSpPr>
        <xdr:cNvPr id="923" name="Group 686"/>
        <xdr:cNvGrpSpPr>
          <a:grpSpLocks/>
        </xdr:cNvGrpSpPr>
      </xdr:nvGrpSpPr>
      <xdr:grpSpPr>
        <a:xfrm>
          <a:off x="54540150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4" name="Line 6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6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647700</xdr:colOff>
      <xdr:row>42</xdr:row>
      <xdr:rowOff>76200</xdr:rowOff>
    </xdr:from>
    <xdr:to>
      <xdr:col>82</xdr:col>
      <xdr:colOff>295275</xdr:colOff>
      <xdr:row>42</xdr:row>
      <xdr:rowOff>114300</xdr:rowOff>
    </xdr:to>
    <xdr:sp>
      <xdr:nvSpPr>
        <xdr:cNvPr id="926" name="Line 689"/>
        <xdr:cNvSpPr>
          <a:spLocks/>
        </xdr:cNvSpPr>
      </xdr:nvSpPr>
      <xdr:spPr>
        <a:xfrm flipV="1">
          <a:off x="60064650" y="101631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295275</xdr:colOff>
      <xdr:row>42</xdr:row>
      <xdr:rowOff>0</xdr:rowOff>
    </xdr:from>
    <xdr:to>
      <xdr:col>83</xdr:col>
      <xdr:colOff>523875</xdr:colOff>
      <xdr:row>42</xdr:row>
      <xdr:rowOff>76200</xdr:rowOff>
    </xdr:to>
    <xdr:sp>
      <xdr:nvSpPr>
        <xdr:cNvPr id="927" name="Line 690"/>
        <xdr:cNvSpPr>
          <a:spLocks/>
        </xdr:cNvSpPr>
      </xdr:nvSpPr>
      <xdr:spPr>
        <a:xfrm flipV="1">
          <a:off x="60683775" y="10086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114300</xdr:rowOff>
    </xdr:from>
    <xdr:to>
      <xdr:col>84</xdr:col>
      <xdr:colOff>285750</xdr:colOff>
      <xdr:row>42</xdr:row>
      <xdr:rowOff>0</xdr:rowOff>
    </xdr:to>
    <xdr:sp>
      <xdr:nvSpPr>
        <xdr:cNvPr id="928" name="Line 691"/>
        <xdr:cNvSpPr>
          <a:spLocks/>
        </xdr:cNvSpPr>
      </xdr:nvSpPr>
      <xdr:spPr>
        <a:xfrm flipV="1">
          <a:off x="61417200" y="9972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285750</xdr:colOff>
      <xdr:row>39</xdr:row>
      <xdr:rowOff>114300</xdr:rowOff>
    </xdr:from>
    <xdr:to>
      <xdr:col>86</xdr:col>
      <xdr:colOff>266700</xdr:colOff>
      <xdr:row>41</xdr:row>
      <xdr:rowOff>114300</xdr:rowOff>
    </xdr:to>
    <xdr:sp>
      <xdr:nvSpPr>
        <xdr:cNvPr id="929" name="Line 692"/>
        <xdr:cNvSpPr>
          <a:spLocks/>
        </xdr:cNvSpPr>
      </xdr:nvSpPr>
      <xdr:spPr>
        <a:xfrm flipV="1">
          <a:off x="62160150" y="95154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19</xdr:row>
      <xdr:rowOff>57150</xdr:rowOff>
    </xdr:from>
    <xdr:to>
      <xdr:col>65</xdr:col>
      <xdr:colOff>495300</xdr:colOff>
      <xdr:row>19</xdr:row>
      <xdr:rowOff>171450</xdr:rowOff>
    </xdr:to>
    <xdr:grpSp>
      <xdr:nvGrpSpPr>
        <xdr:cNvPr id="930" name="Group 697"/>
        <xdr:cNvGrpSpPr>
          <a:grpSpLocks noChangeAspect="1"/>
        </xdr:cNvGrpSpPr>
      </xdr:nvGrpSpPr>
      <xdr:grpSpPr>
        <a:xfrm>
          <a:off x="47577375" y="48863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31" name="Line 6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6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7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7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21</xdr:row>
      <xdr:rowOff>114300</xdr:rowOff>
    </xdr:from>
    <xdr:to>
      <xdr:col>72</xdr:col>
      <xdr:colOff>419100</xdr:colOff>
      <xdr:row>23</xdr:row>
      <xdr:rowOff>28575</xdr:rowOff>
    </xdr:to>
    <xdr:grpSp>
      <xdr:nvGrpSpPr>
        <xdr:cNvPr id="935" name="Group 702"/>
        <xdr:cNvGrpSpPr>
          <a:grpSpLocks noChangeAspect="1"/>
        </xdr:cNvGrpSpPr>
      </xdr:nvGrpSpPr>
      <xdr:grpSpPr>
        <a:xfrm>
          <a:off x="53063775" y="5400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6" name="Line 7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7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495300</xdr:colOff>
      <xdr:row>18</xdr:row>
      <xdr:rowOff>19050</xdr:rowOff>
    </xdr:from>
    <xdr:to>
      <xdr:col>69</xdr:col>
      <xdr:colOff>323850</xdr:colOff>
      <xdr:row>18</xdr:row>
      <xdr:rowOff>142875</xdr:rowOff>
    </xdr:to>
    <xdr:sp>
      <xdr:nvSpPr>
        <xdr:cNvPr id="938" name="kreslení 12"/>
        <xdr:cNvSpPr>
          <a:spLocks/>
        </xdr:cNvSpPr>
      </xdr:nvSpPr>
      <xdr:spPr>
        <a:xfrm>
          <a:off x="50482500" y="46196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939" name="Line 706"/>
        <xdr:cNvSpPr>
          <a:spLocks/>
        </xdr:cNvSpPr>
      </xdr:nvSpPr>
      <xdr:spPr>
        <a:xfrm flipH="1">
          <a:off x="5050155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940" name="Line 707"/>
        <xdr:cNvSpPr>
          <a:spLocks/>
        </xdr:cNvSpPr>
      </xdr:nvSpPr>
      <xdr:spPr>
        <a:xfrm flipH="1">
          <a:off x="5050155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941" name="Line 708"/>
        <xdr:cNvSpPr>
          <a:spLocks/>
        </xdr:cNvSpPr>
      </xdr:nvSpPr>
      <xdr:spPr>
        <a:xfrm flipH="1">
          <a:off x="5050155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942" name="Line 709"/>
        <xdr:cNvSpPr>
          <a:spLocks/>
        </xdr:cNvSpPr>
      </xdr:nvSpPr>
      <xdr:spPr>
        <a:xfrm flipH="1">
          <a:off x="5050155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943" name="Line 710"/>
        <xdr:cNvSpPr>
          <a:spLocks/>
        </xdr:cNvSpPr>
      </xdr:nvSpPr>
      <xdr:spPr>
        <a:xfrm flipH="1">
          <a:off x="5050155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944" name="Line 711"/>
        <xdr:cNvSpPr>
          <a:spLocks/>
        </xdr:cNvSpPr>
      </xdr:nvSpPr>
      <xdr:spPr>
        <a:xfrm flipH="1">
          <a:off x="50501550" y="4391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45" name="Line 712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46" name="Line 713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47" name="Line 714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48" name="Line 715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49" name="Line 716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36</xdr:row>
      <xdr:rowOff>19050</xdr:rowOff>
    </xdr:from>
    <xdr:to>
      <xdr:col>51</xdr:col>
      <xdr:colOff>504825</xdr:colOff>
      <xdr:row>36</xdr:row>
      <xdr:rowOff>19050</xdr:rowOff>
    </xdr:to>
    <xdr:sp>
      <xdr:nvSpPr>
        <xdr:cNvPr id="950" name="Line 717"/>
        <xdr:cNvSpPr>
          <a:spLocks/>
        </xdr:cNvSpPr>
      </xdr:nvSpPr>
      <xdr:spPr>
        <a:xfrm flipH="1">
          <a:off x="37128450" y="8734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285750</xdr:colOff>
      <xdr:row>33</xdr:row>
      <xdr:rowOff>180975</xdr:rowOff>
    </xdr:from>
    <xdr:to>
      <xdr:col>53</xdr:col>
      <xdr:colOff>123825</xdr:colOff>
      <xdr:row>34</xdr:row>
      <xdr:rowOff>76200</xdr:rowOff>
    </xdr:to>
    <xdr:sp>
      <xdr:nvSpPr>
        <xdr:cNvPr id="951" name="kreslení 427"/>
        <xdr:cNvSpPr>
          <a:spLocks/>
        </xdr:cNvSpPr>
      </xdr:nvSpPr>
      <xdr:spPr>
        <a:xfrm>
          <a:off x="38385750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19050</xdr:colOff>
      <xdr:row>36</xdr:row>
      <xdr:rowOff>66675</xdr:rowOff>
    </xdr:from>
    <xdr:to>
      <xdr:col>52</xdr:col>
      <xdr:colOff>371475</xdr:colOff>
      <xdr:row>36</xdr:row>
      <xdr:rowOff>190500</xdr:rowOff>
    </xdr:to>
    <xdr:sp>
      <xdr:nvSpPr>
        <xdr:cNvPr id="952" name="kreslení 427"/>
        <xdr:cNvSpPr>
          <a:spLocks/>
        </xdr:cNvSpPr>
      </xdr:nvSpPr>
      <xdr:spPr>
        <a:xfrm>
          <a:off x="38119050" y="8782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37</xdr:row>
      <xdr:rowOff>19050</xdr:rowOff>
    </xdr:from>
    <xdr:to>
      <xdr:col>52</xdr:col>
      <xdr:colOff>504825</xdr:colOff>
      <xdr:row>37</xdr:row>
      <xdr:rowOff>19050</xdr:rowOff>
    </xdr:to>
    <xdr:sp>
      <xdr:nvSpPr>
        <xdr:cNvPr id="953" name="Line 720"/>
        <xdr:cNvSpPr>
          <a:spLocks/>
        </xdr:cNvSpPr>
      </xdr:nvSpPr>
      <xdr:spPr>
        <a:xfrm flipH="1">
          <a:off x="3809047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37</xdr:row>
      <xdr:rowOff>19050</xdr:rowOff>
    </xdr:from>
    <xdr:to>
      <xdr:col>52</xdr:col>
      <xdr:colOff>504825</xdr:colOff>
      <xdr:row>37</xdr:row>
      <xdr:rowOff>19050</xdr:rowOff>
    </xdr:to>
    <xdr:sp>
      <xdr:nvSpPr>
        <xdr:cNvPr id="954" name="Line 721"/>
        <xdr:cNvSpPr>
          <a:spLocks/>
        </xdr:cNvSpPr>
      </xdr:nvSpPr>
      <xdr:spPr>
        <a:xfrm flipH="1">
          <a:off x="3809047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37</xdr:row>
      <xdr:rowOff>19050</xdr:rowOff>
    </xdr:from>
    <xdr:to>
      <xdr:col>52</xdr:col>
      <xdr:colOff>504825</xdr:colOff>
      <xdr:row>37</xdr:row>
      <xdr:rowOff>19050</xdr:rowOff>
    </xdr:to>
    <xdr:sp>
      <xdr:nvSpPr>
        <xdr:cNvPr id="955" name="Line 722"/>
        <xdr:cNvSpPr>
          <a:spLocks/>
        </xdr:cNvSpPr>
      </xdr:nvSpPr>
      <xdr:spPr>
        <a:xfrm flipH="1">
          <a:off x="3809047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37</xdr:row>
      <xdr:rowOff>19050</xdr:rowOff>
    </xdr:from>
    <xdr:to>
      <xdr:col>52</xdr:col>
      <xdr:colOff>504825</xdr:colOff>
      <xdr:row>37</xdr:row>
      <xdr:rowOff>19050</xdr:rowOff>
    </xdr:to>
    <xdr:sp>
      <xdr:nvSpPr>
        <xdr:cNvPr id="956" name="Line 723"/>
        <xdr:cNvSpPr>
          <a:spLocks/>
        </xdr:cNvSpPr>
      </xdr:nvSpPr>
      <xdr:spPr>
        <a:xfrm flipH="1">
          <a:off x="3809047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37</xdr:row>
      <xdr:rowOff>19050</xdr:rowOff>
    </xdr:from>
    <xdr:to>
      <xdr:col>52</xdr:col>
      <xdr:colOff>504825</xdr:colOff>
      <xdr:row>37</xdr:row>
      <xdr:rowOff>19050</xdr:rowOff>
    </xdr:to>
    <xdr:sp>
      <xdr:nvSpPr>
        <xdr:cNvPr id="957" name="Line 724"/>
        <xdr:cNvSpPr>
          <a:spLocks/>
        </xdr:cNvSpPr>
      </xdr:nvSpPr>
      <xdr:spPr>
        <a:xfrm flipH="1">
          <a:off x="3809047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37</xdr:row>
      <xdr:rowOff>19050</xdr:rowOff>
    </xdr:from>
    <xdr:to>
      <xdr:col>52</xdr:col>
      <xdr:colOff>504825</xdr:colOff>
      <xdr:row>37</xdr:row>
      <xdr:rowOff>19050</xdr:rowOff>
    </xdr:to>
    <xdr:sp>
      <xdr:nvSpPr>
        <xdr:cNvPr id="958" name="Line 725"/>
        <xdr:cNvSpPr>
          <a:spLocks/>
        </xdr:cNvSpPr>
      </xdr:nvSpPr>
      <xdr:spPr>
        <a:xfrm flipH="1">
          <a:off x="38090475" y="8963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59" name="Line 726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60" name="Line 727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61" name="Line 728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62" name="Line 729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63" name="Line 730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19050</xdr:rowOff>
    </xdr:from>
    <xdr:to>
      <xdr:col>53</xdr:col>
      <xdr:colOff>504825</xdr:colOff>
      <xdr:row>34</xdr:row>
      <xdr:rowOff>19050</xdr:rowOff>
    </xdr:to>
    <xdr:sp>
      <xdr:nvSpPr>
        <xdr:cNvPr id="964" name="Line 731"/>
        <xdr:cNvSpPr>
          <a:spLocks/>
        </xdr:cNvSpPr>
      </xdr:nvSpPr>
      <xdr:spPr>
        <a:xfrm flipH="1">
          <a:off x="38614350" y="8277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22</xdr:row>
      <xdr:rowOff>57150</xdr:rowOff>
    </xdr:from>
    <xdr:to>
      <xdr:col>66</xdr:col>
      <xdr:colOff>495300</xdr:colOff>
      <xdr:row>22</xdr:row>
      <xdr:rowOff>171450</xdr:rowOff>
    </xdr:to>
    <xdr:grpSp>
      <xdr:nvGrpSpPr>
        <xdr:cNvPr id="965" name="Group 732"/>
        <xdr:cNvGrpSpPr>
          <a:grpSpLocks noChangeAspect="1"/>
        </xdr:cNvGrpSpPr>
      </xdr:nvGrpSpPr>
      <xdr:grpSpPr>
        <a:xfrm>
          <a:off x="48548925" y="55721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66" name="Line 7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7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7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7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419100</xdr:colOff>
      <xdr:row>21</xdr:row>
      <xdr:rowOff>219075</xdr:rowOff>
    </xdr:from>
    <xdr:to>
      <xdr:col>99</xdr:col>
      <xdr:colOff>647700</xdr:colOff>
      <xdr:row>22</xdr:row>
      <xdr:rowOff>123825</xdr:rowOff>
    </xdr:to>
    <xdr:sp>
      <xdr:nvSpPr>
        <xdr:cNvPr id="970" name="Line 737"/>
        <xdr:cNvSpPr>
          <a:spLocks/>
        </xdr:cNvSpPr>
      </xdr:nvSpPr>
      <xdr:spPr>
        <a:xfrm flipH="1" flipV="1">
          <a:off x="72694800" y="55054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647700</xdr:colOff>
      <xdr:row>21</xdr:row>
      <xdr:rowOff>142875</xdr:rowOff>
    </xdr:from>
    <xdr:to>
      <xdr:col>98</xdr:col>
      <xdr:colOff>419100</xdr:colOff>
      <xdr:row>21</xdr:row>
      <xdr:rowOff>219075</xdr:rowOff>
    </xdr:to>
    <xdr:sp>
      <xdr:nvSpPr>
        <xdr:cNvPr id="971" name="Line 738"/>
        <xdr:cNvSpPr>
          <a:spLocks/>
        </xdr:cNvSpPr>
      </xdr:nvSpPr>
      <xdr:spPr>
        <a:xfrm flipH="1" flipV="1">
          <a:off x="71951850" y="5429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419100</xdr:colOff>
      <xdr:row>21</xdr:row>
      <xdr:rowOff>114300</xdr:rowOff>
    </xdr:from>
    <xdr:to>
      <xdr:col>97</xdr:col>
      <xdr:colOff>647700</xdr:colOff>
      <xdr:row>21</xdr:row>
      <xdr:rowOff>142875</xdr:rowOff>
    </xdr:to>
    <xdr:sp>
      <xdr:nvSpPr>
        <xdr:cNvPr id="972" name="Line 739"/>
        <xdr:cNvSpPr>
          <a:spLocks/>
        </xdr:cNvSpPr>
      </xdr:nvSpPr>
      <xdr:spPr>
        <a:xfrm flipH="1" flipV="1">
          <a:off x="71208900" y="54006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647700</xdr:colOff>
      <xdr:row>22</xdr:row>
      <xdr:rowOff>123825</xdr:rowOff>
    </xdr:from>
    <xdr:to>
      <xdr:col>102</xdr:col>
      <xdr:colOff>266700</xdr:colOff>
      <xdr:row>25</xdr:row>
      <xdr:rowOff>114300</xdr:rowOff>
    </xdr:to>
    <xdr:sp>
      <xdr:nvSpPr>
        <xdr:cNvPr id="973" name="Line 740"/>
        <xdr:cNvSpPr>
          <a:spLocks/>
        </xdr:cNvSpPr>
      </xdr:nvSpPr>
      <xdr:spPr>
        <a:xfrm flipH="1" flipV="1">
          <a:off x="73437750" y="5638800"/>
          <a:ext cx="20764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74" name="Line 741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75" name="Line 742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76" name="Line 743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77" name="Line 744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78" name="Line 745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33</xdr:row>
      <xdr:rowOff>19050</xdr:rowOff>
    </xdr:from>
    <xdr:to>
      <xdr:col>95</xdr:col>
      <xdr:colOff>504825</xdr:colOff>
      <xdr:row>33</xdr:row>
      <xdr:rowOff>19050</xdr:rowOff>
    </xdr:to>
    <xdr:sp>
      <xdr:nvSpPr>
        <xdr:cNvPr id="979" name="Line 746"/>
        <xdr:cNvSpPr>
          <a:spLocks/>
        </xdr:cNvSpPr>
      </xdr:nvSpPr>
      <xdr:spPr>
        <a:xfrm flipH="1">
          <a:off x="69818250" y="8048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600075</xdr:colOff>
      <xdr:row>32</xdr:row>
      <xdr:rowOff>95250</xdr:rowOff>
    </xdr:from>
    <xdr:to>
      <xdr:col>95</xdr:col>
      <xdr:colOff>952500</xdr:colOff>
      <xdr:row>32</xdr:row>
      <xdr:rowOff>219075</xdr:rowOff>
    </xdr:to>
    <xdr:sp>
      <xdr:nvSpPr>
        <xdr:cNvPr id="980" name="kreslení 417"/>
        <xdr:cNvSpPr>
          <a:spLocks/>
        </xdr:cNvSpPr>
      </xdr:nvSpPr>
      <xdr:spPr>
        <a:xfrm>
          <a:off x="70418325" y="7896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81" name="Line 748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82" name="Line 749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83" name="Line 750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84" name="Line 751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85" name="Line 752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41</xdr:row>
      <xdr:rowOff>19050</xdr:rowOff>
    </xdr:from>
    <xdr:to>
      <xdr:col>89</xdr:col>
      <xdr:colOff>504825</xdr:colOff>
      <xdr:row>41</xdr:row>
      <xdr:rowOff>19050</xdr:rowOff>
    </xdr:to>
    <xdr:sp>
      <xdr:nvSpPr>
        <xdr:cNvPr id="986" name="Line 753"/>
        <xdr:cNvSpPr>
          <a:spLocks/>
        </xdr:cNvSpPr>
      </xdr:nvSpPr>
      <xdr:spPr>
        <a:xfrm flipH="1">
          <a:off x="65360550" y="9877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304800</xdr:colOff>
      <xdr:row>40</xdr:row>
      <xdr:rowOff>66675</xdr:rowOff>
    </xdr:from>
    <xdr:to>
      <xdr:col>89</xdr:col>
      <xdr:colOff>657225</xdr:colOff>
      <xdr:row>40</xdr:row>
      <xdr:rowOff>190500</xdr:rowOff>
    </xdr:to>
    <xdr:sp>
      <xdr:nvSpPr>
        <xdr:cNvPr id="987" name="kreslení 427"/>
        <xdr:cNvSpPr>
          <a:spLocks/>
        </xdr:cNvSpPr>
      </xdr:nvSpPr>
      <xdr:spPr>
        <a:xfrm>
          <a:off x="65665350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285750</xdr:colOff>
      <xdr:row>43</xdr:row>
      <xdr:rowOff>9525</xdr:rowOff>
    </xdr:from>
    <xdr:to>
      <xdr:col>89</xdr:col>
      <xdr:colOff>723900</xdr:colOff>
      <xdr:row>44</xdr:row>
      <xdr:rowOff>0</xdr:rowOff>
    </xdr:to>
    <xdr:grpSp>
      <xdr:nvGrpSpPr>
        <xdr:cNvPr id="988" name="Group 755"/>
        <xdr:cNvGrpSpPr>
          <a:grpSpLocks/>
        </xdr:cNvGrpSpPr>
      </xdr:nvGrpSpPr>
      <xdr:grpSpPr>
        <a:xfrm>
          <a:off x="65646300" y="10325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89" name="Oval 7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Line 7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7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7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93" name="Line 760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94" name="Line 761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95" name="Line 762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96" name="Line 763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97" name="Line 764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998" name="Line 765"/>
        <xdr:cNvSpPr>
          <a:spLocks/>
        </xdr:cNvSpPr>
      </xdr:nvSpPr>
      <xdr:spPr>
        <a:xfrm flipH="1">
          <a:off x="60902850" y="10334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285750</xdr:colOff>
      <xdr:row>42</xdr:row>
      <xdr:rowOff>85725</xdr:rowOff>
    </xdr:from>
    <xdr:to>
      <xdr:col>83</xdr:col>
      <xdr:colOff>638175</xdr:colOff>
      <xdr:row>42</xdr:row>
      <xdr:rowOff>209550</xdr:rowOff>
    </xdr:to>
    <xdr:sp>
      <xdr:nvSpPr>
        <xdr:cNvPr id="999" name="kreslení 417"/>
        <xdr:cNvSpPr>
          <a:spLocks/>
        </xdr:cNvSpPr>
      </xdr:nvSpPr>
      <xdr:spPr>
        <a:xfrm>
          <a:off x="61188600" y="10172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19050</xdr:colOff>
      <xdr:row>44</xdr:row>
      <xdr:rowOff>9525</xdr:rowOff>
    </xdr:from>
    <xdr:to>
      <xdr:col>82</xdr:col>
      <xdr:colOff>457200</xdr:colOff>
      <xdr:row>45</xdr:row>
      <xdr:rowOff>0</xdr:rowOff>
    </xdr:to>
    <xdr:grpSp>
      <xdr:nvGrpSpPr>
        <xdr:cNvPr id="1000" name="Group 767"/>
        <xdr:cNvGrpSpPr>
          <a:grpSpLocks/>
        </xdr:cNvGrpSpPr>
      </xdr:nvGrpSpPr>
      <xdr:grpSpPr>
        <a:xfrm>
          <a:off x="60407550" y="10553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01" name="Oval 7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Line 76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77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7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5" name="Line 772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6" name="Line 773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7" name="Line 774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8" name="Line 775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09" name="Line 776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10" name="Line 777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11" name="Line 778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12" name="Line 779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13" name="Line 780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14" name="Line 781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15" name="Line 782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016" name="Line 783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7" name="Line 784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8" name="Line 785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19" name="Line 786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0" name="Line 787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1" name="Line 788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2" name="Line 789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3" name="Line 790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4" name="Line 791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5" name="Line 792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6" name="Line 793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7" name="Line 794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028" name="Line 795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29" name="Line 796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0" name="Line 797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1" name="Line 798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2" name="Line 799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3" name="Line 800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4" name="Line 801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5" name="Line 802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6" name="Line 803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7" name="Line 804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8" name="Line 805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39" name="Line 806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040" name="Line 807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1" name="Line 808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2" name="Line 809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3" name="Line 810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4" name="Line 811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5" name="Line 812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6" name="Line 813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7" name="Line 814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8" name="Line 815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9" name="Line 816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0" name="Line 817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1" name="Line 818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2" name="Line 819"/>
        <xdr:cNvSpPr>
          <a:spLocks/>
        </xdr:cNvSpPr>
      </xdr:nvSpPr>
      <xdr:spPr>
        <a:xfrm flipH="1">
          <a:off x="559212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95250</xdr:colOff>
      <xdr:row>35</xdr:row>
      <xdr:rowOff>114300</xdr:rowOff>
    </xdr:from>
    <xdr:ext cx="3343275" cy="228600"/>
    <xdr:sp>
      <xdr:nvSpPr>
        <xdr:cNvPr id="1053" name="text 348"/>
        <xdr:cNvSpPr txBox="1">
          <a:spLocks noChangeArrowheads="1"/>
        </xdr:cNvSpPr>
      </xdr:nvSpPr>
      <xdr:spPr>
        <a:xfrm>
          <a:off x="61969650" y="8601075"/>
          <a:ext cx="3343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16,821 v.č.L1b = 0,000 vlečky V4204</a:t>
          </a:r>
        </a:p>
      </xdr:txBody>
    </xdr:sp>
    <xdr:clientData/>
  </xdr:oneCellAnchor>
  <xdr:oneCellAnchor>
    <xdr:from>
      <xdr:col>38</xdr:col>
      <xdr:colOff>447675</xdr:colOff>
      <xdr:row>10</xdr:row>
      <xdr:rowOff>114300</xdr:rowOff>
    </xdr:from>
    <xdr:ext cx="3114675" cy="228600"/>
    <xdr:sp>
      <xdr:nvSpPr>
        <xdr:cNvPr id="1054" name="text 348"/>
        <xdr:cNvSpPr txBox="1">
          <a:spLocks noChangeArrowheads="1"/>
        </xdr:cNvSpPr>
      </xdr:nvSpPr>
      <xdr:spPr>
        <a:xfrm>
          <a:off x="28146375" y="2886075"/>
          <a:ext cx="3114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16,253 v.č.8 = 0,000 vlečky V4201</a:t>
          </a:r>
        </a:p>
      </xdr:txBody>
    </xdr:sp>
    <xdr:clientData/>
  </xdr:oneCellAnchor>
  <xdr:twoCellAnchor editAs="absolute">
    <xdr:from>
      <xdr:col>43</xdr:col>
      <xdr:colOff>200025</xdr:colOff>
      <xdr:row>12</xdr:row>
      <xdr:rowOff>161925</xdr:rowOff>
    </xdr:from>
    <xdr:to>
      <xdr:col>43</xdr:col>
      <xdr:colOff>247650</xdr:colOff>
      <xdr:row>13</xdr:row>
      <xdr:rowOff>161925</xdr:rowOff>
    </xdr:to>
    <xdr:grpSp>
      <xdr:nvGrpSpPr>
        <xdr:cNvPr id="1055" name="Group 823"/>
        <xdr:cNvGrpSpPr>
          <a:grpSpLocks/>
        </xdr:cNvGrpSpPr>
      </xdr:nvGrpSpPr>
      <xdr:grpSpPr>
        <a:xfrm>
          <a:off x="31384875" y="339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56" name="Rectangle 8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8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8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15</xdr:row>
      <xdr:rowOff>114300</xdr:rowOff>
    </xdr:from>
    <xdr:to>
      <xdr:col>43</xdr:col>
      <xdr:colOff>447675</xdr:colOff>
      <xdr:row>15</xdr:row>
      <xdr:rowOff>114300</xdr:rowOff>
    </xdr:to>
    <xdr:sp>
      <xdr:nvSpPr>
        <xdr:cNvPr id="1059" name="Line 828"/>
        <xdr:cNvSpPr>
          <a:spLocks/>
        </xdr:cNvSpPr>
      </xdr:nvSpPr>
      <xdr:spPr>
        <a:xfrm>
          <a:off x="29460825" y="4029075"/>
          <a:ext cx="217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60" name="Line 829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61" name="Line 830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62" name="Line 831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63" name="Line 832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64" name="Line 833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65" name="Line 834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66" name="Line 835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67" name="Line 836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68" name="Line 837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69" name="Line 838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70" name="Line 839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10</xdr:row>
      <xdr:rowOff>19050</xdr:rowOff>
    </xdr:from>
    <xdr:to>
      <xdr:col>59</xdr:col>
      <xdr:colOff>504825</xdr:colOff>
      <xdr:row>10</xdr:row>
      <xdr:rowOff>19050</xdr:rowOff>
    </xdr:to>
    <xdr:sp>
      <xdr:nvSpPr>
        <xdr:cNvPr id="1071" name="Line 840"/>
        <xdr:cNvSpPr>
          <a:spLocks/>
        </xdr:cNvSpPr>
      </xdr:nvSpPr>
      <xdr:spPr>
        <a:xfrm flipH="1">
          <a:off x="43072050" y="2790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72" name="Line 841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73" name="Line 842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74" name="Line 843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75" name="Line 844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76" name="Line 845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77" name="Line 846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78" name="Line 847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79" name="Line 848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80" name="Line 849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81" name="Line 850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82" name="Line 851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10</xdr:row>
      <xdr:rowOff>19050</xdr:rowOff>
    </xdr:from>
    <xdr:to>
      <xdr:col>60</xdr:col>
      <xdr:colOff>504825</xdr:colOff>
      <xdr:row>10</xdr:row>
      <xdr:rowOff>19050</xdr:rowOff>
    </xdr:to>
    <xdr:sp>
      <xdr:nvSpPr>
        <xdr:cNvPr id="1083" name="Line 852"/>
        <xdr:cNvSpPr>
          <a:spLocks/>
        </xdr:cNvSpPr>
      </xdr:nvSpPr>
      <xdr:spPr>
        <a:xfrm flipH="1">
          <a:off x="440340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84" name="Line 853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85" name="Line 854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86" name="Line 855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87" name="Line 856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88" name="Line 857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89" name="Line 858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90" name="Line 859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91" name="Line 860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92" name="Line 861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93" name="Line 862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94" name="Line 863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095" name="Line 864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96" name="Line 865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97" name="Line 866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98" name="Line 867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099" name="Line 868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00" name="Line 869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01" name="Line 870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02" name="Line 871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03" name="Line 872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04" name="Line 873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05" name="Line 874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06" name="Line 875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07" name="Line 876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08" name="Line 877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09" name="Line 878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10" name="Line 879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11" name="Line 880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12" name="Line 881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13" name="Line 882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14" name="Line 883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15" name="Line 884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16" name="Line 885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17" name="Line 886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18" name="Line 887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19" name="Line 888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20" name="Line 889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21" name="Line 890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22" name="Line 891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23" name="Line 892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24" name="Line 893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25" name="Line 894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26" name="Line 895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27" name="Line 896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28" name="Line 897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29" name="Line 898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30" name="Line 899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31" name="Line 900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66675</xdr:colOff>
      <xdr:row>9</xdr:row>
      <xdr:rowOff>114300</xdr:rowOff>
    </xdr:from>
    <xdr:to>
      <xdr:col>58</xdr:col>
      <xdr:colOff>323850</xdr:colOff>
      <xdr:row>9</xdr:row>
      <xdr:rowOff>114300</xdr:rowOff>
    </xdr:to>
    <xdr:sp>
      <xdr:nvSpPr>
        <xdr:cNvPr id="1132" name="Line 902"/>
        <xdr:cNvSpPr>
          <a:spLocks/>
        </xdr:cNvSpPr>
      </xdr:nvSpPr>
      <xdr:spPr>
        <a:xfrm>
          <a:off x="38681025" y="2657475"/>
          <a:ext cx="420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447675</xdr:colOff>
      <xdr:row>10</xdr:row>
      <xdr:rowOff>114300</xdr:rowOff>
    </xdr:from>
    <xdr:ext cx="3114675" cy="228600"/>
    <xdr:sp>
      <xdr:nvSpPr>
        <xdr:cNvPr id="1133" name="text 348"/>
        <xdr:cNvSpPr txBox="1">
          <a:spLocks noChangeArrowheads="1"/>
        </xdr:cNvSpPr>
      </xdr:nvSpPr>
      <xdr:spPr>
        <a:xfrm>
          <a:off x="23688675" y="2886075"/>
          <a:ext cx="3114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16,374 v.č.10 = 0,000 vlečky V4202</a:t>
          </a:r>
        </a:p>
      </xdr:txBody>
    </xdr:sp>
    <xdr:clientData/>
  </xdr:one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4" name="Line 907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5" name="Line 908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6" name="Line 909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7" name="Line 910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8" name="Line 911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39" name="Line 912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40" name="Line 913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41" name="Line 914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42" name="Line 915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43" name="Line 916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44" name="Line 917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12</xdr:row>
      <xdr:rowOff>19050</xdr:rowOff>
    </xdr:from>
    <xdr:to>
      <xdr:col>32</xdr:col>
      <xdr:colOff>504825</xdr:colOff>
      <xdr:row>12</xdr:row>
      <xdr:rowOff>19050</xdr:rowOff>
    </xdr:to>
    <xdr:sp>
      <xdr:nvSpPr>
        <xdr:cNvPr id="1145" name="Line 918"/>
        <xdr:cNvSpPr>
          <a:spLocks/>
        </xdr:cNvSpPr>
      </xdr:nvSpPr>
      <xdr:spPr>
        <a:xfrm flipH="1">
          <a:off x="232314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6" name="Line 919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7" name="Line 920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8" name="Line 921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49" name="Line 922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50" name="Line 923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51" name="Line 924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52" name="Line 925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53" name="Line 926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54" name="Line 927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55" name="Line 928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56" name="Line 929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12</xdr:row>
      <xdr:rowOff>19050</xdr:rowOff>
    </xdr:from>
    <xdr:to>
      <xdr:col>33</xdr:col>
      <xdr:colOff>504825</xdr:colOff>
      <xdr:row>12</xdr:row>
      <xdr:rowOff>19050</xdr:rowOff>
    </xdr:to>
    <xdr:sp>
      <xdr:nvSpPr>
        <xdr:cNvPr id="1157" name="Line 930"/>
        <xdr:cNvSpPr>
          <a:spLocks/>
        </xdr:cNvSpPr>
      </xdr:nvSpPr>
      <xdr:spPr>
        <a:xfrm flipH="1">
          <a:off x="237553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58" name="Line 931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59" name="Line 932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60" name="Line 933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61" name="Line 934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62" name="Line 935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63" name="Line 936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64" name="Line 937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65" name="Line 938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66" name="Line 939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67" name="Line 940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68" name="Line 941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11</xdr:row>
      <xdr:rowOff>19050</xdr:rowOff>
    </xdr:from>
    <xdr:to>
      <xdr:col>59</xdr:col>
      <xdr:colOff>504825</xdr:colOff>
      <xdr:row>11</xdr:row>
      <xdr:rowOff>19050</xdr:rowOff>
    </xdr:to>
    <xdr:sp>
      <xdr:nvSpPr>
        <xdr:cNvPr id="1169" name="Line 942"/>
        <xdr:cNvSpPr>
          <a:spLocks/>
        </xdr:cNvSpPr>
      </xdr:nvSpPr>
      <xdr:spPr>
        <a:xfrm flipH="1">
          <a:off x="4307205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70" name="Line 943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71" name="Line 944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72" name="Line 945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73" name="Line 946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74" name="Line 947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75" name="Line 948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76" name="Line 949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77" name="Line 950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78" name="Line 951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79" name="Line 952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80" name="Line 953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181" name="Line 954"/>
        <xdr:cNvSpPr>
          <a:spLocks/>
        </xdr:cNvSpPr>
      </xdr:nvSpPr>
      <xdr:spPr>
        <a:xfrm flipH="1">
          <a:off x="440340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82" name="Line 955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83" name="Line 956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84" name="Line 957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85" name="Line 958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86" name="Line 959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87" name="Line 960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88" name="Line 961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89" name="Line 962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90" name="Line 963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91" name="Line 964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92" name="Line 965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12</xdr:row>
      <xdr:rowOff>19050</xdr:rowOff>
    </xdr:from>
    <xdr:to>
      <xdr:col>59</xdr:col>
      <xdr:colOff>504825</xdr:colOff>
      <xdr:row>12</xdr:row>
      <xdr:rowOff>19050</xdr:rowOff>
    </xdr:to>
    <xdr:sp>
      <xdr:nvSpPr>
        <xdr:cNvPr id="1193" name="Line 966"/>
        <xdr:cNvSpPr>
          <a:spLocks/>
        </xdr:cNvSpPr>
      </xdr:nvSpPr>
      <xdr:spPr>
        <a:xfrm flipH="1">
          <a:off x="43072050" y="3248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94" name="Line 967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95" name="Line 968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96" name="Line 969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97" name="Line 970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98" name="Line 971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199" name="Line 972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200" name="Line 973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201" name="Line 974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202" name="Line 975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203" name="Line 976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204" name="Line 977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205" name="Line 978"/>
        <xdr:cNvSpPr>
          <a:spLocks/>
        </xdr:cNvSpPr>
      </xdr:nvSpPr>
      <xdr:spPr>
        <a:xfrm flipH="1">
          <a:off x="44034075" y="3248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676275</xdr:colOff>
      <xdr:row>24</xdr:row>
      <xdr:rowOff>133350</xdr:rowOff>
    </xdr:from>
    <xdr:to>
      <xdr:col>23</xdr:col>
      <xdr:colOff>723900</xdr:colOff>
      <xdr:row>25</xdr:row>
      <xdr:rowOff>76200</xdr:rowOff>
    </xdr:to>
    <xdr:grpSp>
      <xdr:nvGrpSpPr>
        <xdr:cNvPr id="1206" name="Group 979"/>
        <xdr:cNvGrpSpPr>
          <a:grpSpLocks/>
        </xdr:cNvGrpSpPr>
      </xdr:nvGrpSpPr>
      <xdr:grpSpPr>
        <a:xfrm>
          <a:off x="17002125" y="6105525"/>
          <a:ext cx="47625" cy="171450"/>
          <a:chOff x="-25" y="-8"/>
          <a:chExt cx="3" cy="19992"/>
        </a:xfrm>
        <a:solidFill>
          <a:srgbClr val="FFFFFF"/>
        </a:solidFill>
      </xdr:grpSpPr>
      <xdr:sp>
        <xdr:nvSpPr>
          <xdr:cNvPr id="1207" name="Rectangle 9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9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9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38</xdr:row>
      <xdr:rowOff>0</xdr:rowOff>
    </xdr:from>
    <xdr:to>
      <xdr:col>86</xdr:col>
      <xdr:colOff>438150</xdr:colOff>
      <xdr:row>39</xdr:row>
      <xdr:rowOff>114300</xdr:rowOff>
    </xdr:to>
    <xdr:grpSp>
      <xdr:nvGrpSpPr>
        <xdr:cNvPr id="1210" name="Group 986"/>
        <xdr:cNvGrpSpPr>
          <a:grpSpLocks/>
        </xdr:cNvGrpSpPr>
      </xdr:nvGrpSpPr>
      <xdr:grpSpPr>
        <a:xfrm>
          <a:off x="63446025" y="91725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1211" name="Line 987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988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39</xdr:row>
      <xdr:rowOff>114300</xdr:rowOff>
    </xdr:from>
    <xdr:to>
      <xdr:col>86</xdr:col>
      <xdr:colOff>438150</xdr:colOff>
      <xdr:row>41</xdr:row>
      <xdr:rowOff>0</xdr:rowOff>
    </xdr:to>
    <xdr:grpSp>
      <xdr:nvGrpSpPr>
        <xdr:cNvPr id="1213" name="Group 989"/>
        <xdr:cNvGrpSpPr>
          <a:grpSpLocks/>
        </xdr:cNvGrpSpPr>
      </xdr:nvGrpSpPr>
      <xdr:grpSpPr>
        <a:xfrm>
          <a:off x="63446025" y="9515475"/>
          <a:ext cx="352425" cy="342900"/>
          <a:chOff x="583" y="197"/>
          <a:chExt cx="32" cy="36"/>
        </a:xfrm>
        <a:solidFill>
          <a:srgbClr val="FFFFFF"/>
        </a:solidFill>
      </xdr:grpSpPr>
      <xdr:sp>
        <xdr:nvSpPr>
          <xdr:cNvPr id="1214" name="Line 990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991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6" name="Line 992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7" name="Line 993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8" name="Line 994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19" name="Line 995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20" name="Line 996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21" name="Line 997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22" name="Line 998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23" name="Line 999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24" name="Line 1000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25" name="Line 1001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26" name="Line 1002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38</xdr:row>
      <xdr:rowOff>19050</xdr:rowOff>
    </xdr:from>
    <xdr:to>
      <xdr:col>105</xdr:col>
      <xdr:colOff>504825</xdr:colOff>
      <xdr:row>38</xdr:row>
      <xdr:rowOff>19050</xdr:rowOff>
    </xdr:to>
    <xdr:sp>
      <xdr:nvSpPr>
        <xdr:cNvPr id="1227" name="Line 1003"/>
        <xdr:cNvSpPr>
          <a:spLocks/>
        </xdr:cNvSpPr>
      </xdr:nvSpPr>
      <xdr:spPr>
        <a:xfrm flipH="1">
          <a:off x="772477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28" name="Line 1004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29" name="Line 1005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0" name="Line 1006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1" name="Line 1007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2" name="Line 1008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3" name="Line 1009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4" name="Line 1010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5" name="Line 1011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6" name="Line 1012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7" name="Line 1013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8" name="Line 1014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38</xdr:row>
      <xdr:rowOff>19050</xdr:rowOff>
    </xdr:from>
    <xdr:to>
      <xdr:col>106</xdr:col>
      <xdr:colOff>504825</xdr:colOff>
      <xdr:row>38</xdr:row>
      <xdr:rowOff>19050</xdr:rowOff>
    </xdr:to>
    <xdr:sp>
      <xdr:nvSpPr>
        <xdr:cNvPr id="1239" name="Line 1015"/>
        <xdr:cNvSpPr>
          <a:spLocks/>
        </xdr:cNvSpPr>
      </xdr:nvSpPr>
      <xdr:spPr>
        <a:xfrm flipH="1">
          <a:off x="782097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0" name="Line 1016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1" name="Line 1017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2" name="Line 1018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3" name="Line 1019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4" name="Line 1020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5" name="Line 1021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6" name="Line 1022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7" name="Line 1023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8" name="Line 0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49" name="Line 1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50" name="Line 2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39</xdr:row>
      <xdr:rowOff>19050</xdr:rowOff>
    </xdr:from>
    <xdr:to>
      <xdr:col>105</xdr:col>
      <xdr:colOff>504825</xdr:colOff>
      <xdr:row>39</xdr:row>
      <xdr:rowOff>19050</xdr:rowOff>
    </xdr:to>
    <xdr:sp>
      <xdr:nvSpPr>
        <xdr:cNvPr id="1251" name="Line 3"/>
        <xdr:cNvSpPr>
          <a:spLocks/>
        </xdr:cNvSpPr>
      </xdr:nvSpPr>
      <xdr:spPr>
        <a:xfrm flipH="1">
          <a:off x="772477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2" name="Line 4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3" name="Line 5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4" name="Line 6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5" name="Line 7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6" name="Line 8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7" name="Line 9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8" name="Line 10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59" name="Line 11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60" name="Line 12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61" name="Line 13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62" name="Line 14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39</xdr:row>
      <xdr:rowOff>19050</xdr:rowOff>
    </xdr:from>
    <xdr:to>
      <xdr:col>106</xdr:col>
      <xdr:colOff>504825</xdr:colOff>
      <xdr:row>39</xdr:row>
      <xdr:rowOff>19050</xdr:rowOff>
    </xdr:to>
    <xdr:sp>
      <xdr:nvSpPr>
        <xdr:cNvPr id="1263" name="Line 15"/>
        <xdr:cNvSpPr>
          <a:spLocks/>
        </xdr:cNvSpPr>
      </xdr:nvSpPr>
      <xdr:spPr>
        <a:xfrm flipH="1">
          <a:off x="782097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4" name="Line 16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5" name="Line 17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6" name="Line 18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7" name="Line 19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8" name="Line 20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69" name="Line 21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70" name="Line 22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71" name="Line 23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72" name="Line 24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73" name="Line 25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74" name="Line 26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75" name="Line 27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6" name="Line 28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7" name="Line 29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8" name="Line 30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79" name="Line 31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80" name="Line 32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81" name="Line 33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82" name="Line 34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83" name="Line 35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84" name="Line 36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85" name="Line 37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86" name="Line 38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287" name="Line 39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88" name="Line 40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89" name="Line 41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0" name="Line 42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1" name="Line 43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2" name="Line 44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3" name="Line 45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4" name="Line 46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5" name="Line 47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6" name="Line 48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7" name="Line 49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8" name="Line 50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42</xdr:row>
      <xdr:rowOff>19050</xdr:rowOff>
    </xdr:from>
    <xdr:to>
      <xdr:col>67</xdr:col>
      <xdr:colOff>504825</xdr:colOff>
      <xdr:row>42</xdr:row>
      <xdr:rowOff>19050</xdr:rowOff>
    </xdr:to>
    <xdr:sp>
      <xdr:nvSpPr>
        <xdr:cNvPr id="1299" name="Line 51"/>
        <xdr:cNvSpPr>
          <a:spLocks/>
        </xdr:cNvSpPr>
      </xdr:nvSpPr>
      <xdr:spPr>
        <a:xfrm flipH="1">
          <a:off x="490156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0" name="Line 52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1" name="Line 53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2" name="Line 54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3" name="Line 55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4" name="Line 56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5" name="Line 57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6" name="Line 58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7" name="Line 59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8" name="Line 60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09" name="Line 61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10" name="Line 62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311" name="Line 63"/>
        <xdr:cNvSpPr>
          <a:spLocks/>
        </xdr:cNvSpPr>
      </xdr:nvSpPr>
      <xdr:spPr>
        <a:xfrm flipH="1">
          <a:off x="499776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447675</xdr:colOff>
      <xdr:row>33</xdr:row>
      <xdr:rowOff>190500</xdr:rowOff>
    </xdr:from>
    <xdr:to>
      <xdr:col>77</xdr:col>
      <xdr:colOff>495300</xdr:colOff>
      <xdr:row>34</xdr:row>
      <xdr:rowOff>190500</xdr:rowOff>
    </xdr:to>
    <xdr:grpSp>
      <xdr:nvGrpSpPr>
        <xdr:cNvPr id="1312" name="Group 64"/>
        <xdr:cNvGrpSpPr>
          <a:grpSpLocks/>
        </xdr:cNvGrpSpPr>
      </xdr:nvGrpSpPr>
      <xdr:grpSpPr>
        <a:xfrm>
          <a:off x="56892825" y="8220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13" name="Rectangle 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390525</xdr:colOff>
      <xdr:row>30</xdr:row>
      <xdr:rowOff>76200</xdr:rowOff>
    </xdr:from>
    <xdr:to>
      <xdr:col>97</xdr:col>
      <xdr:colOff>504825</xdr:colOff>
      <xdr:row>30</xdr:row>
      <xdr:rowOff>114300</xdr:rowOff>
    </xdr:to>
    <xdr:sp>
      <xdr:nvSpPr>
        <xdr:cNvPr id="1316" name="Line 69"/>
        <xdr:cNvSpPr>
          <a:spLocks/>
        </xdr:cNvSpPr>
      </xdr:nvSpPr>
      <xdr:spPr>
        <a:xfrm flipV="1">
          <a:off x="71180325" y="74199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504825</xdr:colOff>
      <xdr:row>30</xdr:row>
      <xdr:rowOff>0</xdr:rowOff>
    </xdr:from>
    <xdr:to>
      <xdr:col>98</xdr:col>
      <xdr:colOff>276225</xdr:colOff>
      <xdr:row>30</xdr:row>
      <xdr:rowOff>76200</xdr:rowOff>
    </xdr:to>
    <xdr:sp>
      <xdr:nvSpPr>
        <xdr:cNvPr id="1317" name="Line 70"/>
        <xdr:cNvSpPr>
          <a:spLocks/>
        </xdr:cNvSpPr>
      </xdr:nvSpPr>
      <xdr:spPr>
        <a:xfrm flipV="1">
          <a:off x="71808975" y="7343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266700</xdr:colOff>
      <xdr:row>29</xdr:row>
      <xdr:rowOff>114300</xdr:rowOff>
    </xdr:from>
    <xdr:to>
      <xdr:col>99</xdr:col>
      <xdr:colOff>495300</xdr:colOff>
      <xdr:row>30</xdr:row>
      <xdr:rowOff>0</xdr:rowOff>
    </xdr:to>
    <xdr:sp>
      <xdr:nvSpPr>
        <xdr:cNvPr id="1318" name="Line 71"/>
        <xdr:cNvSpPr>
          <a:spLocks/>
        </xdr:cNvSpPr>
      </xdr:nvSpPr>
      <xdr:spPr>
        <a:xfrm flipV="1">
          <a:off x="72542400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13</xdr:row>
      <xdr:rowOff>219075</xdr:rowOff>
    </xdr:from>
    <xdr:to>
      <xdr:col>41</xdr:col>
      <xdr:colOff>400050</xdr:colOff>
      <xdr:row>15</xdr:row>
      <xdr:rowOff>114300</xdr:rowOff>
    </xdr:to>
    <xdr:grpSp>
      <xdr:nvGrpSpPr>
        <xdr:cNvPr id="1319" name="Group 72"/>
        <xdr:cNvGrpSpPr>
          <a:grpSpLocks noChangeAspect="1"/>
        </xdr:cNvGrpSpPr>
      </xdr:nvGrpSpPr>
      <xdr:grpSpPr>
        <a:xfrm>
          <a:off x="29698950" y="3676650"/>
          <a:ext cx="400050" cy="352425"/>
          <a:chOff x="402" y="112"/>
          <a:chExt cx="28" cy="37"/>
        </a:xfrm>
        <a:solidFill>
          <a:srgbClr val="FFFFFF"/>
        </a:solidFill>
      </xdr:grpSpPr>
      <xdr:sp>
        <xdr:nvSpPr>
          <xdr:cNvPr id="1320" name="Line 7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7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</xdr:colOff>
      <xdr:row>16</xdr:row>
      <xdr:rowOff>28575</xdr:rowOff>
    </xdr:from>
    <xdr:to>
      <xdr:col>41</xdr:col>
      <xdr:colOff>76200</xdr:colOff>
      <xdr:row>16</xdr:row>
      <xdr:rowOff>142875</xdr:rowOff>
    </xdr:to>
    <xdr:grpSp>
      <xdr:nvGrpSpPr>
        <xdr:cNvPr id="1322" name="Group 75"/>
        <xdr:cNvGrpSpPr>
          <a:grpSpLocks/>
        </xdr:cNvGrpSpPr>
      </xdr:nvGrpSpPr>
      <xdr:grpSpPr>
        <a:xfrm>
          <a:off x="29194125" y="4171950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1323" name="Group 76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324" name="Line 77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5" name="Oval 78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6" name="Oval 79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7" name="Rectangle 80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28" name="Rectangle 81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Line 82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9525</xdr:colOff>
      <xdr:row>33</xdr:row>
      <xdr:rowOff>57150</xdr:rowOff>
    </xdr:from>
    <xdr:to>
      <xdr:col>95</xdr:col>
      <xdr:colOff>590550</xdr:colOff>
      <xdr:row>33</xdr:row>
      <xdr:rowOff>171450</xdr:rowOff>
    </xdr:to>
    <xdr:grpSp>
      <xdr:nvGrpSpPr>
        <xdr:cNvPr id="1330" name="Group 83"/>
        <xdr:cNvGrpSpPr>
          <a:grpSpLocks/>
        </xdr:cNvGrpSpPr>
      </xdr:nvGrpSpPr>
      <xdr:grpSpPr>
        <a:xfrm>
          <a:off x="69827775" y="8086725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1331" name="Group 84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1332" name="Line 85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3" name="Oval 86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4" name="Oval 87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5" name="Rectangle 88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36" name="Rectangle 89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Line 90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4" customWidth="1"/>
    <col min="2" max="2" width="11.25390625" style="271" customWidth="1"/>
    <col min="3" max="18" width="11.25390625" style="195" customWidth="1"/>
    <col min="19" max="19" width="4.75390625" style="194" customWidth="1"/>
    <col min="20" max="20" width="1.75390625" style="194" customWidth="1"/>
    <col min="21" max="16384" width="9.125" style="195" customWidth="1"/>
  </cols>
  <sheetData>
    <row r="1" spans="1:20" s="193" customFormat="1" ht="9.75" customHeight="1">
      <c r="A1" s="190"/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S1" s="190"/>
      <c r="T1" s="190"/>
    </row>
    <row r="2" spans="2:18" ht="36" customHeight="1">
      <c r="B2" s="195"/>
      <c r="D2" s="196"/>
      <c r="E2" s="196"/>
      <c r="F2" s="196"/>
      <c r="G2" s="196"/>
      <c r="H2" s="196"/>
      <c r="I2" s="196"/>
      <c r="J2" s="196"/>
      <c r="K2" s="196"/>
      <c r="L2" s="196"/>
      <c r="R2" s="197"/>
    </row>
    <row r="3" spans="2:12" s="194" customFormat="1" ht="18" customHeight="1">
      <c r="B3" s="198"/>
      <c r="C3" s="198"/>
      <c r="D3" s="198"/>
      <c r="J3" s="199"/>
      <c r="K3" s="198"/>
      <c r="L3" s="198"/>
    </row>
    <row r="4" spans="1:22" s="207" customFormat="1" ht="22.5" customHeight="1">
      <c r="A4" s="200"/>
      <c r="B4" s="201" t="s">
        <v>23</v>
      </c>
      <c r="C4" s="408" t="s">
        <v>74</v>
      </c>
      <c r="D4" s="202"/>
      <c r="E4" s="200"/>
      <c r="F4" s="200"/>
      <c r="G4" s="200"/>
      <c r="H4" s="200"/>
      <c r="I4" s="202"/>
      <c r="J4" s="34" t="s">
        <v>75</v>
      </c>
      <c r="K4" s="202"/>
      <c r="L4" s="203"/>
      <c r="M4" s="202"/>
      <c r="N4" s="202"/>
      <c r="O4" s="202"/>
      <c r="P4" s="202"/>
      <c r="Q4" s="204" t="s">
        <v>24</v>
      </c>
      <c r="R4" s="205">
        <v>540500</v>
      </c>
      <c r="S4" s="202"/>
      <c r="T4" s="202"/>
      <c r="U4" s="206"/>
      <c r="V4" s="206"/>
    </row>
    <row r="5" spans="1:22" s="207" customFormat="1" ht="22.5" customHeight="1">
      <c r="A5" s="200"/>
      <c r="B5" s="201"/>
      <c r="C5" s="408" t="s">
        <v>73</v>
      </c>
      <c r="D5" s="202"/>
      <c r="E5" s="200"/>
      <c r="F5" s="200"/>
      <c r="G5" s="200"/>
      <c r="H5" s="200"/>
      <c r="I5" s="202"/>
      <c r="J5" s="34" t="s">
        <v>76</v>
      </c>
      <c r="K5" s="202"/>
      <c r="L5" s="203"/>
      <c r="M5" s="202"/>
      <c r="N5" s="202"/>
      <c r="O5" s="202"/>
      <c r="P5" s="202"/>
      <c r="Q5" s="204"/>
      <c r="R5" s="205"/>
      <c r="S5" s="202"/>
      <c r="T5" s="202"/>
      <c r="U5" s="206"/>
      <c r="V5" s="206"/>
    </row>
    <row r="6" spans="2:22" s="208" customFormat="1" ht="18" customHeight="1" thickBot="1">
      <c r="B6" s="373"/>
      <c r="C6" s="374"/>
      <c r="D6" s="374"/>
      <c r="E6" s="375"/>
      <c r="F6" s="375"/>
      <c r="G6" s="375"/>
      <c r="H6" s="375"/>
      <c r="I6" s="374"/>
      <c r="J6" s="374"/>
      <c r="K6" s="374"/>
      <c r="L6" s="374"/>
      <c r="M6" s="374"/>
      <c r="N6" s="374"/>
      <c r="O6" s="374"/>
      <c r="P6" s="209"/>
      <c r="Q6" s="209"/>
      <c r="R6" s="209"/>
      <c r="S6" s="209"/>
      <c r="T6" s="209"/>
      <c r="U6" s="209"/>
      <c r="V6" s="209"/>
    </row>
    <row r="7" spans="1:22" s="215" customFormat="1" ht="21" customHeight="1">
      <c r="A7" s="210"/>
      <c r="B7" s="211"/>
      <c r="C7" s="212"/>
      <c r="D7" s="211"/>
      <c r="E7" s="213"/>
      <c r="F7" s="213"/>
      <c r="G7" s="213"/>
      <c r="H7" s="213"/>
      <c r="I7" s="213"/>
      <c r="J7" s="211"/>
      <c r="K7" s="211"/>
      <c r="L7" s="211"/>
      <c r="M7" s="211"/>
      <c r="N7" s="211"/>
      <c r="O7" s="211"/>
      <c r="P7" s="211"/>
      <c r="Q7" s="211"/>
      <c r="R7" s="211"/>
      <c r="S7" s="214"/>
      <c r="T7" s="199"/>
      <c r="U7" s="199"/>
      <c r="V7" s="199"/>
    </row>
    <row r="8" spans="1:21" ht="18" customHeight="1">
      <c r="A8" s="216"/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9"/>
      <c r="S8" s="220"/>
      <c r="T8" s="198"/>
      <c r="U8" s="196"/>
    </row>
    <row r="9" spans="1:21" ht="24.75" customHeight="1">
      <c r="A9" s="216"/>
      <c r="B9" s="221"/>
      <c r="C9" s="222" t="s">
        <v>25</v>
      </c>
      <c r="D9" s="223"/>
      <c r="E9" s="223"/>
      <c r="F9" s="223"/>
      <c r="G9" s="223"/>
      <c r="H9" s="376"/>
      <c r="I9" s="376"/>
      <c r="J9" s="224" t="s">
        <v>77</v>
      </c>
      <c r="K9" s="376"/>
      <c r="L9" s="376"/>
      <c r="M9" s="223"/>
      <c r="N9" s="223"/>
      <c r="O9" s="223"/>
      <c r="P9" s="223"/>
      <c r="Q9" s="223"/>
      <c r="R9" s="225"/>
      <c r="S9" s="220"/>
      <c r="T9" s="198"/>
      <c r="U9" s="196"/>
    </row>
    <row r="10" spans="1:21" ht="24.75" customHeight="1">
      <c r="A10" s="216"/>
      <c r="B10" s="221"/>
      <c r="C10" s="226" t="s">
        <v>15</v>
      </c>
      <c r="D10" s="223"/>
      <c r="E10" s="223"/>
      <c r="F10" s="223"/>
      <c r="G10" s="223"/>
      <c r="H10" s="223"/>
      <c r="I10" s="223"/>
      <c r="J10" s="377" t="s">
        <v>78</v>
      </c>
      <c r="K10" s="223"/>
      <c r="L10" s="223"/>
      <c r="M10" s="223"/>
      <c r="N10" s="223"/>
      <c r="O10" s="223"/>
      <c r="P10" s="508" t="s">
        <v>80</v>
      </c>
      <c r="Q10" s="508"/>
      <c r="R10" s="227"/>
      <c r="S10" s="220"/>
      <c r="T10" s="198"/>
      <c r="U10" s="196"/>
    </row>
    <row r="11" spans="1:21" ht="24.75" customHeight="1">
      <c r="A11" s="216"/>
      <c r="B11" s="221"/>
      <c r="C11" s="226" t="s">
        <v>16</v>
      </c>
      <c r="D11" s="223"/>
      <c r="E11" s="223"/>
      <c r="F11" s="223"/>
      <c r="G11" s="223"/>
      <c r="H11" s="223"/>
      <c r="I11" s="223"/>
      <c r="J11" s="409" t="s">
        <v>79</v>
      </c>
      <c r="K11" s="223"/>
      <c r="L11" s="223"/>
      <c r="M11" s="223"/>
      <c r="N11" s="223"/>
      <c r="O11" s="223"/>
      <c r="P11" s="223"/>
      <c r="Q11" s="223"/>
      <c r="R11" s="225"/>
      <c r="S11" s="220"/>
      <c r="T11" s="198"/>
      <c r="U11" s="196"/>
    </row>
    <row r="12" spans="1:21" ht="18" customHeight="1">
      <c r="A12" s="216"/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30"/>
      <c r="S12" s="220"/>
      <c r="T12" s="198"/>
      <c r="U12" s="196"/>
    </row>
    <row r="13" spans="1:21" ht="18" customHeight="1">
      <c r="A13" s="216"/>
      <c r="B13" s="221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5"/>
      <c r="S13" s="220"/>
      <c r="T13" s="198"/>
      <c r="U13" s="196"/>
    </row>
    <row r="14" spans="1:21" ht="18" customHeight="1">
      <c r="A14" s="216"/>
      <c r="B14" s="221"/>
      <c r="C14" s="231" t="s">
        <v>26</v>
      </c>
      <c r="D14" s="223"/>
      <c r="E14" s="223"/>
      <c r="F14" s="223"/>
      <c r="G14" s="410" t="s">
        <v>83</v>
      </c>
      <c r="J14" s="232" t="s">
        <v>27</v>
      </c>
      <c r="L14" s="378"/>
      <c r="M14" s="410" t="s">
        <v>81</v>
      </c>
      <c r="N14" s="223"/>
      <c r="O14" s="378"/>
      <c r="P14" s="223"/>
      <c r="Q14" s="223"/>
      <c r="R14" s="225"/>
      <c r="S14" s="220"/>
      <c r="T14" s="198"/>
      <c r="U14" s="196"/>
    </row>
    <row r="15" spans="1:21" ht="18" customHeight="1">
      <c r="A15" s="216"/>
      <c r="B15" s="221"/>
      <c r="C15" s="121" t="s">
        <v>28</v>
      </c>
      <c r="D15" s="223"/>
      <c r="E15" s="223"/>
      <c r="F15" s="223"/>
      <c r="G15" s="379">
        <v>16.204</v>
      </c>
      <c r="J15" s="380">
        <v>16.315</v>
      </c>
      <c r="L15" s="379"/>
      <c r="M15" s="379">
        <v>16.841</v>
      </c>
      <c r="N15" s="223"/>
      <c r="O15" s="379"/>
      <c r="P15" s="223"/>
      <c r="Q15" s="223"/>
      <c r="R15" s="225"/>
      <c r="S15" s="220"/>
      <c r="T15" s="198"/>
      <c r="U15" s="196"/>
    </row>
    <row r="16" spans="1:21" ht="18" customHeight="1">
      <c r="A16" s="216"/>
      <c r="B16" s="221"/>
      <c r="C16" s="121" t="s">
        <v>29</v>
      </c>
      <c r="D16" s="223"/>
      <c r="E16" s="223"/>
      <c r="F16" s="223"/>
      <c r="G16" s="346" t="s">
        <v>82</v>
      </c>
      <c r="I16" s="223"/>
      <c r="J16" s="345" t="s">
        <v>49</v>
      </c>
      <c r="K16" s="345"/>
      <c r="M16" s="346" t="s">
        <v>82</v>
      </c>
      <c r="N16" s="223"/>
      <c r="O16" s="346"/>
      <c r="P16" s="223"/>
      <c r="Q16" s="223"/>
      <c r="R16" s="225"/>
      <c r="S16" s="220"/>
      <c r="T16" s="198"/>
      <c r="U16" s="196"/>
    </row>
    <row r="17" spans="1:21" ht="18" customHeight="1">
      <c r="A17" s="216"/>
      <c r="B17" s="221"/>
      <c r="C17" s="121"/>
      <c r="D17" s="223"/>
      <c r="E17" s="223"/>
      <c r="F17" s="223"/>
      <c r="G17" s="346"/>
      <c r="I17" s="223"/>
      <c r="J17" s="346" t="s">
        <v>40</v>
      </c>
      <c r="K17" s="345"/>
      <c r="M17" s="346"/>
      <c r="N17" s="223"/>
      <c r="O17" s="346"/>
      <c r="P17" s="223"/>
      <c r="Q17" s="223"/>
      <c r="R17" s="225"/>
      <c r="S17" s="220"/>
      <c r="T17" s="198"/>
      <c r="U17" s="196"/>
    </row>
    <row r="18" spans="1:21" ht="18" customHeight="1">
      <c r="A18" s="216"/>
      <c r="B18" s="228"/>
      <c r="C18" s="229"/>
      <c r="D18" s="229"/>
      <c r="E18" s="229"/>
      <c r="F18" s="229"/>
      <c r="G18" s="229"/>
      <c r="H18" s="272"/>
      <c r="I18" s="229"/>
      <c r="J18" s="272"/>
      <c r="K18" s="229"/>
      <c r="L18" s="229"/>
      <c r="M18" s="229"/>
      <c r="N18" s="229"/>
      <c r="O18" s="229"/>
      <c r="P18" s="229"/>
      <c r="Q18" s="229"/>
      <c r="R18" s="230"/>
      <c r="S18" s="220"/>
      <c r="T18" s="198"/>
      <c r="U18" s="196"/>
    </row>
    <row r="19" spans="1:21" ht="18" customHeight="1">
      <c r="A19" s="216"/>
      <c r="B19" s="221"/>
      <c r="C19" s="223"/>
      <c r="D19" s="223"/>
      <c r="E19" s="223"/>
      <c r="F19" s="223"/>
      <c r="G19" s="223"/>
      <c r="H19" s="346"/>
      <c r="I19" s="223"/>
      <c r="J19" s="346"/>
      <c r="K19" s="223"/>
      <c r="L19" s="223"/>
      <c r="M19" s="223"/>
      <c r="N19" s="223"/>
      <c r="O19" s="223"/>
      <c r="P19" s="223"/>
      <c r="Q19" s="223"/>
      <c r="R19" s="225"/>
      <c r="S19" s="220"/>
      <c r="T19" s="198"/>
      <c r="U19" s="196"/>
    </row>
    <row r="20" spans="1:21" ht="18" customHeight="1">
      <c r="A20" s="216"/>
      <c r="B20" s="221"/>
      <c r="C20" s="223"/>
      <c r="D20" s="223"/>
      <c r="E20" s="223"/>
      <c r="F20" s="411" t="s">
        <v>88</v>
      </c>
      <c r="G20" s="223"/>
      <c r="H20" s="223"/>
      <c r="I20" s="223"/>
      <c r="J20" s="411"/>
      <c r="K20" s="223"/>
      <c r="L20" s="223"/>
      <c r="M20" s="223"/>
      <c r="N20" s="411" t="s">
        <v>84</v>
      </c>
      <c r="O20" s="223"/>
      <c r="P20" s="223"/>
      <c r="Q20" s="223"/>
      <c r="R20" s="225"/>
      <c r="S20" s="220"/>
      <c r="T20" s="198"/>
      <c r="U20" s="196"/>
    </row>
    <row r="21" spans="1:21" ht="18" customHeight="1">
      <c r="A21" s="216"/>
      <c r="B21" s="221"/>
      <c r="C21" s="121" t="s">
        <v>30</v>
      </c>
      <c r="D21" s="223"/>
      <c r="E21" s="223"/>
      <c r="F21" s="234" t="s">
        <v>89</v>
      </c>
      <c r="G21" s="223"/>
      <c r="H21" s="508" t="s">
        <v>85</v>
      </c>
      <c r="I21" s="508"/>
      <c r="J21" s="234"/>
      <c r="L21" s="223"/>
      <c r="M21" s="233"/>
      <c r="N21" s="234" t="s">
        <v>87</v>
      </c>
      <c r="O21" s="223"/>
      <c r="P21" s="508" t="s">
        <v>85</v>
      </c>
      <c r="Q21" s="508"/>
      <c r="R21" s="225"/>
      <c r="S21" s="220"/>
      <c r="T21" s="198"/>
      <c r="U21" s="196"/>
    </row>
    <row r="22" spans="1:21" ht="18" customHeight="1">
      <c r="A22" s="216"/>
      <c r="B22" s="221"/>
      <c r="C22" s="121" t="s">
        <v>31</v>
      </c>
      <c r="D22" s="223"/>
      <c r="E22" s="223"/>
      <c r="F22" s="381" t="s">
        <v>18</v>
      </c>
      <c r="G22" s="223"/>
      <c r="H22" s="508" t="s">
        <v>86</v>
      </c>
      <c r="I22" s="508"/>
      <c r="J22" s="381"/>
      <c r="L22" s="223"/>
      <c r="M22" s="233"/>
      <c r="N22" s="381" t="s">
        <v>18</v>
      </c>
      <c r="O22" s="223"/>
      <c r="P22" s="508" t="s">
        <v>86</v>
      </c>
      <c r="Q22" s="508"/>
      <c r="R22" s="225"/>
      <c r="S22" s="220"/>
      <c r="T22" s="198"/>
      <c r="U22" s="196"/>
    </row>
    <row r="23" spans="1:21" ht="18" customHeight="1">
      <c r="A23" s="216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7"/>
      <c r="S23" s="220"/>
      <c r="T23" s="198"/>
      <c r="U23" s="196"/>
    </row>
    <row r="24" spans="1:21" ht="21" customHeight="1">
      <c r="A24" s="216"/>
      <c r="B24" s="238"/>
      <c r="C24" s="239"/>
      <c r="D24" s="239"/>
      <c r="E24" s="240"/>
      <c r="F24" s="240"/>
      <c r="G24" s="240"/>
      <c r="H24" s="240"/>
      <c r="I24" s="239"/>
      <c r="J24" s="382"/>
      <c r="K24" s="239"/>
      <c r="L24" s="239"/>
      <c r="M24" s="239"/>
      <c r="N24" s="239"/>
      <c r="O24" s="239"/>
      <c r="P24" s="239"/>
      <c r="Q24" s="239"/>
      <c r="R24" s="239"/>
      <c r="S24" s="220"/>
      <c r="T24" s="198"/>
      <c r="U24" s="196"/>
    </row>
    <row r="25" spans="1:19" ht="30" customHeight="1">
      <c r="A25" s="241"/>
      <c r="B25" s="242"/>
      <c r="C25" s="243"/>
      <c r="D25" s="512" t="s">
        <v>32</v>
      </c>
      <c r="E25" s="513"/>
      <c r="F25" s="513"/>
      <c r="G25" s="513"/>
      <c r="H25" s="243"/>
      <c r="I25" s="244"/>
      <c r="J25" s="245"/>
      <c r="K25" s="242"/>
      <c r="L25" s="243"/>
      <c r="M25" s="512" t="s">
        <v>33</v>
      </c>
      <c r="N25" s="512"/>
      <c r="O25" s="512"/>
      <c r="P25" s="512"/>
      <c r="Q25" s="243"/>
      <c r="R25" s="244"/>
      <c r="S25" s="220"/>
    </row>
    <row r="26" spans="1:20" s="251" customFormat="1" ht="21" customHeight="1" thickBot="1">
      <c r="A26" s="246"/>
      <c r="B26" s="247" t="s">
        <v>3</v>
      </c>
      <c r="C26" s="248" t="s">
        <v>34</v>
      </c>
      <c r="D26" s="248" t="s">
        <v>35</v>
      </c>
      <c r="E26" s="249" t="s">
        <v>36</v>
      </c>
      <c r="F26" s="509" t="s">
        <v>37</v>
      </c>
      <c r="G26" s="510"/>
      <c r="H26" s="510"/>
      <c r="I26" s="511"/>
      <c r="J26" s="245"/>
      <c r="K26" s="247" t="s">
        <v>3</v>
      </c>
      <c r="L26" s="248" t="s">
        <v>34</v>
      </c>
      <c r="M26" s="248" t="s">
        <v>35</v>
      </c>
      <c r="N26" s="249" t="s">
        <v>36</v>
      </c>
      <c r="O26" s="509" t="s">
        <v>37</v>
      </c>
      <c r="P26" s="510"/>
      <c r="Q26" s="510"/>
      <c r="R26" s="511"/>
      <c r="S26" s="250"/>
      <c r="T26" s="194"/>
    </row>
    <row r="27" spans="1:20" s="207" customFormat="1" ht="18" customHeight="1" thickTop="1">
      <c r="A27" s="241"/>
      <c r="B27" s="252"/>
      <c r="C27" s="253"/>
      <c r="D27" s="254"/>
      <c r="E27" s="255"/>
      <c r="F27" s="256"/>
      <c r="G27" s="257"/>
      <c r="H27" s="257"/>
      <c r="I27" s="258"/>
      <c r="J27" s="245"/>
      <c r="K27" s="252"/>
      <c r="L27" s="253"/>
      <c r="M27" s="254"/>
      <c r="N27" s="255"/>
      <c r="O27" s="256"/>
      <c r="P27" s="257"/>
      <c r="Q27" s="257"/>
      <c r="R27" s="258"/>
      <c r="S27" s="220"/>
      <c r="T27" s="194"/>
    </row>
    <row r="28" spans="1:20" s="207" customFormat="1" ht="21" customHeight="1">
      <c r="A28" s="241"/>
      <c r="B28" s="383">
        <v>1</v>
      </c>
      <c r="C28" s="260">
        <v>16.271</v>
      </c>
      <c r="D28" s="260">
        <v>16.922</v>
      </c>
      <c r="E28" s="259">
        <f>(D28-C28)*1000</f>
        <v>650.9999999999998</v>
      </c>
      <c r="F28" s="502" t="s">
        <v>52</v>
      </c>
      <c r="G28" s="503"/>
      <c r="H28" s="503"/>
      <c r="I28" s="504"/>
      <c r="J28" s="245"/>
      <c r="K28" s="383" t="s">
        <v>65</v>
      </c>
      <c r="L28" s="260">
        <v>16.277</v>
      </c>
      <c r="M28" s="260">
        <v>16.421</v>
      </c>
      <c r="N28" s="259">
        <f>(M28-L28)*1000</f>
        <v>143.99999999999835</v>
      </c>
      <c r="O28" s="505" t="s">
        <v>93</v>
      </c>
      <c r="P28" s="506"/>
      <c r="Q28" s="506"/>
      <c r="R28" s="507"/>
      <c r="S28" s="220"/>
      <c r="T28" s="194"/>
    </row>
    <row r="29" spans="1:20" s="207" customFormat="1" ht="21" customHeight="1">
      <c r="A29" s="241"/>
      <c r="B29" s="383"/>
      <c r="C29" s="260"/>
      <c r="D29" s="260"/>
      <c r="E29" s="259">
        <f aca="true" t="shared" si="0" ref="E29:E34">(D29-C29)*1000</f>
        <v>0</v>
      </c>
      <c r="F29" s="514" t="s">
        <v>90</v>
      </c>
      <c r="G29" s="515"/>
      <c r="H29" s="515"/>
      <c r="I29" s="516"/>
      <c r="J29" s="245"/>
      <c r="K29" s="252"/>
      <c r="L29" s="384"/>
      <c r="M29" s="385"/>
      <c r="N29" s="255"/>
      <c r="O29" s="505" t="s">
        <v>60</v>
      </c>
      <c r="P29" s="506"/>
      <c r="Q29" s="506"/>
      <c r="R29" s="507"/>
      <c r="S29" s="220"/>
      <c r="T29" s="194"/>
    </row>
    <row r="30" spans="1:20" s="207" customFormat="1" ht="21" customHeight="1">
      <c r="A30" s="241"/>
      <c r="B30" s="383">
        <v>2</v>
      </c>
      <c r="C30" s="260">
        <v>16.278</v>
      </c>
      <c r="D30" s="260">
        <v>16.895</v>
      </c>
      <c r="E30" s="259">
        <f>(D30-C30)*1000</f>
        <v>617.0000000000009</v>
      </c>
      <c r="F30" s="505" t="s">
        <v>51</v>
      </c>
      <c r="G30" s="506"/>
      <c r="H30" s="506"/>
      <c r="I30" s="507"/>
      <c r="J30" s="245"/>
      <c r="K30" s="383">
        <v>2</v>
      </c>
      <c r="L30" s="260">
        <v>16.263</v>
      </c>
      <c r="M30" s="260">
        <v>16.358</v>
      </c>
      <c r="N30" s="259">
        <f>(M30-L30)*1000</f>
        <v>94.99999999999886</v>
      </c>
      <c r="O30" s="505" t="s">
        <v>92</v>
      </c>
      <c r="P30" s="506"/>
      <c r="Q30" s="506"/>
      <c r="R30" s="507"/>
      <c r="S30" s="220"/>
      <c r="T30" s="194"/>
    </row>
    <row r="31" spans="1:20" s="207" customFormat="1" ht="21" customHeight="1">
      <c r="A31" s="241"/>
      <c r="B31" s="383"/>
      <c r="C31" s="260"/>
      <c r="D31" s="260"/>
      <c r="E31" s="259">
        <f t="shared" si="0"/>
        <v>0</v>
      </c>
      <c r="F31" s="405"/>
      <c r="G31" s="406"/>
      <c r="H31" s="406"/>
      <c r="I31" s="407"/>
      <c r="J31" s="245"/>
      <c r="K31" s="252"/>
      <c r="L31" s="384"/>
      <c r="M31" s="385"/>
      <c r="N31" s="255"/>
      <c r="O31" s="505" t="s">
        <v>60</v>
      </c>
      <c r="P31" s="506"/>
      <c r="Q31" s="506"/>
      <c r="R31" s="507"/>
      <c r="S31" s="220"/>
      <c r="T31" s="194"/>
    </row>
    <row r="32" spans="1:20" s="207" customFormat="1" ht="21" customHeight="1">
      <c r="A32" s="241"/>
      <c r="B32" s="383">
        <v>3</v>
      </c>
      <c r="C32" s="260">
        <v>16.235</v>
      </c>
      <c r="D32" s="260">
        <v>16.955</v>
      </c>
      <c r="E32" s="259">
        <f>(D32-C32)*1000</f>
        <v>719.9999999999989</v>
      </c>
      <c r="F32" s="502" t="s">
        <v>52</v>
      </c>
      <c r="G32" s="503"/>
      <c r="H32" s="503"/>
      <c r="I32" s="504"/>
      <c r="J32" s="245"/>
      <c r="K32" s="383">
        <v>3</v>
      </c>
      <c r="L32" s="260">
        <v>16.27</v>
      </c>
      <c r="M32" s="260">
        <v>16.423</v>
      </c>
      <c r="N32" s="259">
        <f>(M32-L32)*1000</f>
        <v>152.9999999999987</v>
      </c>
      <c r="O32" s="505" t="s">
        <v>94</v>
      </c>
      <c r="P32" s="506"/>
      <c r="Q32" s="506"/>
      <c r="R32" s="507"/>
      <c r="S32" s="220"/>
      <c r="T32" s="194"/>
    </row>
    <row r="33" spans="1:20" s="207" customFormat="1" ht="21" customHeight="1">
      <c r="A33" s="241"/>
      <c r="B33" s="383"/>
      <c r="C33" s="260"/>
      <c r="D33" s="260"/>
      <c r="E33" s="259">
        <f t="shared" si="0"/>
        <v>0</v>
      </c>
      <c r="F33" s="514" t="s">
        <v>91</v>
      </c>
      <c r="G33" s="515"/>
      <c r="H33" s="515"/>
      <c r="I33" s="516"/>
      <c r="J33" s="245"/>
      <c r="K33" s="252"/>
      <c r="L33" s="384"/>
      <c r="M33" s="385"/>
      <c r="N33" s="255"/>
      <c r="O33" s="505" t="s">
        <v>60</v>
      </c>
      <c r="P33" s="506"/>
      <c r="Q33" s="506"/>
      <c r="R33" s="507"/>
      <c r="S33" s="220"/>
      <c r="T33" s="194"/>
    </row>
    <row r="34" spans="1:20" s="207" customFormat="1" ht="21" customHeight="1">
      <c r="A34" s="241"/>
      <c r="B34" s="383">
        <v>5</v>
      </c>
      <c r="C34" s="260">
        <v>16.277</v>
      </c>
      <c r="D34" s="260">
        <v>16.932</v>
      </c>
      <c r="E34" s="259">
        <f t="shared" si="0"/>
        <v>654.9999999999976</v>
      </c>
      <c r="F34" s="505" t="s">
        <v>51</v>
      </c>
      <c r="G34" s="506"/>
      <c r="H34" s="506"/>
      <c r="I34" s="507"/>
      <c r="J34" s="245"/>
      <c r="K34" s="383" t="s">
        <v>66</v>
      </c>
      <c r="L34" s="260">
        <v>16.286</v>
      </c>
      <c r="M34" s="260">
        <v>16.328</v>
      </c>
      <c r="N34" s="259">
        <f>(M34-L34)*1000</f>
        <v>41.99999999999804</v>
      </c>
      <c r="O34" s="505" t="s">
        <v>95</v>
      </c>
      <c r="P34" s="506"/>
      <c r="Q34" s="506"/>
      <c r="R34" s="507"/>
      <c r="S34" s="220"/>
      <c r="T34" s="194"/>
    </row>
    <row r="35" spans="1:20" s="207" customFormat="1" ht="21" customHeight="1">
      <c r="A35" s="241"/>
      <c r="B35" s="383"/>
      <c r="C35" s="260"/>
      <c r="D35" s="260"/>
      <c r="E35" s="259"/>
      <c r="F35" s="370"/>
      <c r="G35" s="371"/>
      <c r="H35" s="371"/>
      <c r="I35" s="372"/>
      <c r="J35" s="245"/>
      <c r="K35" s="383"/>
      <c r="L35" s="260"/>
      <c r="M35" s="260"/>
      <c r="N35" s="259"/>
      <c r="O35" s="505" t="s">
        <v>60</v>
      </c>
      <c r="P35" s="506"/>
      <c r="Q35" s="506"/>
      <c r="R35" s="507"/>
      <c r="S35" s="220"/>
      <c r="T35" s="194"/>
    </row>
    <row r="36" spans="1:20" s="200" customFormat="1" ht="18" customHeight="1">
      <c r="A36" s="241"/>
      <c r="B36" s="261"/>
      <c r="C36" s="262"/>
      <c r="D36" s="263"/>
      <c r="E36" s="264"/>
      <c r="F36" s="402"/>
      <c r="G36" s="403"/>
      <c r="H36" s="403"/>
      <c r="I36" s="404"/>
      <c r="J36" s="245"/>
      <c r="K36" s="261"/>
      <c r="L36" s="262"/>
      <c r="M36" s="263"/>
      <c r="N36" s="264"/>
      <c r="O36" s="265"/>
      <c r="P36" s="266"/>
      <c r="Q36" s="266"/>
      <c r="R36" s="267"/>
      <c r="S36" s="220"/>
      <c r="T36" s="194"/>
    </row>
    <row r="37" spans="1:19" ht="21" customHeight="1" thickBot="1">
      <c r="A37" s="268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70"/>
    </row>
  </sheetData>
  <sheetProtection password="E755" sheet="1" objects="1" scenarios="1"/>
  <mergeCells count="23">
    <mergeCell ref="O35:R35"/>
    <mergeCell ref="F29:I29"/>
    <mergeCell ref="O29:R29"/>
    <mergeCell ref="O28:R28"/>
    <mergeCell ref="O31:R31"/>
    <mergeCell ref="O34:R34"/>
    <mergeCell ref="F32:I32"/>
    <mergeCell ref="F34:I34"/>
    <mergeCell ref="F33:I33"/>
    <mergeCell ref="O32:R32"/>
    <mergeCell ref="P10:Q10"/>
    <mergeCell ref="P21:Q21"/>
    <mergeCell ref="P22:Q22"/>
    <mergeCell ref="F26:I26"/>
    <mergeCell ref="O26:R26"/>
    <mergeCell ref="D25:G25"/>
    <mergeCell ref="M25:P25"/>
    <mergeCell ref="H21:I21"/>
    <mergeCell ref="H22:I22"/>
    <mergeCell ref="F28:I28"/>
    <mergeCell ref="O30:R30"/>
    <mergeCell ref="F30:I30"/>
    <mergeCell ref="O33:R3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AE1" s="13"/>
      <c r="AF1" s="7"/>
      <c r="BI1" s="13"/>
      <c r="BJ1" s="7"/>
      <c r="BK1" s="10"/>
      <c r="BL1" s="10"/>
      <c r="BM1" s="10"/>
      <c r="BN1" s="10"/>
      <c r="BO1" s="10"/>
      <c r="BP1" s="10"/>
      <c r="CM1" s="13"/>
      <c r="CN1" s="7"/>
      <c r="CU1" s="20"/>
      <c r="CV1" s="20"/>
      <c r="CY1" s="20"/>
      <c r="CZ1" s="20"/>
      <c r="DA1" s="20"/>
      <c r="DB1" s="20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436" t="s">
        <v>113</v>
      </c>
      <c r="D2" s="437"/>
      <c r="E2" s="437"/>
      <c r="F2" s="437"/>
      <c r="G2" s="437"/>
      <c r="H2" s="437"/>
      <c r="I2" s="437"/>
      <c r="J2" s="437"/>
      <c r="K2" s="437"/>
      <c r="L2" s="437"/>
      <c r="M2" s="438"/>
      <c r="O2" s="21"/>
      <c r="P2" s="22"/>
      <c r="Q2" s="22"/>
      <c r="R2" s="22"/>
      <c r="S2" s="24" t="s">
        <v>9</v>
      </c>
      <c r="T2" s="24"/>
      <c r="U2" s="24"/>
      <c r="V2" s="24"/>
      <c r="W2" s="24"/>
      <c r="X2" s="24"/>
      <c r="Y2" s="23"/>
      <c r="Z2" s="23"/>
      <c r="AA2" s="22"/>
      <c r="AB2" s="25"/>
      <c r="BK2" s="124"/>
      <c r="BL2" s="124"/>
      <c r="BM2" s="124"/>
      <c r="BN2" s="124"/>
      <c r="BO2" s="124"/>
      <c r="BP2" s="124"/>
      <c r="BQ2" s="26"/>
      <c r="CO2" s="27"/>
      <c r="CP2" s="23"/>
      <c r="CQ2" s="23"/>
      <c r="CR2" s="23"/>
      <c r="CS2" s="24" t="s">
        <v>9</v>
      </c>
      <c r="CT2" s="24"/>
      <c r="CU2" s="24"/>
      <c r="CV2" s="24"/>
      <c r="CW2" s="24"/>
      <c r="CX2" s="24"/>
      <c r="CY2" s="28"/>
      <c r="CZ2" s="28"/>
      <c r="DA2" s="28"/>
      <c r="DB2" s="29"/>
      <c r="DE2" s="164"/>
      <c r="DF2" s="165"/>
      <c r="DG2" s="165"/>
      <c r="DH2" s="165"/>
      <c r="DI2" s="165"/>
      <c r="DJ2" s="166" t="s">
        <v>107</v>
      </c>
      <c r="DK2" s="165"/>
      <c r="DL2" s="165"/>
      <c r="DM2" s="165"/>
      <c r="DN2" s="165"/>
      <c r="DO2" s="167"/>
    </row>
    <row r="3" spans="15:106" ht="21" customHeight="1" thickBot="1" thickTop="1">
      <c r="O3" s="126" t="s">
        <v>0</v>
      </c>
      <c r="P3" s="314"/>
      <c r="Q3" s="314"/>
      <c r="R3" s="30"/>
      <c r="S3" s="362" t="s">
        <v>1</v>
      </c>
      <c r="T3" s="316"/>
      <c r="U3" s="361"/>
      <c r="V3" s="361"/>
      <c r="W3" s="443"/>
      <c r="X3" s="391"/>
      <c r="Y3" s="316" t="s">
        <v>2</v>
      </c>
      <c r="Z3" s="316"/>
      <c r="AA3" s="391"/>
      <c r="AB3" s="444"/>
      <c r="BK3" s="125"/>
      <c r="BL3" s="125"/>
      <c r="BM3" s="87"/>
      <c r="BN3" s="87"/>
      <c r="BO3" s="125"/>
      <c r="BP3" s="125"/>
      <c r="CO3" s="317" t="s">
        <v>2</v>
      </c>
      <c r="CP3" s="316"/>
      <c r="CQ3" s="361"/>
      <c r="CR3" s="30"/>
      <c r="CS3" s="445"/>
      <c r="CT3" s="456"/>
      <c r="CU3" s="361" t="s">
        <v>1</v>
      </c>
      <c r="CV3" s="361"/>
      <c r="CW3" s="361"/>
      <c r="CX3" s="394"/>
      <c r="CY3" s="445"/>
      <c r="CZ3" s="446"/>
      <c r="DA3" s="319" t="s">
        <v>0</v>
      </c>
      <c r="DB3" s="320"/>
    </row>
    <row r="4" spans="3:119" ht="23.25" customHeight="1" thickTop="1">
      <c r="C4" s="168"/>
      <c r="D4" s="169"/>
      <c r="E4" s="169"/>
      <c r="F4" s="169"/>
      <c r="G4" s="169"/>
      <c r="H4" s="439" t="s">
        <v>114</v>
      </c>
      <c r="I4" s="169"/>
      <c r="J4" s="169"/>
      <c r="K4" s="170"/>
      <c r="L4" s="169"/>
      <c r="M4" s="171"/>
      <c r="O4" s="31"/>
      <c r="P4" s="32"/>
      <c r="Q4" s="156"/>
      <c r="R4" s="156"/>
      <c r="S4" s="33" t="s">
        <v>105</v>
      </c>
      <c r="T4" s="33"/>
      <c r="U4" s="33"/>
      <c r="V4" s="33"/>
      <c r="W4" s="33"/>
      <c r="X4" s="33"/>
      <c r="Y4" s="35"/>
      <c r="Z4" s="33"/>
      <c r="AA4" s="103"/>
      <c r="AB4" s="113"/>
      <c r="AZ4" s="34" t="s">
        <v>75</v>
      </c>
      <c r="CO4" s="106"/>
      <c r="CP4" s="103"/>
      <c r="CQ4" s="35"/>
      <c r="CR4" s="35"/>
      <c r="CS4" s="33" t="s">
        <v>106</v>
      </c>
      <c r="CT4" s="33"/>
      <c r="CU4" s="33"/>
      <c r="CV4" s="33"/>
      <c r="CW4" s="33"/>
      <c r="CX4" s="33"/>
      <c r="CY4" s="104"/>
      <c r="CZ4" s="104"/>
      <c r="DA4" s="283"/>
      <c r="DB4" s="113"/>
      <c r="DE4" s="168"/>
      <c r="DF4" s="169"/>
      <c r="DG4" s="169"/>
      <c r="DH4" s="169"/>
      <c r="DI4" s="169"/>
      <c r="DJ4" s="169"/>
      <c r="DK4" s="169"/>
      <c r="DL4" s="169"/>
      <c r="DM4" s="170"/>
      <c r="DN4" s="169"/>
      <c r="DO4" s="171"/>
    </row>
    <row r="5" spans="3:119" ht="21" customHeight="1">
      <c r="C5" s="172"/>
      <c r="D5" s="280"/>
      <c r="E5" s="144"/>
      <c r="F5" s="174"/>
      <c r="G5" s="174"/>
      <c r="H5" s="176" t="s">
        <v>108</v>
      </c>
      <c r="I5" s="174"/>
      <c r="J5" s="174"/>
      <c r="K5" s="50"/>
      <c r="L5" s="19" t="s">
        <v>109</v>
      </c>
      <c r="M5" s="175"/>
      <c r="O5" s="457" t="s">
        <v>119</v>
      </c>
      <c r="P5" s="458"/>
      <c r="Q5" s="459" t="s">
        <v>120</v>
      </c>
      <c r="R5" s="460"/>
      <c r="S5" s="48"/>
      <c r="T5" s="392"/>
      <c r="U5" s="273"/>
      <c r="V5" s="393"/>
      <c r="W5" s="37"/>
      <c r="X5" s="476"/>
      <c r="Y5" s="37"/>
      <c r="Z5" s="476"/>
      <c r="AA5" s="389"/>
      <c r="AB5" s="390"/>
      <c r="BI5" s="53"/>
      <c r="CO5" s="157"/>
      <c r="CP5" s="455"/>
      <c r="CQ5" s="48"/>
      <c r="CR5" s="363"/>
      <c r="CS5" s="386"/>
      <c r="CT5" s="452"/>
      <c r="CU5" s="48"/>
      <c r="CV5" s="276"/>
      <c r="CW5" s="273"/>
      <c r="CX5" s="155"/>
      <c r="CY5" s="386"/>
      <c r="CZ5" s="452"/>
      <c r="DA5" s="447"/>
      <c r="DB5" s="448"/>
      <c r="DE5" s="172"/>
      <c r="DF5" s="173" t="s">
        <v>17</v>
      </c>
      <c r="DG5" s="144"/>
      <c r="DH5" s="174"/>
      <c r="DI5" s="174"/>
      <c r="DJ5" s="174"/>
      <c r="DK5" s="174"/>
      <c r="DL5" s="174"/>
      <c r="DM5" s="50"/>
      <c r="DO5" s="175"/>
    </row>
    <row r="6" spans="3:119" ht="22.5" customHeight="1">
      <c r="C6" s="172"/>
      <c r="D6" s="173" t="s">
        <v>17</v>
      </c>
      <c r="E6" s="144"/>
      <c r="F6" s="174"/>
      <c r="G6" s="174"/>
      <c r="H6" s="177" t="s">
        <v>110</v>
      </c>
      <c r="I6" s="174"/>
      <c r="J6" s="174"/>
      <c r="K6" s="50"/>
      <c r="M6" s="175"/>
      <c r="O6" s="395" t="s">
        <v>63</v>
      </c>
      <c r="P6" s="40">
        <v>14.92</v>
      </c>
      <c r="Q6" s="398" t="s">
        <v>70</v>
      </c>
      <c r="R6" s="42">
        <v>46.195</v>
      </c>
      <c r="S6" s="39" t="s">
        <v>46</v>
      </c>
      <c r="T6" s="40">
        <v>16.271</v>
      </c>
      <c r="U6" s="39" t="s">
        <v>41</v>
      </c>
      <c r="V6" s="42">
        <v>16.235</v>
      </c>
      <c r="W6" s="464" t="s">
        <v>123</v>
      </c>
      <c r="X6" s="318">
        <v>15.77</v>
      </c>
      <c r="Y6" s="389" t="s">
        <v>44</v>
      </c>
      <c r="Z6" s="318">
        <v>15.991</v>
      </c>
      <c r="AA6" s="389" t="s">
        <v>56</v>
      </c>
      <c r="AB6" s="390">
        <v>16.283</v>
      </c>
      <c r="AY6" s="43" t="s">
        <v>10</v>
      </c>
      <c r="AZ6" s="44" t="s">
        <v>8</v>
      </c>
      <c r="BA6" s="45" t="s">
        <v>11</v>
      </c>
      <c r="BI6" s="53"/>
      <c r="CO6" s="281" t="s">
        <v>58</v>
      </c>
      <c r="CP6" s="318">
        <v>16.562</v>
      </c>
      <c r="CQ6" s="389" t="s">
        <v>67</v>
      </c>
      <c r="CR6" s="360">
        <v>16.659</v>
      </c>
      <c r="CS6" s="356"/>
      <c r="CT6" s="360"/>
      <c r="CU6" s="39"/>
      <c r="CV6" s="40"/>
      <c r="CW6" s="41" t="s">
        <v>39</v>
      </c>
      <c r="CX6" s="42">
        <v>16.895</v>
      </c>
      <c r="CY6" s="356"/>
      <c r="CZ6" s="360"/>
      <c r="DA6" s="398" t="s">
        <v>64</v>
      </c>
      <c r="DB6" s="359">
        <v>18.05</v>
      </c>
      <c r="DE6" s="172"/>
      <c r="DF6" s="173" t="s">
        <v>15</v>
      </c>
      <c r="DG6" s="144"/>
      <c r="DH6" s="174"/>
      <c r="DI6" s="174"/>
      <c r="DJ6" s="176" t="s">
        <v>108</v>
      </c>
      <c r="DK6" s="174"/>
      <c r="DL6" s="174"/>
      <c r="DM6" s="50"/>
      <c r="DN6" s="19" t="s">
        <v>109</v>
      </c>
      <c r="DO6" s="175"/>
    </row>
    <row r="7" spans="3:119" ht="21" customHeight="1">
      <c r="C7" s="172"/>
      <c r="D7" s="173" t="s">
        <v>15</v>
      </c>
      <c r="E7" s="144"/>
      <c r="F7" s="280"/>
      <c r="G7" s="280"/>
      <c r="H7" s="440" t="s">
        <v>115</v>
      </c>
      <c r="I7" s="280"/>
      <c r="J7" s="280"/>
      <c r="K7" s="144"/>
      <c r="L7" s="280"/>
      <c r="M7" s="178"/>
      <c r="O7" s="395"/>
      <c r="P7" s="40"/>
      <c r="Q7" s="398" t="s">
        <v>69</v>
      </c>
      <c r="R7" s="42">
        <v>15.53</v>
      </c>
      <c r="S7" s="39"/>
      <c r="T7" s="40"/>
      <c r="U7" s="41"/>
      <c r="V7" s="42"/>
      <c r="W7" s="389" t="s">
        <v>122</v>
      </c>
      <c r="X7" s="318">
        <v>15.875</v>
      </c>
      <c r="Y7" s="389" t="s">
        <v>55</v>
      </c>
      <c r="Z7" s="318">
        <v>16.087</v>
      </c>
      <c r="AA7" s="389"/>
      <c r="AB7" s="390"/>
      <c r="BI7" s="128"/>
      <c r="CO7" s="281"/>
      <c r="CP7" s="318"/>
      <c r="CQ7" s="389"/>
      <c r="CR7" s="360"/>
      <c r="CS7" s="396"/>
      <c r="CT7" s="397"/>
      <c r="CU7" s="39" t="s">
        <v>38</v>
      </c>
      <c r="CV7" s="40">
        <v>16.922</v>
      </c>
      <c r="CW7" s="41" t="s">
        <v>43</v>
      </c>
      <c r="CX7" s="42">
        <v>16.955</v>
      </c>
      <c r="CY7" s="396"/>
      <c r="CZ7" s="397"/>
      <c r="DA7" s="398"/>
      <c r="DB7" s="359"/>
      <c r="DE7" s="172"/>
      <c r="DF7" s="173" t="s">
        <v>16</v>
      </c>
      <c r="DG7" s="144"/>
      <c r="DH7" s="174"/>
      <c r="DI7" s="174"/>
      <c r="DJ7" s="177" t="s">
        <v>110</v>
      </c>
      <c r="DK7" s="174"/>
      <c r="DL7" s="174"/>
      <c r="DM7" s="144"/>
      <c r="DN7" s="144"/>
      <c r="DO7" s="178"/>
    </row>
    <row r="8" spans="3:119" s="18" customFormat="1" ht="21" customHeight="1">
      <c r="C8" s="182"/>
      <c r="D8" s="173" t="s">
        <v>16</v>
      </c>
      <c r="E8" s="144"/>
      <c r="F8" s="174"/>
      <c r="G8" s="174"/>
      <c r="H8" s="176" t="s">
        <v>117</v>
      </c>
      <c r="I8" s="174"/>
      <c r="J8" s="174"/>
      <c r="K8" s="144"/>
      <c r="L8" s="19" t="s">
        <v>118</v>
      </c>
      <c r="M8" s="178"/>
      <c r="O8" s="51" t="s">
        <v>53</v>
      </c>
      <c r="P8" s="357">
        <v>15.62</v>
      </c>
      <c r="Q8" s="449" t="s">
        <v>121</v>
      </c>
      <c r="R8" s="461">
        <v>46.595</v>
      </c>
      <c r="S8" s="41" t="s">
        <v>47</v>
      </c>
      <c r="T8" s="40">
        <v>16.278</v>
      </c>
      <c r="U8" s="41" t="s">
        <v>54</v>
      </c>
      <c r="V8" s="42">
        <v>16.277</v>
      </c>
      <c r="W8" s="389" t="s">
        <v>42</v>
      </c>
      <c r="X8" s="318">
        <v>15.97</v>
      </c>
      <c r="Y8" s="389" t="s">
        <v>69</v>
      </c>
      <c r="Z8" s="318">
        <v>46.751999999999995</v>
      </c>
      <c r="AA8" s="389" t="s">
        <v>57</v>
      </c>
      <c r="AB8" s="390">
        <v>16.378</v>
      </c>
      <c r="AZ8" s="52" t="s">
        <v>61</v>
      </c>
      <c r="BI8"/>
      <c r="BJ8" s="139"/>
      <c r="CO8" s="281" t="s">
        <v>59</v>
      </c>
      <c r="CP8" s="318">
        <v>16.581</v>
      </c>
      <c r="CQ8" s="389" t="s">
        <v>68</v>
      </c>
      <c r="CR8" s="360">
        <v>16.922</v>
      </c>
      <c r="CS8" s="387"/>
      <c r="CT8" s="453"/>
      <c r="CU8" s="39"/>
      <c r="CV8" s="40"/>
      <c r="CW8" s="41" t="s">
        <v>48</v>
      </c>
      <c r="CX8" s="42">
        <v>16.932</v>
      </c>
      <c r="CY8" s="387"/>
      <c r="CZ8" s="453"/>
      <c r="DA8" s="449" t="s">
        <v>62</v>
      </c>
      <c r="DB8" s="450">
        <v>17.35</v>
      </c>
      <c r="DE8" s="179"/>
      <c r="DF8" s="180"/>
      <c r="DG8" s="180"/>
      <c r="DH8" s="180"/>
      <c r="DI8" s="180"/>
      <c r="DJ8" s="180"/>
      <c r="DK8" s="180"/>
      <c r="DL8" s="180"/>
      <c r="DM8" s="180"/>
      <c r="DN8" s="180"/>
      <c r="DO8" s="181"/>
    </row>
    <row r="9" spans="3:119" ht="21" customHeight="1" thickBot="1">
      <c r="C9" s="182"/>
      <c r="D9" s="144"/>
      <c r="E9" s="144"/>
      <c r="F9" s="174"/>
      <c r="G9" s="174"/>
      <c r="H9" s="177" t="s">
        <v>116</v>
      </c>
      <c r="I9" s="174"/>
      <c r="J9" s="174"/>
      <c r="K9" s="144"/>
      <c r="M9" s="178"/>
      <c r="O9" s="462"/>
      <c r="P9" s="315"/>
      <c r="Q9" s="463" t="s">
        <v>69</v>
      </c>
      <c r="R9" s="454">
        <v>15.93</v>
      </c>
      <c r="S9" s="472"/>
      <c r="T9" s="473"/>
      <c r="U9" s="470"/>
      <c r="V9" s="471"/>
      <c r="W9" s="470"/>
      <c r="X9" s="473"/>
      <c r="Y9" s="470"/>
      <c r="Z9" s="473"/>
      <c r="AA9" s="474"/>
      <c r="AB9" s="475"/>
      <c r="BC9" s="274"/>
      <c r="BD9" s="105"/>
      <c r="BE9" s="93"/>
      <c r="BF9" s="275"/>
      <c r="BG9" s="93"/>
      <c r="BH9" s="275"/>
      <c r="BI9" s="18"/>
      <c r="BU9" s="38"/>
      <c r="BV9" s="6"/>
      <c r="BW9" s="38"/>
      <c r="BX9" s="6"/>
      <c r="BY9" s="38"/>
      <c r="CO9" s="282"/>
      <c r="CP9" s="118"/>
      <c r="CQ9" s="277"/>
      <c r="CR9" s="279"/>
      <c r="CS9" s="358"/>
      <c r="CT9" s="454"/>
      <c r="CU9" s="277"/>
      <c r="CV9" s="278"/>
      <c r="CW9" s="277"/>
      <c r="CX9" s="279"/>
      <c r="CY9" s="358"/>
      <c r="CZ9" s="454"/>
      <c r="DA9" s="451"/>
      <c r="DB9" s="355"/>
      <c r="DE9" s="182"/>
      <c r="DF9" s="144"/>
      <c r="DG9" s="144"/>
      <c r="DH9" s="144"/>
      <c r="DI9" s="144"/>
      <c r="DJ9" s="434"/>
      <c r="DK9" s="144"/>
      <c r="DL9" s="144"/>
      <c r="DM9" s="144"/>
      <c r="DN9" s="144"/>
      <c r="DO9" s="178"/>
    </row>
    <row r="10" spans="3:119" ht="18" customHeight="1">
      <c r="C10" s="179"/>
      <c r="D10" s="180"/>
      <c r="E10" s="180"/>
      <c r="F10" s="180"/>
      <c r="G10" s="180"/>
      <c r="H10" s="441"/>
      <c r="I10" s="180"/>
      <c r="J10" s="180"/>
      <c r="K10" s="180"/>
      <c r="L10" s="180"/>
      <c r="M10" s="181"/>
      <c r="O10" s="449"/>
      <c r="P10" s="465"/>
      <c r="Q10" s="466"/>
      <c r="R10" s="467"/>
      <c r="S10" s="41"/>
      <c r="T10" s="468"/>
      <c r="U10" s="41"/>
      <c r="V10" s="468"/>
      <c r="W10" s="41"/>
      <c r="X10" s="468"/>
      <c r="Y10" s="41"/>
      <c r="Z10" s="468"/>
      <c r="AA10" s="389"/>
      <c r="AB10" s="398"/>
      <c r="AC10" s="46"/>
      <c r="AD10" s="47"/>
      <c r="BC10" s="38"/>
      <c r="BE10" s="55"/>
      <c r="BG10" s="6"/>
      <c r="BH10" s="400" t="s">
        <v>145</v>
      </c>
      <c r="BI10" s="65"/>
      <c r="BS10" s="10"/>
      <c r="BT10" s="5"/>
      <c r="BU10" s="10"/>
      <c r="BV10" s="348"/>
      <c r="BW10" s="10"/>
      <c r="BX10" s="10"/>
      <c r="BY10" s="10"/>
      <c r="DE10" s="172"/>
      <c r="DF10" s="183" t="s">
        <v>20</v>
      </c>
      <c r="DG10" s="144"/>
      <c r="DH10" s="144"/>
      <c r="DI10" s="50"/>
      <c r="DJ10" s="184" t="s">
        <v>87</v>
      </c>
      <c r="DK10" s="144"/>
      <c r="DL10" s="144"/>
      <c r="DM10" s="121" t="s">
        <v>19</v>
      </c>
      <c r="DN10" s="185">
        <v>20</v>
      </c>
      <c r="DO10" s="175"/>
    </row>
    <row r="11" spans="3:119" ht="18" customHeight="1">
      <c r="C11" s="182"/>
      <c r="D11" s="144"/>
      <c r="E11" s="144"/>
      <c r="F11" s="144"/>
      <c r="G11" s="144"/>
      <c r="H11" s="434" t="s">
        <v>111</v>
      </c>
      <c r="I11" s="144"/>
      <c r="J11" s="144"/>
      <c r="K11" s="144"/>
      <c r="L11" s="144"/>
      <c r="M11" s="178"/>
      <c r="O11" s="449"/>
      <c r="P11" s="469"/>
      <c r="Q11" s="6"/>
      <c r="R11" s="122"/>
      <c r="S11" s="6"/>
      <c r="T11" s="122"/>
      <c r="U11" s="48"/>
      <c r="V11" s="89"/>
      <c r="W11" s="48"/>
      <c r="X11" s="89"/>
      <c r="Y11" s="6"/>
      <c r="Z11" s="122"/>
      <c r="AA11" s="144"/>
      <c r="AB11" s="186"/>
      <c r="AC11" s="38"/>
      <c r="AD11" s="6"/>
      <c r="BH11" s="400" t="s">
        <v>148</v>
      </c>
      <c r="BS11" s="10"/>
      <c r="BT11" s="10"/>
      <c r="BU11" s="10"/>
      <c r="BV11" s="347"/>
      <c r="BW11" s="10"/>
      <c r="BX11" s="10"/>
      <c r="BY11" s="10"/>
      <c r="DE11" s="172"/>
      <c r="DF11" s="183" t="s">
        <v>21</v>
      </c>
      <c r="DG11" s="144"/>
      <c r="DH11" s="144"/>
      <c r="DI11" s="50"/>
      <c r="DJ11" s="184" t="s">
        <v>18</v>
      </c>
      <c r="DK11" s="144"/>
      <c r="DL11" s="186"/>
      <c r="DM11" s="121" t="s">
        <v>22</v>
      </c>
      <c r="DN11" s="185">
        <v>10</v>
      </c>
      <c r="DO11" s="175"/>
    </row>
    <row r="12" spans="3:119" ht="18" customHeight="1" thickBot="1">
      <c r="C12" s="172"/>
      <c r="D12" s="183" t="s">
        <v>20</v>
      </c>
      <c r="E12" s="144"/>
      <c r="F12" s="144"/>
      <c r="G12" s="50"/>
      <c r="H12" s="184" t="s">
        <v>89</v>
      </c>
      <c r="I12" s="144"/>
      <c r="J12" s="144"/>
      <c r="K12" s="121" t="s">
        <v>19</v>
      </c>
      <c r="L12" s="185">
        <v>20</v>
      </c>
      <c r="M12" s="442"/>
      <c r="AU12" s="127" t="s">
        <v>135</v>
      </c>
      <c r="BD12" s="55"/>
      <c r="BH12" s="400" t="s">
        <v>149</v>
      </c>
      <c r="BS12" s="10"/>
      <c r="BT12" s="10"/>
      <c r="BU12" s="10"/>
      <c r="BV12" s="347"/>
      <c r="BW12" s="10"/>
      <c r="BX12" s="10"/>
      <c r="BY12" s="10"/>
      <c r="DE12" s="187"/>
      <c r="DF12" s="188"/>
      <c r="DG12" s="188"/>
      <c r="DH12" s="188"/>
      <c r="DI12" s="188"/>
      <c r="DJ12" s="435"/>
      <c r="DK12" s="188"/>
      <c r="DL12" s="188"/>
      <c r="DM12" s="188"/>
      <c r="DN12" s="188"/>
      <c r="DO12" s="189"/>
    </row>
    <row r="13" spans="3:118" ht="18" customHeight="1" thickTop="1">
      <c r="C13" s="172"/>
      <c r="D13" s="183" t="s">
        <v>112</v>
      </c>
      <c r="E13" s="144"/>
      <c r="F13" s="144"/>
      <c r="G13" s="50"/>
      <c r="H13" s="184" t="s">
        <v>18</v>
      </c>
      <c r="I13" s="144"/>
      <c r="J13" s="186"/>
      <c r="K13" s="121" t="s">
        <v>22</v>
      </c>
      <c r="L13" s="185">
        <v>10</v>
      </c>
      <c r="M13" s="442"/>
      <c r="AG13" s="499" t="s">
        <v>146</v>
      </c>
      <c r="AK13" s="2"/>
      <c r="AP13" s="2"/>
      <c r="BE13" s="55"/>
      <c r="BH13" s="400" t="s">
        <v>147</v>
      </c>
      <c r="BU13" s="54"/>
      <c r="BV13" s="54"/>
      <c r="CC13" s="128"/>
      <c r="CG13" s="2"/>
      <c r="CQ13" s="37"/>
      <c r="CR13" s="58"/>
      <c r="DC13" s="321"/>
      <c r="DE13" s="321"/>
      <c r="DF13" s="105"/>
      <c r="DG13" s="321"/>
      <c r="DH13" s="349"/>
      <c r="DI13" s="10"/>
      <c r="DJ13" s="10"/>
      <c r="DK13" s="321"/>
      <c r="DL13" s="105"/>
      <c r="DM13" s="321"/>
      <c r="DN13" s="349"/>
    </row>
    <row r="14" spans="3:118" ht="18" customHeight="1" thickBot="1">
      <c r="C14" s="187"/>
      <c r="D14" s="188"/>
      <c r="E14" s="188"/>
      <c r="F14" s="188"/>
      <c r="G14" s="188"/>
      <c r="H14" s="435"/>
      <c r="I14" s="188"/>
      <c r="J14" s="188"/>
      <c r="K14" s="188"/>
      <c r="L14" s="188"/>
      <c r="M14" s="189"/>
      <c r="AH14" s="59"/>
      <c r="AK14" s="128" t="s">
        <v>133</v>
      </c>
      <c r="AL14" s="2"/>
      <c r="AO14" s="2"/>
      <c r="AP14" s="2"/>
      <c r="AW14" s="2"/>
      <c r="AX14" s="2"/>
      <c r="BD14" s="65"/>
      <c r="BE14" s="60"/>
      <c r="BL14" s="1"/>
      <c r="BN14" s="2"/>
      <c r="BP14" s="79"/>
      <c r="BT14" s="2"/>
      <c r="CV14" s="184"/>
      <c r="DE14" s="38"/>
      <c r="DF14" s="38"/>
      <c r="DG14" s="38"/>
      <c r="DH14" s="38"/>
      <c r="DI14" s="10"/>
      <c r="DJ14" s="10"/>
      <c r="DK14" s="38"/>
      <c r="DL14" s="38"/>
      <c r="DM14" s="38"/>
      <c r="DN14" s="38"/>
    </row>
    <row r="15" spans="7:119" ht="18" customHeight="1" thickTop="1">
      <c r="G15" s="72"/>
      <c r="U15" s="17"/>
      <c r="X15" s="2"/>
      <c r="AJ15" s="79"/>
      <c r="AK15" s="501">
        <v>16.238</v>
      </c>
      <c r="AO15" s="128"/>
      <c r="AP15" s="139" t="s">
        <v>127</v>
      </c>
      <c r="AT15" s="14"/>
      <c r="AU15" s="128"/>
      <c r="AY15" s="128"/>
      <c r="BD15" s="151"/>
      <c r="BJ15" s="17"/>
      <c r="BL15" s="128"/>
      <c r="BT15" s="60"/>
      <c r="BW15" s="63"/>
      <c r="CC15" s="128"/>
      <c r="CG15" s="9"/>
      <c r="CK15" s="128"/>
      <c r="CO15" s="17"/>
      <c r="CV15" s="184"/>
      <c r="DH15" s="10"/>
      <c r="DO15" s="4"/>
    </row>
    <row r="16" spans="12:116" ht="18" customHeight="1">
      <c r="L16" s="132"/>
      <c r="U16" s="17"/>
      <c r="AJ16" s="2"/>
      <c r="AL16" s="2"/>
      <c r="AN16" s="64"/>
      <c r="AO16" s="2"/>
      <c r="AP16" s="2"/>
      <c r="AQ16" s="55"/>
      <c r="AU16" s="2"/>
      <c r="AX16" s="64"/>
      <c r="AY16" s="2"/>
      <c r="BG16" s="65"/>
      <c r="BH16" s="2"/>
      <c r="BL16" s="2"/>
      <c r="BM16" s="137"/>
      <c r="BT16" s="2"/>
      <c r="BY16" s="2"/>
      <c r="CC16" s="2"/>
      <c r="CE16" s="364"/>
      <c r="CK16" s="2"/>
      <c r="CM16" s="364"/>
      <c r="CR16" s="154"/>
      <c r="CW16" s="15"/>
      <c r="CZ16" s="66"/>
      <c r="DH16" s="87"/>
      <c r="DI16" s="2"/>
      <c r="DL16" s="368"/>
    </row>
    <row r="17" spans="21:115" ht="18" customHeight="1">
      <c r="U17" s="2"/>
      <c r="W17" s="2"/>
      <c r="AD17" s="60"/>
      <c r="AF17" s="98"/>
      <c r="AI17" s="494" t="s">
        <v>134</v>
      </c>
      <c r="AN17" s="61" t="s">
        <v>56</v>
      </c>
      <c r="AP17" s="3"/>
      <c r="AQ17" s="59"/>
      <c r="AR17" s="55"/>
      <c r="AT17" s="153"/>
      <c r="AW17" s="60" t="s">
        <v>57</v>
      </c>
      <c r="AZ17" s="2"/>
      <c r="BC17" s="2"/>
      <c r="BD17" s="2"/>
      <c r="BG17" s="2"/>
      <c r="BL17" s="2"/>
      <c r="BM17" s="133"/>
      <c r="BN17" s="55"/>
      <c r="BQ17" s="61"/>
      <c r="BT17" s="129"/>
      <c r="CJ17" s="127"/>
      <c r="CP17" s="137"/>
      <c r="CZ17" s="66"/>
      <c r="DH17" s="17"/>
      <c r="DI17" s="88"/>
      <c r="DJ17" s="71"/>
      <c r="DK17" s="10"/>
    </row>
    <row r="18" spans="3:119" ht="18" customHeight="1">
      <c r="C18" s="2"/>
      <c r="F18" s="2"/>
      <c r="P18" s="55"/>
      <c r="U18" s="17"/>
      <c r="AD18" s="95"/>
      <c r="AF18" s="2"/>
      <c r="AM18" s="127">
        <v>8</v>
      </c>
      <c r="AN18" s="2"/>
      <c r="AR18" s="59"/>
      <c r="AW18" s="127"/>
      <c r="AZ18" s="70"/>
      <c r="BC18" s="8"/>
      <c r="BD18" s="8"/>
      <c r="BE18" s="2"/>
      <c r="BF18" s="2"/>
      <c r="BG18" s="68"/>
      <c r="BN18" s="59"/>
      <c r="BR18" s="498" t="s">
        <v>137</v>
      </c>
      <c r="BT18" s="68"/>
      <c r="CC18" s="364"/>
      <c r="CD18" s="2"/>
      <c r="CE18" s="2"/>
      <c r="CG18" s="2"/>
      <c r="CI18" s="2"/>
      <c r="CK18" s="493" t="s">
        <v>81</v>
      </c>
      <c r="CM18" s="8"/>
      <c r="CN18" s="8"/>
      <c r="CQ18" s="8"/>
      <c r="CR18" s="2"/>
      <c r="CS18" s="2"/>
      <c r="CT18" s="2"/>
      <c r="DH18" s="89"/>
      <c r="DI18" s="2"/>
      <c r="DJ18" s="2"/>
      <c r="DM18" s="71"/>
      <c r="DO18" s="4"/>
    </row>
    <row r="19" spans="3:114" ht="18" customHeight="1">
      <c r="C19" s="4"/>
      <c r="F19" s="8"/>
      <c r="P19" s="59"/>
      <c r="Y19" s="8"/>
      <c r="AM19" s="2"/>
      <c r="AQ19" s="17"/>
      <c r="AT19" s="69"/>
      <c r="AW19" s="2"/>
      <c r="AZ19" s="2"/>
      <c r="BB19" s="131"/>
      <c r="BC19" s="65"/>
      <c r="BM19" s="8"/>
      <c r="BN19" s="8"/>
      <c r="BP19" s="367"/>
      <c r="BT19" s="2"/>
      <c r="CL19" s="2"/>
      <c r="CO19" s="72"/>
      <c r="CP19" s="2"/>
      <c r="CW19" s="8"/>
      <c r="CX19" s="69"/>
      <c r="CZ19" s="66"/>
      <c r="DJ19" s="62"/>
    </row>
    <row r="20" spans="23:118" ht="18" customHeight="1">
      <c r="W20" s="70"/>
      <c r="Y20" s="2"/>
      <c r="AE20" s="17"/>
      <c r="AF20" s="137"/>
      <c r="AO20" s="68" t="s">
        <v>54</v>
      </c>
      <c r="AQ20" s="127"/>
      <c r="AW20" s="129">
        <v>10</v>
      </c>
      <c r="BG20" s="2"/>
      <c r="BJ20" s="64"/>
      <c r="BN20" s="2"/>
      <c r="BU20" s="72" t="s">
        <v>67</v>
      </c>
      <c r="BY20" s="2"/>
      <c r="CB20" s="312"/>
      <c r="CG20" s="127"/>
      <c r="CL20" s="2"/>
      <c r="CW20" s="2"/>
      <c r="CY20" s="54"/>
      <c r="CZ20" s="66"/>
      <c r="DG20" s="72"/>
      <c r="DI20" s="54"/>
      <c r="DJ20" s="148"/>
      <c r="DL20" s="73"/>
      <c r="DN20" s="74"/>
    </row>
    <row r="21" spans="9:116" ht="18" customHeight="1">
      <c r="I21" s="65"/>
      <c r="K21" s="336" t="s">
        <v>121</v>
      </c>
      <c r="L21" s="2"/>
      <c r="N21" s="365"/>
      <c r="P21" s="138"/>
      <c r="AA21" s="64"/>
      <c r="AE21" s="2"/>
      <c r="AF21" s="131"/>
      <c r="AG21" s="68"/>
      <c r="AI21" s="8">
        <v>5</v>
      </c>
      <c r="AL21" s="2"/>
      <c r="AM21" s="1"/>
      <c r="AN21" s="17"/>
      <c r="AQ21" s="2"/>
      <c r="AR21" s="17"/>
      <c r="AU21" s="128"/>
      <c r="AX21" s="64"/>
      <c r="BN21" s="76" t="s">
        <v>58</v>
      </c>
      <c r="BQ21" s="9"/>
      <c r="BS21" s="68"/>
      <c r="BU21" s="8"/>
      <c r="CE21" s="2"/>
      <c r="CF21" s="3"/>
      <c r="CG21" s="2"/>
      <c r="CH21" s="2"/>
      <c r="CJ21" s="81"/>
      <c r="CN21" s="343"/>
      <c r="CO21" s="132"/>
      <c r="CT21" s="1"/>
      <c r="CU21" s="17"/>
      <c r="CV21" s="1"/>
      <c r="CY21" s="2"/>
      <c r="DH21" s="57"/>
      <c r="DI21" s="2"/>
      <c r="DJ21" s="62"/>
      <c r="DL21" s="11"/>
    </row>
    <row r="22" spans="7:118" ht="18" customHeight="1">
      <c r="G22" s="2"/>
      <c r="I22" s="2"/>
      <c r="L22" s="8"/>
      <c r="M22" s="2"/>
      <c r="Z22" s="2"/>
      <c r="AD22" s="8"/>
      <c r="AI22" s="2"/>
      <c r="AM22" s="78"/>
      <c r="AN22" s="59"/>
      <c r="AQ22" s="75"/>
      <c r="AR22" s="2"/>
      <c r="AU22" s="2"/>
      <c r="AX22" s="153"/>
      <c r="AZ22" s="3"/>
      <c r="BL22" s="127"/>
      <c r="BN22" s="2"/>
      <c r="BU22" s="2"/>
      <c r="BV22" s="17"/>
      <c r="BZ22" s="2"/>
      <c r="CD22" s="2"/>
      <c r="CF22" s="2"/>
      <c r="CJ22" s="2"/>
      <c r="CP22" s="2"/>
      <c r="CU22" s="2"/>
      <c r="CX22" s="69"/>
      <c r="DG22" s="2"/>
      <c r="DL22" s="89"/>
      <c r="DM22" s="50"/>
      <c r="DN22" s="50"/>
    </row>
    <row r="23" spans="16:118" ht="18" customHeight="1">
      <c r="P23" s="131"/>
      <c r="W23" s="59"/>
      <c r="X23" s="60" t="s">
        <v>55</v>
      </c>
      <c r="AA23" s="2"/>
      <c r="AD23" s="2"/>
      <c r="AE23" s="2"/>
      <c r="AG23" s="2"/>
      <c r="AI23" s="60"/>
      <c r="AK23" s="68" t="s">
        <v>41</v>
      </c>
      <c r="AT23" s="8"/>
      <c r="AW23" s="8"/>
      <c r="BA23" s="8"/>
      <c r="BG23" s="2"/>
      <c r="BH23" s="59"/>
      <c r="BJ23" s="3"/>
      <c r="BL23" s="2"/>
      <c r="BN23" s="2"/>
      <c r="BP23" s="68"/>
      <c r="BU23" s="8">
        <v>19</v>
      </c>
      <c r="BX23" s="3"/>
      <c r="BY23" s="2"/>
      <c r="BZ23" s="129"/>
      <c r="CD23" s="129"/>
      <c r="CK23" s="2"/>
      <c r="CX23" s="76"/>
      <c r="DC23" s="55"/>
      <c r="DD23" s="77"/>
      <c r="DG23" s="17"/>
      <c r="DJ23" s="62"/>
      <c r="DL23" s="91"/>
      <c r="DM23" s="50"/>
      <c r="DN23" s="50"/>
    </row>
    <row r="24" spans="4:117" ht="18" customHeight="1">
      <c r="D24" s="61"/>
      <c r="H24" s="2"/>
      <c r="J24" s="2"/>
      <c r="N24" s="2"/>
      <c r="R24" s="127"/>
      <c r="W24" s="71"/>
      <c r="AA24" s="17"/>
      <c r="AB24" s="8">
        <v>2</v>
      </c>
      <c r="AC24" s="8">
        <v>3</v>
      </c>
      <c r="AE24" s="8">
        <v>4</v>
      </c>
      <c r="AK24" s="2"/>
      <c r="AP24" s="128"/>
      <c r="AQ24" s="128"/>
      <c r="AR24" s="128"/>
      <c r="AT24" s="2"/>
      <c r="AV24" s="131"/>
      <c r="AW24" s="2"/>
      <c r="AX24" s="64"/>
      <c r="BF24" s="2"/>
      <c r="BO24" s="76" t="s">
        <v>59</v>
      </c>
      <c r="CC24" s="2"/>
      <c r="CP24" s="8"/>
      <c r="CR24" s="81" t="s">
        <v>48</v>
      </c>
      <c r="CU24" s="8"/>
      <c r="DC24" s="59"/>
      <c r="DG24" s="56"/>
      <c r="DL24" s="91"/>
      <c r="DM24" s="492"/>
    </row>
    <row r="25" spans="6:116" ht="18" customHeight="1">
      <c r="F25" s="330"/>
      <c r="L25" s="17"/>
      <c r="M25" s="88"/>
      <c r="N25" s="8"/>
      <c r="O25" s="10"/>
      <c r="R25" s="2"/>
      <c r="W25" s="71"/>
      <c r="AA25" s="8"/>
      <c r="AB25" s="2"/>
      <c r="AC25" s="2"/>
      <c r="AD25" s="71"/>
      <c r="AE25" s="2"/>
      <c r="AJ25" s="64"/>
      <c r="AQ25" s="2"/>
      <c r="AR25" s="2"/>
      <c r="AV25" s="153"/>
      <c r="AZ25" s="3"/>
      <c r="BI25" s="127"/>
      <c r="CL25" s="81"/>
      <c r="CN25" s="75"/>
      <c r="CP25" s="2"/>
      <c r="CU25" s="2"/>
      <c r="CV25" s="2"/>
      <c r="CY25" s="8">
        <v>25</v>
      </c>
      <c r="DB25" s="72"/>
      <c r="DC25" s="60"/>
      <c r="DD25" s="59"/>
      <c r="DE25" s="2"/>
      <c r="DL25" s="91"/>
    </row>
    <row r="26" spans="5:117" ht="18" customHeight="1">
      <c r="E26" s="333"/>
      <c r="P26" s="60" t="s">
        <v>44</v>
      </c>
      <c r="Q26" s="2"/>
      <c r="R26" s="8"/>
      <c r="T26" s="2"/>
      <c r="U26" s="17"/>
      <c r="X26" s="72"/>
      <c r="AA26" s="2"/>
      <c r="AF26" s="131"/>
      <c r="AN26" s="9" t="s">
        <v>46</v>
      </c>
      <c r="AP26" s="53"/>
      <c r="AT26" s="75"/>
      <c r="AW26" s="8"/>
      <c r="AX26" s="64"/>
      <c r="BG26" s="2"/>
      <c r="BI26" s="2"/>
      <c r="BJ26" s="2"/>
      <c r="BX26" s="69"/>
      <c r="BZ26" s="3"/>
      <c r="CH26" s="17"/>
      <c r="CN26" s="81"/>
      <c r="CP26" s="9"/>
      <c r="CQ26" s="69"/>
      <c r="CT26" s="69"/>
      <c r="CU26" s="17"/>
      <c r="CV26" s="17"/>
      <c r="CW26" s="2">
        <v>0</v>
      </c>
      <c r="CX26" s="8"/>
      <c r="CY26" s="2"/>
      <c r="CZ26" s="8"/>
      <c r="DC26" s="17"/>
      <c r="DE26" s="17"/>
      <c r="DG26" s="72"/>
      <c r="DH26" s="72"/>
      <c r="DM26" s="340" t="s">
        <v>62</v>
      </c>
    </row>
    <row r="27" spans="2:120" ht="18" customHeight="1">
      <c r="B27" s="4"/>
      <c r="H27" s="3"/>
      <c r="J27" s="3"/>
      <c r="P27" s="1"/>
      <c r="Q27" s="2"/>
      <c r="R27" s="2"/>
      <c r="T27" s="127"/>
      <c r="U27" s="2"/>
      <c r="W27" s="2"/>
      <c r="X27" s="8"/>
      <c r="Y27" s="140"/>
      <c r="Z27" s="68"/>
      <c r="AB27" s="64"/>
      <c r="AD27" s="8"/>
      <c r="AJ27" s="3"/>
      <c r="AL27" s="127"/>
      <c r="AP27" s="53"/>
      <c r="AQ27" s="71"/>
      <c r="AS27" s="71"/>
      <c r="AT27" s="71"/>
      <c r="AU27" s="71"/>
      <c r="AV27" s="71"/>
      <c r="AX27" s="2"/>
      <c r="AY27" s="129"/>
      <c r="BB27" s="2"/>
      <c r="BH27" s="129"/>
      <c r="BM27" s="68"/>
      <c r="BV27" s="83"/>
      <c r="BZ27" s="64"/>
      <c r="CE27" s="2"/>
      <c r="CG27" s="2"/>
      <c r="CL27" s="9"/>
      <c r="CR27" s="8"/>
      <c r="CT27" s="81" t="s">
        <v>43</v>
      </c>
      <c r="CV27" s="2"/>
      <c r="CZ27" s="2"/>
      <c r="DB27" s="8">
        <v>26</v>
      </c>
      <c r="DH27" s="77"/>
      <c r="DI27" s="74"/>
      <c r="DJ27" s="77"/>
      <c r="DK27" s="77"/>
      <c r="DL27" s="71"/>
      <c r="DP27" s="4"/>
    </row>
    <row r="28" spans="3:119" ht="18" customHeight="1">
      <c r="C28" s="4"/>
      <c r="E28" s="335"/>
      <c r="G28" s="334"/>
      <c r="H28" s="364"/>
      <c r="J28" s="2"/>
      <c r="M28" s="10"/>
      <c r="P28" s="2"/>
      <c r="Q28" s="10"/>
      <c r="S28" s="8"/>
      <c r="T28" s="2"/>
      <c r="U28" s="17"/>
      <c r="X28" s="2"/>
      <c r="Y28" s="10"/>
      <c r="Z28" s="17"/>
      <c r="AA28" s="2"/>
      <c r="AD28" s="2"/>
      <c r="AF28" s="2"/>
      <c r="AI28" s="2"/>
      <c r="AJ28" s="2"/>
      <c r="AL28" s="2"/>
      <c r="AP28" s="2"/>
      <c r="AS28" s="2"/>
      <c r="AZ28" s="3"/>
      <c r="BB28" s="2"/>
      <c r="BN28" s="44"/>
      <c r="BZ28" s="67"/>
      <c r="CJ28" s="2"/>
      <c r="CR28" s="2"/>
      <c r="CV28" s="8"/>
      <c r="CY28" s="2"/>
      <c r="DA28" s="72"/>
      <c r="DG28" s="17"/>
      <c r="DK28" s="339"/>
      <c r="DL28" s="71"/>
      <c r="DM28" s="4"/>
      <c r="DO28" s="4"/>
    </row>
    <row r="29" spans="6:119" ht="18" customHeight="1">
      <c r="F29" s="50"/>
      <c r="I29" s="2"/>
      <c r="J29" s="4"/>
      <c r="L29" s="133"/>
      <c r="O29" s="2"/>
      <c r="P29" s="8">
        <v>1</v>
      </c>
      <c r="R29" s="401"/>
      <c r="T29" s="3"/>
      <c r="U29" s="2"/>
      <c r="X29" s="8"/>
      <c r="Z29" s="8"/>
      <c r="AC29" s="2"/>
      <c r="AE29" s="61"/>
      <c r="AF29" s="17"/>
      <c r="AI29" s="8">
        <v>6</v>
      </c>
      <c r="AJ29" s="8">
        <v>7</v>
      </c>
      <c r="AN29" s="68" t="s">
        <v>47</v>
      </c>
      <c r="AR29" s="68"/>
      <c r="AS29" s="8"/>
      <c r="AT29" s="3"/>
      <c r="AX29" s="2"/>
      <c r="BN29" s="3"/>
      <c r="BY29" s="2"/>
      <c r="CB29" s="3"/>
      <c r="CJ29" s="81"/>
      <c r="CP29" s="9"/>
      <c r="CQ29" s="2"/>
      <c r="CT29" s="2"/>
      <c r="CV29" s="8"/>
      <c r="CW29" s="17"/>
      <c r="CX29" s="8"/>
      <c r="CY29" s="8">
        <v>24</v>
      </c>
      <c r="CZ29" s="2"/>
      <c r="DC29" s="60"/>
      <c r="DD29" s="2"/>
      <c r="DE29" s="2"/>
      <c r="DH29" s="2"/>
      <c r="DK29" s="71"/>
      <c r="DO29" s="338"/>
    </row>
    <row r="30" spans="2:119" ht="18" customHeight="1">
      <c r="B30" s="2"/>
      <c r="E30" s="336" t="s">
        <v>53</v>
      </c>
      <c r="F30" s="50"/>
      <c r="H30" s="76" t="s">
        <v>123</v>
      </c>
      <c r="I30" s="130"/>
      <c r="J30" s="127"/>
      <c r="K30" s="61" t="s">
        <v>122</v>
      </c>
      <c r="O30" s="59" t="s">
        <v>42</v>
      </c>
      <c r="P30" s="72"/>
      <c r="Q30" s="10"/>
      <c r="S30" s="71"/>
      <c r="T30" s="71"/>
      <c r="U30" s="140"/>
      <c r="X30" s="2"/>
      <c r="Z30" s="2"/>
      <c r="AB30" s="8"/>
      <c r="AD30" s="8"/>
      <c r="AF30" s="2"/>
      <c r="AG30" s="68"/>
      <c r="AO30" s="2"/>
      <c r="AQ30" s="68"/>
      <c r="AT30" s="64"/>
      <c r="AU30" s="2"/>
      <c r="AX30" s="64"/>
      <c r="AY30" s="2"/>
      <c r="AZ30" s="95"/>
      <c r="BB30" s="2"/>
      <c r="BD30" s="68"/>
      <c r="BR30" s="75"/>
      <c r="BY30" s="17"/>
      <c r="CA30" s="2"/>
      <c r="CL30" s="17"/>
      <c r="CP30" s="75"/>
      <c r="CQ30" s="129"/>
      <c r="CR30" s="69" t="s">
        <v>38</v>
      </c>
      <c r="CS30" s="131"/>
      <c r="CT30" s="8"/>
      <c r="CU30" s="8"/>
      <c r="CV30" s="2"/>
      <c r="CW30" s="8"/>
      <c r="CX30" s="2"/>
      <c r="DA30" s="2"/>
      <c r="DC30" s="131"/>
      <c r="DE30" s="10"/>
      <c r="DF30" s="68"/>
      <c r="DH30" s="2"/>
      <c r="DI30" s="2"/>
      <c r="DK30" s="71"/>
      <c r="DO30" s="338"/>
    </row>
    <row r="31" spans="2:120" ht="18" customHeight="1">
      <c r="B31" s="2"/>
      <c r="C31" s="4"/>
      <c r="F31" s="50"/>
      <c r="G31" s="369"/>
      <c r="H31" s="10"/>
      <c r="I31" s="10"/>
      <c r="L31" s="61"/>
      <c r="O31" s="2"/>
      <c r="Q31" s="10"/>
      <c r="S31" s="127"/>
      <c r="U31" s="10"/>
      <c r="W31" s="10"/>
      <c r="Z31" s="17"/>
      <c r="AA31" s="2"/>
      <c r="AC31" s="2"/>
      <c r="AF31" s="127"/>
      <c r="AL31" s="8"/>
      <c r="AU31" s="8"/>
      <c r="AV31" s="2"/>
      <c r="AZ31" s="3"/>
      <c r="BB31" s="2"/>
      <c r="BU31" s="8"/>
      <c r="BY31" s="17"/>
      <c r="BZ31" s="2"/>
      <c r="CA31" s="2"/>
      <c r="CB31" s="2"/>
      <c r="CL31" s="2"/>
      <c r="CM31" s="2"/>
      <c r="CN31" s="69"/>
      <c r="CO31" s="8"/>
      <c r="CQ31" s="129"/>
      <c r="CS31" s="2"/>
      <c r="CU31" s="2"/>
      <c r="CV31" s="8">
        <v>23</v>
      </c>
      <c r="CY31" s="2"/>
      <c r="DA31" s="17"/>
      <c r="DB31" s="2"/>
      <c r="DC31" s="72"/>
      <c r="DE31" s="71"/>
      <c r="DK31" s="71"/>
      <c r="DM31" s="332"/>
      <c r="DN31" s="332"/>
      <c r="DO31" s="338"/>
      <c r="DP31" s="4"/>
    </row>
    <row r="32" spans="2:114" ht="18" customHeight="1">
      <c r="B32" s="4"/>
      <c r="C32" s="88"/>
      <c r="D32" s="71"/>
      <c r="F32" s="50"/>
      <c r="J32" s="2"/>
      <c r="O32" s="8"/>
      <c r="P32" s="61"/>
      <c r="S32" s="2"/>
      <c r="T32" s="3"/>
      <c r="U32" s="2"/>
      <c r="W32" s="2"/>
      <c r="Y32" s="2"/>
      <c r="Z32" s="2"/>
      <c r="AB32" s="2"/>
      <c r="AF32" s="68"/>
      <c r="AJ32" s="2"/>
      <c r="AL32" s="2"/>
      <c r="AM32" s="2"/>
      <c r="AO32" s="2"/>
      <c r="AV32" s="8">
        <v>9</v>
      </c>
      <c r="AX32" s="9"/>
      <c r="AY32" s="55"/>
      <c r="BA32" s="55"/>
      <c r="BB32" s="2"/>
      <c r="BH32" s="2"/>
      <c r="BN32" s="3"/>
      <c r="BQ32" s="2"/>
      <c r="BT32" s="3"/>
      <c r="BU32" s="2"/>
      <c r="BW32" s="2"/>
      <c r="BY32" s="2"/>
      <c r="BZ32" s="17"/>
      <c r="CM32" s="17"/>
      <c r="CN32" s="75"/>
      <c r="CO32" s="2"/>
      <c r="CR32" s="2"/>
      <c r="CT32" s="2"/>
      <c r="CU32" s="55"/>
      <c r="CW32" s="8"/>
      <c r="CX32" s="2"/>
      <c r="DB32" s="8"/>
      <c r="DH32" s="2"/>
      <c r="DJ32" s="364"/>
    </row>
    <row r="33" spans="2:117" ht="18" customHeight="1">
      <c r="B33" s="4"/>
      <c r="C33" s="48"/>
      <c r="P33" s="129"/>
      <c r="Q33" s="10"/>
      <c r="S33" s="55"/>
      <c r="T33" s="71"/>
      <c r="U33" s="17"/>
      <c r="W33" s="17"/>
      <c r="X33" s="8"/>
      <c r="Y33" s="8"/>
      <c r="Z33" s="8"/>
      <c r="AB33" s="8"/>
      <c r="AC33" s="2"/>
      <c r="AE33" s="2"/>
      <c r="AG33" s="8"/>
      <c r="AL33" s="9"/>
      <c r="AP33" s="9"/>
      <c r="AU33" s="2"/>
      <c r="AV33" s="71"/>
      <c r="AX33" s="2"/>
      <c r="AY33" s="59"/>
      <c r="BA33" s="59"/>
      <c r="BB33" s="2"/>
      <c r="BD33" s="153"/>
      <c r="BL33" s="56"/>
      <c r="BR33" s="75"/>
      <c r="BW33" s="68"/>
      <c r="BZ33" s="11"/>
      <c r="CA33" s="2"/>
      <c r="CL33" s="2"/>
      <c r="CM33" s="2"/>
      <c r="CP33" s="69" t="s">
        <v>39</v>
      </c>
      <c r="CS33" s="69"/>
      <c r="CT33" s="17"/>
      <c r="CU33" s="313"/>
      <c r="CX33" s="2"/>
      <c r="CY33" s="2"/>
      <c r="DB33" s="60"/>
      <c r="DC33" s="2"/>
      <c r="DF33" s="71"/>
      <c r="DJ33" s="2"/>
      <c r="DM33" s="342"/>
    </row>
    <row r="34" spans="12:114" ht="18" customHeight="1">
      <c r="L34" s="76"/>
      <c r="N34" s="65"/>
      <c r="O34" s="59"/>
      <c r="Q34" s="1"/>
      <c r="S34" s="313"/>
      <c r="W34" s="8"/>
      <c r="X34" s="2"/>
      <c r="Y34" s="8"/>
      <c r="AC34" s="8"/>
      <c r="AE34" s="8"/>
      <c r="AF34" s="8"/>
      <c r="AJ34" s="72"/>
      <c r="AN34" s="8"/>
      <c r="AR34" s="138"/>
      <c r="AS34" s="2"/>
      <c r="AT34" s="2"/>
      <c r="AU34" s="2"/>
      <c r="AX34" s="129">
        <v>11</v>
      </c>
      <c r="BH34" s="2"/>
      <c r="BL34" s="60"/>
      <c r="BO34" s="2"/>
      <c r="BW34" s="2"/>
      <c r="CA34" s="86"/>
      <c r="CB34" s="8"/>
      <c r="CN34" s="72"/>
      <c r="CO34" s="2"/>
      <c r="CR34" s="496" t="s">
        <v>139</v>
      </c>
      <c r="CS34" s="8"/>
      <c r="CU34" s="59"/>
      <c r="DC34" s="8"/>
      <c r="DF34" s="8"/>
      <c r="DH34" s="2"/>
      <c r="DJ34" s="8"/>
    </row>
    <row r="35" spans="7:115" ht="18" customHeight="1">
      <c r="G35" s="337"/>
      <c r="O35" s="59"/>
      <c r="Q35" s="76"/>
      <c r="R35" s="59"/>
      <c r="T35" s="65"/>
      <c r="U35" s="152"/>
      <c r="W35" s="2"/>
      <c r="X35" s="59"/>
      <c r="Y35" s="2"/>
      <c r="Z35" s="2"/>
      <c r="AF35" s="2"/>
      <c r="AI35" s="68"/>
      <c r="AS35" s="8"/>
      <c r="AU35" s="17"/>
      <c r="BB35" s="495" t="s">
        <v>136</v>
      </c>
      <c r="BH35" s="9"/>
      <c r="BN35" s="3"/>
      <c r="BP35" s="72"/>
      <c r="BQ35" s="2"/>
      <c r="BW35" s="129">
        <v>20</v>
      </c>
      <c r="BZ35" s="86"/>
      <c r="CB35" s="2"/>
      <c r="CH35" s="2"/>
      <c r="CJ35" s="2"/>
      <c r="CL35" s="2"/>
      <c r="CM35" s="69"/>
      <c r="CO35" s="129">
        <v>22</v>
      </c>
      <c r="CR35" s="76" t="s">
        <v>68</v>
      </c>
      <c r="CS35" s="2"/>
      <c r="CT35" s="60"/>
      <c r="CU35" s="59"/>
      <c r="DF35" s="2"/>
      <c r="DH35" s="17"/>
      <c r="DK35" s="341"/>
    </row>
    <row r="36" spans="7:114" ht="18" customHeight="1">
      <c r="G36" s="90"/>
      <c r="H36" s="91"/>
      <c r="K36" s="2"/>
      <c r="L36" s="55"/>
      <c r="N36" s="8"/>
      <c r="R36" s="65"/>
      <c r="S36" s="132"/>
      <c r="T36" s="2"/>
      <c r="AA36" s="65"/>
      <c r="AF36" s="129"/>
      <c r="AG36" s="92"/>
      <c r="AL36" s="61"/>
      <c r="AT36" s="2"/>
      <c r="BD36" s="153"/>
      <c r="BH36" s="2"/>
      <c r="BO36" s="2"/>
      <c r="BP36" s="2"/>
      <c r="BT36" s="2"/>
      <c r="BW36" s="17"/>
      <c r="CH36" s="2"/>
      <c r="CJ36" s="17"/>
      <c r="CL36" s="98"/>
      <c r="CM36" s="72"/>
      <c r="CN36" s="75"/>
      <c r="CO36" s="8"/>
      <c r="CQ36" s="80"/>
      <c r="CT36" s="2"/>
      <c r="CZ36" s="2"/>
      <c r="DF36" s="71"/>
      <c r="DG36" s="71"/>
      <c r="DH36" s="71"/>
      <c r="DI36" s="71"/>
      <c r="DJ36" s="3"/>
    </row>
    <row r="37" spans="7:115" ht="18" customHeight="1">
      <c r="G37" s="48"/>
      <c r="H37" s="89"/>
      <c r="J37" s="2"/>
      <c r="K37" s="2"/>
      <c r="L37" s="2"/>
      <c r="R37" s="2"/>
      <c r="AB37" s="138"/>
      <c r="AC37" s="2"/>
      <c r="AO37" s="60"/>
      <c r="AZ37" s="495"/>
      <c r="BB37" s="2"/>
      <c r="BE37" s="2"/>
      <c r="BF37" s="55"/>
      <c r="BH37" s="75"/>
      <c r="BL37" s="2"/>
      <c r="BN37" s="71"/>
      <c r="BO37" s="59"/>
      <c r="BU37" s="57"/>
      <c r="BV37" s="2"/>
      <c r="BX37" s="2"/>
      <c r="BY37" s="2"/>
      <c r="CH37" s="2"/>
      <c r="CK37" s="68"/>
      <c r="CQ37" s="82"/>
      <c r="CT37" s="17"/>
      <c r="CZ37" s="129"/>
      <c r="DA37" s="19"/>
      <c r="DB37" s="19"/>
      <c r="DC37" s="19"/>
      <c r="DD37" s="19"/>
      <c r="DE37" s="19"/>
      <c r="DF37" s="3"/>
      <c r="DG37" s="158"/>
      <c r="DH37" s="88"/>
      <c r="DI37" s="158"/>
      <c r="DJ37" s="36"/>
      <c r="DK37" s="6"/>
    </row>
    <row r="38" spans="2:115" ht="18" customHeight="1">
      <c r="B38" s="4"/>
      <c r="G38" s="93"/>
      <c r="H38" s="94"/>
      <c r="I38" s="2"/>
      <c r="J38" s="2"/>
      <c r="K38" s="65"/>
      <c r="L38" s="65"/>
      <c r="Q38" s="2"/>
      <c r="R38" s="2"/>
      <c r="AF38" s="2"/>
      <c r="AH38" s="2"/>
      <c r="AN38" s="2"/>
      <c r="AP38" s="3"/>
      <c r="AT38" s="2"/>
      <c r="AV38" s="3"/>
      <c r="BA38" s="495" t="s">
        <v>138</v>
      </c>
      <c r="BD38" s="95">
        <v>16.449</v>
      </c>
      <c r="BE38" s="129"/>
      <c r="BH38" s="59"/>
      <c r="BM38" s="2"/>
      <c r="BO38" s="2"/>
      <c r="CH38" s="2"/>
      <c r="CI38" s="2"/>
      <c r="CJ38" s="69"/>
      <c r="CL38" s="134"/>
      <c r="CM38" s="2"/>
      <c r="CN38" s="2"/>
      <c r="CO38" s="2"/>
      <c r="CR38" s="84"/>
      <c r="CT38" s="8"/>
      <c r="CZ38" s="10"/>
      <c r="DA38" s="48"/>
      <c r="DB38" s="50"/>
      <c r="DC38" s="19"/>
      <c r="DD38" s="19"/>
      <c r="DE38" s="19"/>
      <c r="DG38" s="50"/>
      <c r="DH38" s="19"/>
      <c r="DI38" s="50"/>
      <c r="DJ38" s="50"/>
      <c r="DK38" s="50"/>
    </row>
    <row r="39" spans="7:115" ht="18" customHeight="1">
      <c r="G39" s="50"/>
      <c r="H39" s="50"/>
      <c r="J39" s="65"/>
      <c r="L39" s="151"/>
      <c r="AF39" s="8"/>
      <c r="AH39" s="55"/>
      <c r="AJ39" s="2"/>
      <c r="AM39" s="2"/>
      <c r="AO39" s="2"/>
      <c r="AP39" s="149"/>
      <c r="AT39" s="2"/>
      <c r="AW39" s="55"/>
      <c r="BM39" s="17"/>
      <c r="BT39" s="344"/>
      <c r="BX39" s="2"/>
      <c r="BZ39" s="1"/>
      <c r="CD39" s="69"/>
      <c r="CF39" s="60"/>
      <c r="CG39" s="127"/>
      <c r="CH39" s="4"/>
      <c r="CI39" s="500" t="s">
        <v>72</v>
      </c>
      <c r="CJ39" s="96"/>
      <c r="CL39" s="75"/>
      <c r="CM39" s="8"/>
      <c r="CO39" s="8"/>
      <c r="CR39" s="85"/>
      <c r="CS39" s="127"/>
      <c r="CT39" s="2"/>
      <c r="CZ39" s="48"/>
      <c r="DA39" s="48"/>
      <c r="DB39" s="400"/>
      <c r="DC39" s="48"/>
      <c r="DD39" s="48"/>
      <c r="DG39" s="10"/>
      <c r="DH39" s="160"/>
      <c r="DI39" s="10"/>
      <c r="DJ39" s="10"/>
      <c r="DK39" s="10"/>
    </row>
    <row r="40" spans="12:115" ht="18" customHeight="1">
      <c r="L40" s="149"/>
      <c r="AB40" s="2"/>
      <c r="AD40" s="2"/>
      <c r="AF40" s="59"/>
      <c r="AH40" s="59"/>
      <c r="AK40" s="92"/>
      <c r="AM40" s="2"/>
      <c r="AO40" s="65"/>
      <c r="AP40" s="59"/>
      <c r="AT40" s="331"/>
      <c r="AW40" s="59"/>
      <c r="BA40" s="8"/>
      <c r="BD40" s="8"/>
      <c r="BG40" s="2"/>
      <c r="BI40" s="2"/>
      <c r="BJ40" s="10"/>
      <c r="BK40" s="2"/>
      <c r="BL40" s="2"/>
      <c r="BO40" s="71"/>
      <c r="BP40" s="2"/>
      <c r="BQ40" s="5"/>
      <c r="BV40" s="97"/>
      <c r="CB40" s="69"/>
      <c r="CD40" s="17"/>
      <c r="CE40" s="2"/>
      <c r="CF40" s="3"/>
      <c r="CG40" s="2"/>
      <c r="CH40" s="4"/>
      <c r="CL40" s="2"/>
      <c r="CR40" s="2"/>
      <c r="CS40" s="2"/>
      <c r="CT40" s="2"/>
      <c r="CZ40" s="145"/>
      <c r="DA40" s="307"/>
      <c r="DB40" s="400" t="s">
        <v>150</v>
      </c>
      <c r="DC40" s="141"/>
      <c r="DD40" s="145"/>
      <c r="DE40" s="48"/>
      <c r="DF40" s="2"/>
      <c r="DG40" s="10"/>
      <c r="DH40" s="306"/>
      <c r="DI40" s="10"/>
      <c r="DJ40" s="10"/>
      <c r="DK40" s="10"/>
    </row>
    <row r="41" spans="16:115" ht="18" customHeight="1">
      <c r="P41" s="364"/>
      <c r="AH41" s="2"/>
      <c r="AJ41" s="2"/>
      <c r="AL41" s="76"/>
      <c r="AM41" s="129"/>
      <c r="AT41" s="150"/>
      <c r="AV41" s="12"/>
      <c r="BE41" s="95">
        <v>16.465</v>
      </c>
      <c r="BF41" s="95"/>
      <c r="BI41" s="135"/>
      <c r="BK41" s="129"/>
      <c r="BL41" s="2"/>
      <c r="BP41" s="2"/>
      <c r="BQ41" s="129"/>
      <c r="BR41" s="2"/>
      <c r="BW41" s="2"/>
      <c r="CA41" s="10"/>
      <c r="CB41" s="2"/>
      <c r="CD41" s="2"/>
      <c r="CF41" s="2"/>
      <c r="CG41" s="129">
        <v>21</v>
      </c>
      <c r="CH41" s="2"/>
      <c r="CI41" s="128" t="s">
        <v>71</v>
      </c>
      <c r="CJ41" s="2"/>
      <c r="CK41" s="2"/>
      <c r="CZ41" s="145"/>
      <c r="DA41" s="307"/>
      <c r="DB41" s="145"/>
      <c r="DC41" s="141"/>
      <c r="DD41" s="145"/>
      <c r="DE41" s="48"/>
      <c r="DF41" s="308"/>
      <c r="DG41" s="10"/>
      <c r="DH41" s="306"/>
      <c r="DI41" s="10"/>
      <c r="DJ41" s="10"/>
      <c r="DK41" s="10"/>
    </row>
    <row r="42" spans="34:115" ht="18" customHeight="1">
      <c r="AH42" s="61"/>
      <c r="AJ42" s="129"/>
      <c r="AT42" s="150"/>
      <c r="AV42" s="12"/>
      <c r="AX42" s="10"/>
      <c r="BF42" s="17"/>
      <c r="BL42" s="17"/>
      <c r="BR42" s="17"/>
      <c r="BU42" s="2"/>
      <c r="BW42" s="8"/>
      <c r="CB42" s="8"/>
      <c r="CD42" s="2"/>
      <c r="CE42" s="8"/>
      <c r="CH42" s="2"/>
      <c r="CL42" s="497" t="s">
        <v>140</v>
      </c>
      <c r="CZ42" s="145"/>
      <c r="DA42" s="307"/>
      <c r="DB42" s="145"/>
      <c r="DC42" s="141"/>
      <c r="DD42" s="145"/>
      <c r="DE42" s="48"/>
      <c r="DF42" s="308"/>
      <c r="DG42" s="10"/>
      <c r="DH42" s="306"/>
      <c r="DI42" s="10"/>
      <c r="DJ42" s="10"/>
      <c r="DK42" s="10"/>
    </row>
    <row r="43" spans="31:115" ht="18" customHeight="1">
      <c r="AE43" s="1"/>
      <c r="AG43" s="136"/>
      <c r="AK43" s="59"/>
      <c r="AP43" s="10"/>
      <c r="AU43" s="59"/>
      <c r="BH43" s="2"/>
      <c r="BL43" s="55"/>
      <c r="BM43" s="71"/>
      <c r="BO43" s="10"/>
      <c r="BP43" s="400" t="s">
        <v>151</v>
      </c>
      <c r="BS43" s="366"/>
      <c r="BT43" s="55"/>
      <c r="BU43" s="99"/>
      <c r="BX43" s="400"/>
      <c r="CA43" s="10"/>
      <c r="CB43" s="57"/>
      <c r="CD43" s="75"/>
      <c r="CL43" s="55" t="s">
        <v>141</v>
      </c>
      <c r="CZ43" s="145"/>
      <c r="DA43" s="307"/>
      <c r="DB43" s="145"/>
      <c r="DC43" s="141"/>
      <c r="DD43" s="145"/>
      <c r="DE43" s="48"/>
      <c r="DF43" s="308"/>
      <c r="DG43" s="10"/>
      <c r="DH43" s="306"/>
      <c r="DI43" s="10"/>
      <c r="DJ43" s="10"/>
      <c r="DK43" s="10"/>
    </row>
    <row r="44" spans="31:110" ht="18" customHeight="1">
      <c r="AE44" s="1"/>
      <c r="AL44" s="2"/>
      <c r="AO44" s="367"/>
      <c r="AV44" s="2"/>
      <c r="AW44" s="10"/>
      <c r="AX44" s="10"/>
      <c r="BB44" s="10"/>
      <c r="BF44" s="10"/>
      <c r="BG44" s="10"/>
      <c r="BJ44" s="63"/>
      <c r="BK44" s="2"/>
      <c r="BL44" s="59"/>
      <c r="BM44" s="19"/>
      <c r="BN44" s="19"/>
      <c r="BO44" s="5"/>
      <c r="BP44" s="134"/>
      <c r="BR44" s="59"/>
      <c r="BS44" s="367"/>
      <c r="BT44" s="59"/>
      <c r="CB44" s="69"/>
      <c r="CE44" s="55" t="s">
        <v>141</v>
      </c>
      <c r="CF44" s="497" t="s">
        <v>143</v>
      </c>
      <c r="DF44" s="309"/>
    </row>
    <row r="45" spans="12:120" ht="18" customHeight="1">
      <c r="L45" s="10"/>
      <c r="AE45" s="1"/>
      <c r="AK45" s="59"/>
      <c r="AO45" s="153"/>
      <c r="AP45" s="10"/>
      <c r="AU45" s="5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366"/>
      <c r="BN45" s="2"/>
      <c r="BT45" s="55"/>
      <c r="CL45" s="59" t="s">
        <v>142</v>
      </c>
      <c r="DF45" s="308"/>
      <c r="DP45" s="3"/>
    </row>
    <row r="46" spans="12:120" ht="18" customHeight="1" thickBot="1">
      <c r="L46" s="10"/>
      <c r="AE46" s="1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59"/>
      <c r="BU46" s="3"/>
      <c r="CE46" s="59" t="s">
        <v>144</v>
      </c>
      <c r="CF46" s="3"/>
      <c r="DP46" s="3"/>
    </row>
    <row r="47" spans="3:120" ht="21" customHeight="1" thickBot="1">
      <c r="C47" s="284" t="s">
        <v>3</v>
      </c>
      <c r="D47" s="285" t="s">
        <v>4</v>
      </c>
      <c r="E47" s="285" t="s">
        <v>5</v>
      </c>
      <c r="F47" s="285" t="s">
        <v>6</v>
      </c>
      <c r="G47" s="310" t="s">
        <v>7</v>
      </c>
      <c r="H47" s="287"/>
      <c r="I47" s="285" t="s">
        <v>3</v>
      </c>
      <c r="J47" s="285" t="s">
        <v>4</v>
      </c>
      <c r="K47" s="323" t="s">
        <v>7</v>
      </c>
      <c r="L47" s="322"/>
      <c r="M47" s="285" t="s">
        <v>3</v>
      </c>
      <c r="N47" s="285" t="s">
        <v>4</v>
      </c>
      <c r="O47" s="354" t="s">
        <v>5</v>
      </c>
      <c r="P47" s="100" t="s">
        <v>6</v>
      </c>
      <c r="Q47" s="351" t="s">
        <v>7</v>
      </c>
      <c r="AD47" s="48"/>
      <c r="AE47" s="48"/>
      <c r="AS47" s="10"/>
      <c r="AT47" s="10"/>
      <c r="AU47" s="10"/>
      <c r="AV47" s="10"/>
      <c r="AW47" s="19"/>
      <c r="AX47" s="19"/>
      <c r="AY47" s="19"/>
      <c r="BA47" s="19"/>
      <c r="BB47" s="48"/>
      <c r="BC47" s="19"/>
      <c r="BE47" s="19"/>
      <c r="BF47" s="19"/>
      <c r="BG47" s="19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DF47" s="48"/>
      <c r="DG47" s="284" t="s">
        <v>3</v>
      </c>
      <c r="DH47" s="285" t="s">
        <v>4</v>
      </c>
      <c r="DI47" s="286" t="s">
        <v>7</v>
      </c>
      <c r="DJ47" s="287"/>
      <c r="DK47" s="285" t="s">
        <v>3</v>
      </c>
      <c r="DL47" s="285" t="s">
        <v>4</v>
      </c>
      <c r="DM47" s="285" t="s">
        <v>5</v>
      </c>
      <c r="DN47" s="285" t="s">
        <v>6</v>
      </c>
      <c r="DO47" s="288" t="s">
        <v>7</v>
      </c>
      <c r="DP47" s="3"/>
    </row>
    <row r="48" spans="3:120" ht="21" customHeight="1" thickBot="1" thickTop="1">
      <c r="C48" s="102"/>
      <c r="D48" s="103"/>
      <c r="E48" s="103"/>
      <c r="F48" s="103"/>
      <c r="G48" s="104"/>
      <c r="H48" s="103"/>
      <c r="I48" s="104"/>
      <c r="J48" s="104" t="s">
        <v>105</v>
      </c>
      <c r="K48" s="103"/>
      <c r="L48" s="103"/>
      <c r="M48" s="103"/>
      <c r="N48" s="103"/>
      <c r="O48" s="180"/>
      <c r="P48" s="104"/>
      <c r="Q48" s="352"/>
      <c r="AD48" s="50"/>
      <c r="AE48" s="50"/>
      <c r="AR48" s="19"/>
      <c r="AS48" s="19"/>
      <c r="AT48" s="19"/>
      <c r="AU48" s="19"/>
      <c r="AV48" s="88"/>
      <c r="AW48" s="48"/>
      <c r="AX48" s="50"/>
      <c r="AY48" s="50"/>
      <c r="BA48" s="50"/>
      <c r="BB48" s="19"/>
      <c r="BC48" s="50"/>
      <c r="BE48" s="19"/>
      <c r="BF48" s="50"/>
      <c r="BG48" s="19"/>
      <c r="BT48" s="48"/>
      <c r="BU48" s="19"/>
      <c r="CE48" s="10"/>
      <c r="CF48" s="10"/>
      <c r="CG48" s="10"/>
      <c r="CH48" s="10"/>
      <c r="CI48" s="10"/>
      <c r="CJ48" s="10"/>
      <c r="CK48" s="10"/>
      <c r="DF48" s="50"/>
      <c r="DG48" s="106"/>
      <c r="DH48" s="103"/>
      <c r="DI48" s="104"/>
      <c r="DJ48" s="103"/>
      <c r="DK48" s="104" t="s">
        <v>106</v>
      </c>
      <c r="DL48" s="103"/>
      <c r="DM48" s="103"/>
      <c r="DN48" s="103"/>
      <c r="DO48" s="289"/>
      <c r="DP48" s="3"/>
    </row>
    <row r="49" spans="3:120" ht="21" customHeight="1" thickBot="1">
      <c r="C49" s="107"/>
      <c r="D49" s="108"/>
      <c r="E49" s="108"/>
      <c r="F49" s="108"/>
      <c r="G49" s="48"/>
      <c r="H49" s="292"/>
      <c r="I49" s="108"/>
      <c r="J49" s="108"/>
      <c r="K49" s="327"/>
      <c r="L49" s="324"/>
      <c r="M49" s="108"/>
      <c r="N49" s="108"/>
      <c r="O49" s="143"/>
      <c r="P49" s="291"/>
      <c r="Q49" s="13"/>
      <c r="S49" s="477" t="s">
        <v>3</v>
      </c>
      <c r="T49" s="100" t="s">
        <v>4</v>
      </c>
      <c r="U49" s="100" t="s">
        <v>5</v>
      </c>
      <c r="V49" s="100" t="s">
        <v>6</v>
      </c>
      <c r="W49" s="478" t="s">
        <v>7</v>
      </c>
      <c r="X49" s="479"/>
      <c r="Y49" s="480"/>
      <c r="Z49" s="481" t="s">
        <v>124</v>
      </c>
      <c r="AA49" s="482"/>
      <c r="AB49" s="479"/>
      <c r="AC49" s="483"/>
      <c r="AD49" s="10"/>
      <c r="AE49" s="10"/>
      <c r="AR49" s="50"/>
      <c r="AS49" s="50"/>
      <c r="AT49" s="19"/>
      <c r="AU49" s="161"/>
      <c r="AV49" s="88"/>
      <c r="AW49" s="48"/>
      <c r="AX49" s="48"/>
      <c r="AY49" s="48"/>
      <c r="AZ49" s="101" t="s">
        <v>12</v>
      </c>
      <c r="BA49" s="48"/>
      <c r="BB49" s="48"/>
      <c r="BC49" s="48"/>
      <c r="BE49" s="48"/>
      <c r="BF49" s="48"/>
      <c r="BG49" s="48"/>
      <c r="BK49" s="19"/>
      <c r="BL49" s="19"/>
      <c r="BM49" s="19"/>
      <c r="BN49" s="19"/>
      <c r="BO49" s="19"/>
      <c r="BP49" s="88"/>
      <c r="BQ49" s="158"/>
      <c r="BR49" s="88"/>
      <c r="BS49" s="88"/>
      <c r="BT49" s="88"/>
      <c r="BU49" s="88"/>
      <c r="BW49" s="19"/>
      <c r="BX49" s="19"/>
      <c r="BY49" s="19"/>
      <c r="BZ49" s="19"/>
      <c r="CA49" s="19"/>
      <c r="CC49" s="158"/>
      <c r="CD49" s="88"/>
      <c r="CE49" s="10"/>
      <c r="CF49" s="10"/>
      <c r="CG49" s="10"/>
      <c r="CH49" s="10"/>
      <c r="CI49" s="10"/>
      <c r="CJ49" s="10"/>
      <c r="CK49" s="10"/>
      <c r="CO49" s="10"/>
      <c r="CP49" s="10"/>
      <c r="CQ49" s="10"/>
      <c r="CR49" s="10"/>
      <c r="CS49" s="10"/>
      <c r="CT49" s="10"/>
      <c r="CU49" s="477" t="s">
        <v>3</v>
      </c>
      <c r="CV49" s="100" t="s">
        <v>4</v>
      </c>
      <c r="CW49" s="100" t="s">
        <v>5</v>
      </c>
      <c r="CX49" s="100" t="s">
        <v>6</v>
      </c>
      <c r="CY49" s="478" t="s">
        <v>7</v>
      </c>
      <c r="CZ49" s="479"/>
      <c r="DA49" s="480"/>
      <c r="DB49" s="481" t="s">
        <v>124</v>
      </c>
      <c r="DC49" s="482"/>
      <c r="DD49" s="479"/>
      <c r="DE49" s="483"/>
      <c r="DF49" s="48"/>
      <c r="DG49" s="290"/>
      <c r="DH49" s="291"/>
      <c r="DI49" s="1"/>
      <c r="DJ49" s="292"/>
      <c r="DK49" s="108"/>
      <c r="DL49" s="108"/>
      <c r="DM49" s="108"/>
      <c r="DN49" s="108"/>
      <c r="DO49" s="109"/>
      <c r="DP49" s="3"/>
    </row>
    <row r="50" spans="3:119" ht="21" customHeight="1" thickTop="1">
      <c r="C50" s="162">
        <v>1</v>
      </c>
      <c r="D50" s="110">
        <v>15.983</v>
      </c>
      <c r="E50" s="111">
        <v>69</v>
      </c>
      <c r="F50" s="112">
        <f>D50+E50*0.001</f>
        <v>16.052</v>
      </c>
      <c r="G50" s="186" t="s">
        <v>45</v>
      </c>
      <c r="H50" s="115"/>
      <c r="I50" s="163">
        <v>3</v>
      </c>
      <c r="J50" s="40">
        <v>16.134</v>
      </c>
      <c r="K50" s="328" t="s">
        <v>45</v>
      </c>
      <c r="L50" s="325"/>
      <c r="M50" s="163"/>
      <c r="N50" s="40"/>
      <c r="O50" s="303"/>
      <c r="P50" s="112"/>
      <c r="Q50" s="353"/>
      <c r="S50" s="106"/>
      <c r="T50" s="103"/>
      <c r="U50" s="103"/>
      <c r="V50" s="103"/>
      <c r="W50" s="104"/>
      <c r="X50" s="104" t="s">
        <v>126</v>
      </c>
      <c r="Y50" s="103"/>
      <c r="Z50" s="104"/>
      <c r="AA50" s="103"/>
      <c r="AB50" s="103"/>
      <c r="AC50" s="113"/>
      <c r="AD50" s="10"/>
      <c r="AE50" s="10"/>
      <c r="AR50" s="145"/>
      <c r="AS50" s="141"/>
      <c r="AT50" s="145"/>
      <c r="AU50" s="48"/>
      <c r="AV50" s="160"/>
      <c r="AW50" s="147"/>
      <c r="AX50" s="105"/>
      <c r="AY50" s="141"/>
      <c r="AZ50" s="16" t="s">
        <v>13</v>
      </c>
      <c r="BA50" s="48"/>
      <c r="BB50" s="50"/>
      <c r="BC50" s="302"/>
      <c r="BE50" s="141"/>
      <c r="BF50" s="145"/>
      <c r="BG50" s="48"/>
      <c r="BK50" s="50"/>
      <c r="BL50" s="50"/>
      <c r="BM50" s="50"/>
      <c r="BN50" s="50"/>
      <c r="BO50" s="19"/>
      <c r="BP50" s="19"/>
      <c r="BQ50" s="50"/>
      <c r="BR50" s="50"/>
      <c r="BS50" s="50"/>
      <c r="BT50" s="50"/>
      <c r="BU50" s="50"/>
      <c r="BW50" s="50"/>
      <c r="BX50" s="50"/>
      <c r="BY50" s="50"/>
      <c r="BZ50" s="50"/>
      <c r="CA50" s="19"/>
      <c r="CC50" s="50"/>
      <c r="CD50" s="50"/>
      <c r="CE50" s="10"/>
      <c r="CF50" s="10"/>
      <c r="CG50" s="10"/>
      <c r="CH50" s="10"/>
      <c r="CI50" s="10"/>
      <c r="CJ50" s="10"/>
      <c r="CK50" s="10"/>
      <c r="CO50" s="10"/>
      <c r="CP50" s="10"/>
      <c r="CQ50" s="10"/>
      <c r="CR50" s="10"/>
      <c r="CS50" s="10"/>
      <c r="CT50" s="10"/>
      <c r="CU50" s="106"/>
      <c r="CV50" s="103"/>
      <c r="CW50" s="103"/>
      <c r="CX50" s="103"/>
      <c r="CY50" s="104"/>
      <c r="CZ50" s="104" t="s">
        <v>126</v>
      </c>
      <c r="DA50" s="103"/>
      <c r="DB50" s="104"/>
      <c r="DC50" s="103"/>
      <c r="DD50" s="103"/>
      <c r="DE50" s="113"/>
      <c r="DF50" s="50"/>
      <c r="DG50" s="293">
        <v>19</v>
      </c>
      <c r="DH50" s="294">
        <v>16.658</v>
      </c>
      <c r="DI50" s="296" t="s">
        <v>45</v>
      </c>
      <c r="DJ50" s="115"/>
      <c r="DK50" s="295"/>
      <c r="DL50" s="110"/>
      <c r="DM50" s="111"/>
      <c r="DN50" s="112">
        <f>DL50+DM50*0.001</f>
        <v>0</v>
      </c>
      <c r="DO50" s="49"/>
    </row>
    <row r="51" spans="3:119" ht="21" customHeight="1">
      <c r="C51" s="162"/>
      <c r="D51" s="110"/>
      <c r="E51" s="111"/>
      <c r="F51" s="112"/>
      <c r="G51" s="186"/>
      <c r="H51" s="115"/>
      <c r="I51" s="163">
        <v>4</v>
      </c>
      <c r="J51" s="40">
        <v>16.167</v>
      </c>
      <c r="K51" s="328" t="s">
        <v>45</v>
      </c>
      <c r="L51" s="325"/>
      <c r="M51" s="350">
        <v>8</v>
      </c>
      <c r="N51" s="112">
        <v>16.253</v>
      </c>
      <c r="O51" s="303">
        <v>51</v>
      </c>
      <c r="P51" s="112">
        <f>N51+O51*0.001</f>
        <v>16.304</v>
      </c>
      <c r="Q51" s="353" t="s">
        <v>45</v>
      </c>
      <c r="S51" s="304"/>
      <c r="T51" s="112"/>
      <c r="U51" s="111"/>
      <c r="V51" s="112"/>
      <c r="W51" s="296"/>
      <c r="X51" s="484"/>
      <c r="Y51" s="1"/>
      <c r="Z51" s="484"/>
      <c r="AA51" s="1"/>
      <c r="AB51" s="1"/>
      <c r="AC51" s="13"/>
      <c r="AD51" s="10"/>
      <c r="AE51" s="10"/>
      <c r="AG51" s="412"/>
      <c r="AH51" s="413"/>
      <c r="AI51" s="413"/>
      <c r="AJ51" s="414" t="s">
        <v>99</v>
      </c>
      <c r="AK51" s="413"/>
      <c r="AL51" s="413"/>
      <c r="AM51" s="415"/>
      <c r="AR51" s="105"/>
      <c r="AS51" s="141"/>
      <c r="AT51" s="145"/>
      <c r="AU51" s="48"/>
      <c r="AV51" s="160"/>
      <c r="AW51" s="159"/>
      <c r="AX51" s="301"/>
      <c r="AY51" s="123"/>
      <c r="AZ51" s="16" t="s">
        <v>50</v>
      </c>
      <c r="BA51" s="48"/>
      <c r="BB51" s="50"/>
      <c r="BC51" s="302"/>
      <c r="BE51" s="141"/>
      <c r="BF51" s="145"/>
      <c r="BG51" s="48"/>
      <c r="BK51" s="159"/>
      <c r="BL51" s="145"/>
      <c r="BM51" s="141"/>
      <c r="BN51" s="145"/>
      <c r="BO51" s="48"/>
      <c r="BP51" s="160"/>
      <c r="BQ51" s="10"/>
      <c r="BR51" s="10"/>
      <c r="BS51" s="10"/>
      <c r="BT51" s="10"/>
      <c r="BU51" s="10"/>
      <c r="BW51" s="159"/>
      <c r="BX51" s="145"/>
      <c r="BY51" s="141"/>
      <c r="BZ51" s="145"/>
      <c r="CA51" s="48"/>
      <c r="CC51" s="10"/>
      <c r="CD51" s="10"/>
      <c r="CE51" s="38"/>
      <c r="CF51" s="38"/>
      <c r="CG51" s="38"/>
      <c r="CH51" s="388"/>
      <c r="CI51" s="38"/>
      <c r="CJ51" s="38"/>
      <c r="CK51" s="38"/>
      <c r="CO51" s="19"/>
      <c r="CP51" s="19"/>
      <c r="CQ51" s="19"/>
      <c r="CR51" s="19"/>
      <c r="CS51" s="19"/>
      <c r="CT51" s="88"/>
      <c r="CU51" s="304"/>
      <c r="CV51" s="112"/>
      <c r="CW51" s="111"/>
      <c r="CX51" s="112"/>
      <c r="CY51" s="296"/>
      <c r="CZ51" s="484"/>
      <c r="DA51" s="1"/>
      <c r="DB51" s="484"/>
      <c r="DC51" s="1"/>
      <c r="DD51" s="1"/>
      <c r="DE51" s="13"/>
      <c r="DF51" s="50"/>
      <c r="DG51" s="304">
        <v>22</v>
      </c>
      <c r="DH51" s="112">
        <v>16.889</v>
      </c>
      <c r="DI51" s="328" t="s">
        <v>45</v>
      </c>
      <c r="DJ51" s="115"/>
      <c r="DK51" s="350" t="s">
        <v>71</v>
      </c>
      <c r="DL51" s="112">
        <v>16.821</v>
      </c>
      <c r="DM51" s="111">
        <v>-37</v>
      </c>
      <c r="DN51" s="112">
        <f>DL51+DM51*0.001</f>
        <v>16.784000000000002</v>
      </c>
      <c r="DO51" s="49" t="s">
        <v>45</v>
      </c>
    </row>
    <row r="52" spans="3:119" ht="21" customHeight="1" thickBot="1">
      <c r="C52" s="162"/>
      <c r="D52" s="110"/>
      <c r="E52" s="111"/>
      <c r="F52" s="112"/>
      <c r="G52" s="186"/>
      <c r="H52" s="115"/>
      <c r="I52" s="163">
        <v>5</v>
      </c>
      <c r="J52" s="40">
        <v>16.21</v>
      </c>
      <c r="K52" s="328" t="s">
        <v>45</v>
      </c>
      <c r="L52" s="325"/>
      <c r="M52" s="163"/>
      <c r="N52" s="40"/>
      <c r="O52" s="303"/>
      <c r="P52" s="112"/>
      <c r="Q52" s="353"/>
      <c r="S52" s="304" t="s">
        <v>127</v>
      </c>
      <c r="T52" s="485">
        <v>16.29</v>
      </c>
      <c r="U52" s="111">
        <v>-37</v>
      </c>
      <c r="V52" s="485">
        <f>T52+U52*0.001</f>
        <v>16.253</v>
      </c>
      <c r="W52" s="296" t="s">
        <v>125</v>
      </c>
      <c r="X52" s="484" t="s">
        <v>130</v>
      </c>
      <c r="Y52" s="1"/>
      <c r="Z52" s="484"/>
      <c r="AA52" s="1"/>
      <c r="AB52" s="1"/>
      <c r="AC52" s="13"/>
      <c r="AD52" s="10"/>
      <c r="AE52" s="10"/>
      <c r="AG52" s="416"/>
      <c r="AH52" s="417" t="s">
        <v>96</v>
      </c>
      <c r="AI52" s="418"/>
      <c r="AJ52" s="419" t="s">
        <v>97</v>
      </c>
      <c r="AK52" s="420"/>
      <c r="AL52" s="417" t="s">
        <v>98</v>
      </c>
      <c r="AM52" s="421"/>
      <c r="AR52" s="105"/>
      <c r="AS52" s="141"/>
      <c r="AT52" s="145"/>
      <c r="AU52" s="48"/>
      <c r="AV52" s="160"/>
      <c r="AW52" s="159"/>
      <c r="AX52" s="145"/>
      <c r="AY52" s="123"/>
      <c r="AZ52" s="18"/>
      <c r="BA52" s="48"/>
      <c r="BB52" s="50"/>
      <c r="BC52" s="147"/>
      <c r="BE52" s="141"/>
      <c r="BF52" s="145"/>
      <c r="BG52" s="48"/>
      <c r="BK52" s="159"/>
      <c r="BL52" s="145"/>
      <c r="BM52" s="141"/>
      <c r="BN52" s="145"/>
      <c r="BO52" s="48"/>
      <c r="BP52" s="160"/>
      <c r="BQ52" s="50"/>
      <c r="BR52" s="10"/>
      <c r="BS52" s="10"/>
      <c r="BT52" s="10"/>
      <c r="BU52" s="10"/>
      <c r="BW52" s="147"/>
      <c r="BX52" s="105"/>
      <c r="BY52" s="141"/>
      <c r="BZ52" s="145"/>
      <c r="CA52" s="48"/>
      <c r="CC52" s="50"/>
      <c r="CD52" s="10"/>
      <c r="CE52" s="38"/>
      <c r="CF52" s="19"/>
      <c r="CG52" s="38"/>
      <c r="CH52" s="19"/>
      <c r="CI52" s="38"/>
      <c r="CJ52" s="19"/>
      <c r="CK52" s="38"/>
      <c r="CO52" s="48"/>
      <c r="CP52" s="50"/>
      <c r="CQ52" s="19"/>
      <c r="CR52" s="19"/>
      <c r="CS52" s="19"/>
      <c r="CT52" s="19"/>
      <c r="CU52" s="304">
        <v>20</v>
      </c>
      <c r="CV52" s="112">
        <v>16.671</v>
      </c>
      <c r="CW52" s="111">
        <v>37</v>
      </c>
      <c r="CX52" s="112">
        <f>CV52+CW52*0.001</f>
        <v>16.708</v>
      </c>
      <c r="CY52" s="296" t="s">
        <v>125</v>
      </c>
      <c r="CZ52" s="484" t="s">
        <v>129</v>
      </c>
      <c r="DA52" s="1"/>
      <c r="DB52" s="484"/>
      <c r="DC52" s="1"/>
      <c r="DD52" s="1"/>
      <c r="DE52" s="13"/>
      <c r="DF52" s="50"/>
      <c r="DG52" s="293">
        <v>23</v>
      </c>
      <c r="DH52" s="294">
        <v>16.978</v>
      </c>
      <c r="DI52" s="296" t="s">
        <v>45</v>
      </c>
      <c r="DJ52" s="115"/>
      <c r="DK52" s="295"/>
      <c r="DL52" s="110"/>
      <c r="DM52" s="111"/>
      <c r="DN52" s="112"/>
      <c r="DO52" s="49"/>
    </row>
    <row r="53" spans="3:119" ht="21" customHeight="1" thickTop="1">
      <c r="C53" s="162">
        <v>2</v>
      </c>
      <c r="D53" s="110">
        <v>16.128</v>
      </c>
      <c r="E53" s="111">
        <v>-41</v>
      </c>
      <c r="F53" s="112">
        <f>D53+E53*0.001</f>
        <v>16.087</v>
      </c>
      <c r="G53" s="186" t="s">
        <v>45</v>
      </c>
      <c r="H53" s="115"/>
      <c r="I53" s="163">
        <v>6</v>
      </c>
      <c r="J53" s="40">
        <v>16.209</v>
      </c>
      <c r="K53" s="328" t="s">
        <v>45</v>
      </c>
      <c r="L53" s="325"/>
      <c r="M53" s="350">
        <v>10</v>
      </c>
      <c r="N53" s="112">
        <v>16.374</v>
      </c>
      <c r="O53" s="303">
        <v>-42</v>
      </c>
      <c r="P53" s="112">
        <f>N53+O53*0.001</f>
        <v>16.331999999999997</v>
      </c>
      <c r="Q53" s="353" t="s">
        <v>45</v>
      </c>
      <c r="S53" s="293">
        <v>9</v>
      </c>
      <c r="T53" s="40">
        <v>16.355</v>
      </c>
      <c r="U53" s="111">
        <v>37</v>
      </c>
      <c r="V53" s="112">
        <f>T53+U53*0.001</f>
        <v>16.392</v>
      </c>
      <c r="W53" s="296" t="s">
        <v>125</v>
      </c>
      <c r="X53" s="484" t="s">
        <v>128</v>
      </c>
      <c r="Y53" s="1"/>
      <c r="Z53" s="484"/>
      <c r="AA53" s="1"/>
      <c r="AB53" s="1"/>
      <c r="AC53" s="13"/>
      <c r="AD53" s="10"/>
      <c r="AE53" s="10"/>
      <c r="AG53" s="422"/>
      <c r="AH53" s="423"/>
      <c r="AI53" s="424"/>
      <c r="AJ53" s="424"/>
      <c r="AK53" s="423"/>
      <c r="AL53" s="423"/>
      <c r="AM53" s="425"/>
      <c r="AR53" s="145"/>
      <c r="AS53" s="141"/>
      <c r="AT53" s="145"/>
      <c r="AU53" s="48"/>
      <c r="AV53" s="160"/>
      <c r="AW53" s="147"/>
      <c r="AX53" s="105"/>
      <c r="AY53" s="141"/>
      <c r="AZ53" s="114" t="s">
        <v>14</v>
      </c>
      <c r="BA53" s="48"/>
      <c r="BB53" s="50"/>
      <c r="BC53" s="302"/>
      <c r="BE53" s="141"/>
      <c r="BF53" s="145"/>
      <c r="BG53" s="48"/>
      <c r="BK53" s="159"/>
      <c r="BL53" s="145"/>
      <c r="BM53" s="141"/>
      <c r="BN53" s="145"/>
      <c r="BO53" s="48"/>
      <c r="BP53" s="160"/>
      <c r="BQ53" s="10"/>
      <c r="BR53" s="10"/>
      <c r="BS53" s="10"/>
      <c r="BT53" s="10"/>
      <c r="BU53" s="10"/>
      <c r="BW53" s="159"/>
      <c r="BX53" s="145"/>
      <c r="BY53" s="141"/>
      <c r="BZ53" s="145"/>
      <c r="CA53" s="48"/>
      <c r="CC53" s="10"/>
      <c r="CD53" s="10"/>
      <c r="CE53" s="38"/>
      <c r="CF53" s="38"/>
      <c r="CG53" s="38"/>
      <c r="CH53" s="38"/>
      <c r="CI53" s="38"/>
      <c r="CJ53" s="38"/>
      <c r="CK53" s="38"/>
      <c r="CO53" s="48"/>
      <c r="CP53" s="48"/>
      <c r="CQ53" s="48"/>
      <c r="CR53" s="48"/>
      <c r="CS53" s="48"/>
      <c r="CT53" s="160"/>
      <c r="CU53" s="304">
        <v>21</v>
      </c>
      <c r="CV53" s="112">
        <v>16.801</v>
      </c>
      <c r="CW53" s="111">
        <v>-37</v>
      </c>
      <c r="CX53" s="112">
        <f>CV53+CW53*0.001</f>
        <v>16.764</v>
      </c>
      <c r="CY53" s="296" t="s">
        <v>125</v>
      </c>
      <c r="CZ53" s="484" t="s">
        <v>132</v>
      </c>
      <c r="DA53" s="1"/>
      <c r="DB53" s="484"/>
      <c r="DC53" s="1"/>
      <c r="DD53" s="1"/>
      <c r="DE53" s="13"/>
      <c r="DF53" s="50"/>
      <c r="DG53" s="293">
        <v>24</v>
      </c>
      <c r="DH53" s="294">
        <v>17.012</v>
      </c>
      <c r="DI53" s="296" t="s">
        <v>45</v>
      </c>
      <c r="DJ53" s="115"/>
      <c r="DK53" s="295">
        <v>26</v>
      </c>
      <c r="DL53" s="110">
        <v>17.046</v>
      </c>
      <c r="DM53" s="111">
        <v>-55</v>
      </c>
      <c r="DN53" s="112">
        <f>DL53+DM53*0.001</f>
        <v>16.991</v>
      </c>
      <c r="DO53" s="49" t="s">
        <v>45</v>
      </c>
    </row>
    <row r="54" spans="3:119" ht="21" customHeight="1">
      <c r="C54" s="162" t="s">
        <v>69</v>
      </c>
      <c r="D54" s="110">
        <v>46.79299999999999</v>
      </c>
      <c r="E54" s="111">
        <v>-41</v>
      </c>
      <c r="F54" s="112">
        <f>D54+E54*0.001</f>
        <v>46.751999999999995</v>
      </c>
      <c r="G54" s="186"/>
      <c r="H54" s="115"/>
      <c r="I54" s="163">
        <v>7</v>
      </c>
      <c r="J54" s="40">
        <v>16.215</v>
      </c>
      <c r="K54" s="328" t="s">
        <v>45</v>
      </c>
      <c r="L54" s="115"/>
      <c r="M54" s="350"/>
      <c r="N54" s="112"/>
      <c r="O54" s="303"/>
      <c r="P54" s="112"/>
      <c r="Q54" s="353"/>
      <c r="S54" s="304">
        <v>11</v>
      </c>
      <c r="T54" s="112">
        <v>16.385</v>
      </c>
      <c r="U54" s="111">
        <v>37</v>
      </c>
      <c r="V54" s="112">
        <f>T54+U54*0.001</f>
        <v>16.422</v>
      </c>
      <c r="W54" s="296" t="s">
        <v>125</v>
      </c>
      <c r="X54" s="484" t="s">
        <v>131</v>
      </c>
      <c r="Y54" s="1"/>
      <c r="Z54" s="484"/>
      <c r="AA54" s="1"/>
      <c r="AB54" s="1"/>
      <c r="AC54" s="13"/>
      <c r="AD54" s="10"/>
      <c r="AE54" s="10"/>
      <c r="AF54" s="1"/>
      <c r="AG54" s="422"/>
      <c r="AH54" s="426" t="s">
        <v>100</v>
      </c>
      <c r="AI54" s="424"/>
      <c r="AJ54" s="427" t="s">
        <v>101</v>
      </c>
      <c r="AK54" s="423"/>
      <c r="AL54" s="426" t="s">
        <v>102</v>
      </c>
      <c r="AM54" s="425"/>
      <c r="AR54" s="145"/>
      <c r="AS54" s="141"/>
      <c r="AT54" s="145"/>
      <c r="AU54" s="48"/>
      <c r="AV54" s="160"/>
      <c r="AW54" s="147"/>
      <c r="AX54" s="105"/>
      <c r="AY54" s="141"/>
      <c r="AZ54" s="16" t="s">
        <v>103</v>
      </c>
      <c r="BA54" s="48"/>
      <c r="BB54" s="50"/>
      <c r="BC54" s="302"/>
      <c r="BD54" s="301"/>
      <c r="BE54" s="141"/>
      <c r="BF54" s="145"/>
      <c r="BG54" s="48"/>
      <c r="BJ54" s="1"/>
      <c r="BK54" s="147"/>
      <c r="BL54" s="105"/>
      <c r="BM54" s="141"/>
      <c r="BN54" s="145"/>
      <c r="BO54" s="48"/>
      <c r="BP54" s="160"/>
      <c r="BQ54" s="10"/>
      <c r="BR54" s="10"/>
      <c r="BS54" s="10"/>
      <c r="BT54" s="10"/>
      <c r="BU54" s="10"/>
      <c r="BV54" s="50"/>
      <c r="BW54" s="147"/>
      <c r="BX54" s="105"/>
      <c r="BY54" s="141"/>
      <c r="BZ54" s="145"/>
      <c r="CA54" s="48"/>
      <c r="CB54" s="160"/>
      <c r="CC54" s="10"/>
      <c r="CD54" s="10"/>
      <c r="CE54" s="38"/>
      <c r="CF54" s="19"/>
      <c r="CG54" s="38"/>
      <c r="CH54" s="19"/>
      <c r="CI54" s="38"/>
      <c r="CJ54" s="19"/>
      <c r="CK54" s="38"/>
      <c r="CN54" s="1"/>
      <c r="CO54" s="399"/>
      <c r="CP54" s="105"/>
      <c r="CQ54" s="141"/>
      <c r="CR54" s="145"/>
      <c r="CS54" s="48"/>
      <c r="CT54" s="160"/>
      <c r="CU54" s="304" t="s">
        <v>72</v>
      </c>
      <c r="CV54" s="112">
        <v>16.821</v>
      </c>
      <c r="CW54" s="111">
        <v>37</v>
      </c>
      <c r="CX54" s="112">
        <f>CV54+CW54*0.001</f>
        <v>16.858</v>
      </c>
      <c r="CY54" s="296" t="s">
        <v>125</v>
      </c>
      <c r="CZ54" s="484" t="s">
        <v>129</v>
      </c>
      <c r="DA54" s="1"/>
      <c r="DE54" s="13"/>
      <c r="DF54" s="50"/>
      <c r="DG54" s="293">
        <v>25</v>
      </c>
      <c r="DH54" s="294">
        <v>17.012</v>
      </c>
      <c r="DI54" s="296" t="s">
        <v>45</v>
      </c>
      <c r="DJ54" s="115"/>
      <c r="DK54" s="295"/>
      <c r="DL54" s="110"/>
      <c r="DM54" s="111"/>
      <c r="DN54" s="112"/>
      <c r="DO54" s="49"/>
    </row>
    <row r="55" spans="3:119" ht="21" customHeight="1" thickBot="1">
      <c r="C55" s="116"/>
      <c r="D55" s="117"/>
      <c r="E55" s="118"/>
      <c r="F55" s="118"/>
      <c r="G55" s="142"/>
      <c r="H55" s="300"/>
      <c r="I55" s="119"/>
      <c r="J55" s="117"/>
      <c r="K55" s="329"/>
      <c r="L55" s="326"/>
      <c r="M55" s="119"/>
      <c r="N55" s="117"/>
      <c r="O55" s="305"/>
      <c r="P55" s="118"/>
      <c r="Q55" s="311"/>
      <c r="S55" s="486"/>
      <c r="T55" s="473"/>
      <c r="U55" s="487"/>
      <c r="V55" s="488"/>
      <c r="W55" s="305"/>
      <c r="X55" s="489"/>
      <c r="Y55" s="299"/>
      <c r="Z55" s="490"/>
      <c r="AA55" s="299"/>
      <c r="AB55" s="299"/>
      <c r="AC55" s="491"/>
      <c r="AD55" s="10"/>
      <c r="AE55" s="5"/>
      <c r="AG55" s="428"/>
      <c r="AH55" s="429"/>
      <c r="AI55" s="430"/>
      <c r="AJ55" s="431"/>
      <c r="AK55" s="429"/>
      <c r="AL55" s="432"/>
      <c r="AM55" s="433"/>
      <c r="AR55" s="89"/>
      <c r="AS55" s="48"/>
      <c r="AT55" s="48"/>
      <c r="AU55" s="48"/>
      <c r="AV55" s="50"/>
      <c r="AW55" s="146"/>
      <c r="AX55" s="89"/>
      <c r="AY55" s="48"/>
      <c r="AZ55" s="16" t="s">
        <v>104</v>
      </c>
      <c r="BA55" s="48"/>
      <c r="BB55" s="50"/>
      <c r="BC55" s="146"/>
      <c r="BD55" s="89"/>
      <c r="BE55" s="48"/>
      <c r="BF55" s="50"/>
      <c r="BG55" s="146"/>
      <c r="BK55" s="146"/>
      <c r="BL55" s="89"/>
      <c r="BM55" s="48"/>
      <c r="BN55" s="48"/>
      <c r="BO55" s="48"/>
      <c r="BP55" s="50"/>
      <c r="BQ55" s="10"/>
      <c r="BR55" s="10"/>
      <c r="BS55" s="10"/>
      <c r="BT55" s="10"/>
      <c r="BU55" s="10"/>
      <c r="BV55" s="50"/>
      <c r="BW55" s="146"/>
      <c r="BX55" s="89"/>
      <c r="BY55" s="48"/>
      <c r="BZ55" s="48"/>
      <c r="CA55" s="48"/>
      <c r="CB55" s="50"/>
      <c r="CC55" s="10"/>
      <c r="CD55" s="10"/>
      <c r="CE55" s="38"/>
      <c r="CF55" s="38"/>
      <c r="CG55" s="38"/>
      <c r="CH55" s="19"/>
      <c r="CI55" s="38"/>
      <c r="CJ55" s="19"/>
      <c r="CK55" s="38"/>
      <c r="CO55" s="146"/>
      <c r="CP55" s="89"/>
      <c r="CQ55" s="48"/>
      <c r="CR55" s="48"/>
      <c r="CS55" s="48"/>
      <c r="CT55" s="308"/>
      <c r="CU55" s="486"/>
      <c r="CV55" s="473"/>
      <c r="CW55" s="487"/>
      <c r="CX55" s="488"/>
      <c r="CY55" s="305"/>
      <c r="CZ55" s="489"/>
      <c r="DA55" s="299"/>
      <c r="DB55" s="490"/>
      <c r="DC55" s="299"/>
      <c r="DD55" s="299"/>
      <c r="DE55" s="491"/>
      <c r="DF55" s="50"/>
      <c r="DG55" s="297"/>
      <c r="DH55" s="298"/>
      <c r="DI55" s="299"/>
      <c r="DJ55" s="300"/>
      <c r="DK55" s="119"/>
      <c r="DL55" s="117"/>
      <c r="DM55" s="118"/>
      <c r="DN55" s="118"/>
      <c r="DO55" s="120"/>
    </row>
    <row r="56" spans="42:121" ht="12.75">
      <c r="AP56" s="144"/>
      <c r="AQ56" s="1"/>
      <c r="BV56" s="144"/>
      <c r="DP56" s="1"/>
      <c r="DQ56" s="1"/>
    </row>
    <row r="57" spans="31:121" ht="12.75">
      <c r="AE57" s="13"/>
      <c r="AF57" s="7"/>
      <c r="BI57" s="13"/>
      <c r="BJ57" s="7"/>
      <c r="BV57" s="144"/>
      <c r="CM57" s="13"/>
      <c r="CN57" s="7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6495376" r:id="rId1"/>
    <oleObject progId="Paint.Picture" shapeId="16499911" r:id="rId2"/>
    <oleObject progId="Paint.Picture" shapeId="165067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2011-09-29T05:38:16Z</cp:lastPrinted>
  <dcterms:created xsi:type="dcterms:W3CDTF">2001-03-27T10:43:47Z</dcterms:created>
  <dcterms:modified xsi:type="dcterms:W3CDTF">2011-11-07T07:32:28Z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