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Most" sheetId="2" r:id="rId2"/>
  </sheets>
  <definedNames/>
  <calcPr fullCalcOnLoad="1"/>
</workbook>
</file>

<file path=xl/sharedStrings.xml><?xml version="1.0" encoding="utf-8"?>
<sst xmlns="http://schemas.openxmlformats.org/spreadsheetml/2006/main" count="497" uniqueCount="280">
  <si>
    <t>Vjezdová</t>
  </si>
  <si>
    <t>Odjezdová</t>
  </si>
  <si>
    <t>Seřaďovací</t>
  </si>
  <si>
    <t>5</t>
  </si>
  <si>
    <t>Se 8</t>
  </si>
  <si>
    <t>Z  koleje  č. 2</t>
  </si>
  <si>
    <t>S 1</t>
  </si>
  <si>
    <t>Se 1</t>
  </si>
  <si>
    <t>S 2</t>
  </si>
  <si>
    <t>Se 2</t>
  </si>
  <si>
    <t>Se 9</t>
  </si>
  <si>
    <t>S 3</t>
  </si>
  <si>
    <t>Se 3</t>
  </si>
  <si>
    <t>1</t>
  </si>
  <si>
    <t>=</t>
  </si>
  <si>
    <t>S 4</t>
  </si>
  <si>
    <t>Se 10</t>
  </si>
  <si>
    <t>S</t>
  </si>
  <si>
    <t>L</t>
  </si>
  <si>
    <t>S 7</t>
  </si>
  <si>
    <t>Cestová</t>
  </si>
  <si>
    <t>Se 5</t>
  </si>
  <si>
    <t>Se 12</t>
  </si>
  <si>
    <t>Se 6</t>
  </si>
  <si>
    <t>Se 7</t>
  </si>
  <si>
    <t>Lc 4</t>
  </si>
  <si>
    <t>Vk 1</t>
  </si>
  <si>
    <t>Vk 4</t>
  </si>
  <si>
    <t>Vk 2</t>
  </si>
  <si>
    <t>Vk 3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</si>
  <si>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</si>
  <si>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</si>
  <si>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</si>
  <si>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</si>
  <si>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</si>
  <si>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</si>
  <si>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</si>
  <si>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</si>
  <si>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</si>
  <si>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</si>
  <si>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</si>
  <si>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elm.</t>
  </si>
  <si>
    <t>8</t>
  </si>
  <si>
    <t>Návěstidla  -  ŽST</t>
  </si>
  <si>
    <t>Obvod  výpravčího</t>
  </si>
  <si>
    <t>směr :</t>
  </si>
  <si>
    <t>správný</t>
  </si>
  <si>
    <t>nesprávný</t>
  </si>
  <si>
    <t>Z  koleje  č. 1</t>
  </si>
  <si>
    <t>Sc 9</t>
  </si>
  <si>
    <t>SENA</t>
  </si>
  <si>
    <t>JTom</t>
  </si>
  <si>
    <t>Se 13</t>
  </si>
  <si>
    <t>Se 15</t>
  </si>
  <si>
    <t>Se 17</t>
  </si>
  <si>
    <t>Lc 1</t>
  </si>
  <si>
    <t>Se 14</t>
  </si>
  <si>
    <t>Lc 2</t>
  </si>
  <si>
    <t>1 L</t>
  </si>
  <si>
    <t>Lc 7</t>
  </si>
  <si>
    <t>Lc 9</t>
  </si>
  <si>
    <t>Se 16</t>
  </si>
  <si>
    <t>Se 18</t>
  </si>
  <si>
    <t>2 S</t>
  </si>
  <si>
    <t>1 S</t>
  </si>
  <si>
    <t>Vjezdové / odjezdové rychlosti :</t>
  </si>
  <si>
    <t>v pokračování traťové koleje - rychlost traťová s místním omezením</t>
  </si>
  <si>
    <t>poznámka</t>
  </si>
  <si>
    <t>17</t>
  </si>
  <si>
    <t>21</t>
  </si>
  <si>
    <t>9</t>
  </si>
  <si>
    <t>12</t>
  </si>
  <si>
    <t>Současné  vlakové  cesty</t>
  </si>
  <si>
    <t>16</t>
  </si>
  <si>
    <t>18</t>
  </si>
  <si>
    <t>7</t>
  </si>
  <si>
    <t>10</t>
  </si>
  <si>
    <t>13</t>
  </si>
  <si>
    <t>Vzájemně vyloučeny jsou všechny : 1) - protisměrné jízdní cesty na tutéž kolej</t>
  </si>
  <si>
    <t>19</t>
  </si>
  <si>
    <t>2) - jízdní cesty mající předepsanou rozdílnou polohu alespoň jedné pojížděné nebo odvratné výhybky</t>
  </si>
  <si>
    <t>20</t>
  </si>
  <si>
    <t>22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</si>
  <si>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</si>
  <si>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</si>
  <si>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</si>
  <si>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</si>
  <si>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</si>
  <si>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</si>
  <si>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</si>
  <si>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</si>
  <si>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</si>
  <si>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</si>
  <si>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Automatický  blok</t>
  </si>
  <si>
    <t>trojznakový,  obousměrný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</si>
  <si>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</si>
  <si>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</si>
  <si>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</si>
  <si>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</si>
  <si>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</si>
  <si>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</si>
  <si>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</si>
  <si>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Poznámka</t>
  </si>
  <si>
    <t>Vjezd - odjezd - průjezd,  NTV</t>
  </si>
  <si>
    <t>1 OL</t>
  </si>
  <si>
    <t>1-437</t>
  </si>
  <si>
    <t>2-437</t>
  </si>
  <si>
    <t>S 8</t>
  </si>
  <si>
    <t>S 9a</t>
  </si>
  <si>
    <t>S 10</t>
  </si>
  <si>
    <t>Sc 11</t>
  </si>
  <si>
    <t>Sc 13</t>
  </si>
  <si>
    <t>Sc 101</t>
  </si>
  <si>
    <t>Sc 102</t>
  </si>
  <si>
    <t>Sc 104</t>
  </si>
  <si>
    <t>Př MS</t>
  </si>
  <si>
    <t>MS</t>
  </si>
  <si>
    <t>1-460</t>
  </si>
  <si>
    <t>2-460</t>
  </si>
  <si>
    <t>Sc R</t>
  </si>
  <si>
    <t>Se 19</t>
  </si>
  <si>
    <t>Se 20</t>
  </si>
  <si>
    <t>Se 21</t>
  </si>
  <si>
    <t>Se 22</t>
  </si>
  <si>
    <t>Se 23</t>
  </si>
  <si>
    <t>L 101</t>
  </si>
  <si>
    <t>L 102</t>
  </si>
  <si>
    <t>L 104</t>
  </si>
  <si>
    <t>Se 44</t>
  </si>
  <si>
    <t>Se 45</t>
  </si>
  <si>
    <t>Lc 3</t>
  </si>
  <si>
    <t>Lc 3a</t>
  </si>
  <si>
    <t>Lc 8</t>
  </si>
  <si>
    <t>Lc 11</t>
  </si>
  <si>
    <t>Lc 13</t>
  </si>
  <si>
    <t>Lc R</t>
  </si>
  <si>
    <t>Se 43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</si>
  <si>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</si>
  <si>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</si>
  <si>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</si>
  <si>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</si>
  <si>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</si>
  <si>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</si>
  <si>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</si>
  <si>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</si>
  <si>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</si>
  <si>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</si>
  <si>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</si>
  <si>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</si>
  <si>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</si>
  <si>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</si>
  <si>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</si>
  <si>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</si>
  <si>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</si>
  <si>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</si>
  <si>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</si>
  <si>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1 + 2</t>
  </si>
  <si>
    <t>3 + 7</t>
  </si>
  <si>
    <t>4 + 8</t>
  </si>
  <si>
    <t>Lc 10</t>
  </si>
  <si>
    <t>3 a</t>
  </si>
  <si>
    <t>3 + 3 a</t>
  </si>
  <si>
    <t>8 a</t>
  </si>
  <si>
    <t>8 + 8 a</t>
  </si>
  <si>
    <t>9 a</t>
  </si>
  <si>
    <t>9 a + 9</t>
  </si>
  <si>
    <t>504 A  /  529 C</t>
  </si>
  <si>
    <t>529 C  /  504 E</t>
  </si>
  <si>
    <t>5 5 8</t>
  </si>
  <si>
    <t>VS Most n.n.  :</t>
  </si>
  <si>
    <t>Kód :  14</t>
  </si>
  <si>
    <t>R Z Z  -  AŽD 71</t>
  </si>
  <si>
    <r>
      <t xml:space="preserve">Výpravčí  -  2 </t>
    </r>
    <r>
      <rPr>
        <sz val="14"/>
        <rFont val="Arial CE"/>
        <family val="0"/>
      </rPr>
      <t>(výpravčí a výpravčí vnější služby)</t>
    </r>
  </si>
  <si>
    <t>46,280</t>
  </si>
  <si>
    <t xml:space="preserve"> Směr :  Bílina a Třebušice</t>
  </si>
  <si>
    <t xml:space="preserve"> Směr :  Obrnice</t>
  </si>
  <si>
    <t xml:space="preserve"> Směr :  Most n.n.</t>
  </si>
  <si>
    <t>Automatické  hradlo</t>
  </si>
  <si>
    <t>Zjišťování konce vlaku</t>
  </si>
  <si>
    <t>ze všech směrů</t>
  </si>
  <si>
    <t>14 ( bez návěstního bodu )</t>
  </si>
  <si>
    <t>doplněno TS v zákl.poloze z Obrnic do Mostu</t>
  </si>
  <si>
    <t>doplněno TS v zákl.poloze z Mostu do Mostu n.n. St.1</t>
  </si>
  <si>
    <t>SUDOP T + desky K150</t>
  </si>
  <si>
    <r>
      <t>Hlavní staniční kolej</t>
    </r>
    <r>
      <rPr>
        <sz val="13"/>
        <rFont val="Arial CE"/>
        <family val="2"/>
      </rPr>
      <t xml:space="preserve"> směr Bílina, NTV</t>
    </r>
  </si>
  <si>
    <r>
      <t>HSK</t>
    </r>
    <r>
      <rPr>
        <sz val="13"/>
        <rFont val="Arial CE"/>
        <family val="2"/>
      </rPr>
      <t xml:space="preserve"> směr Třebušice, NTV</t>
    </r>
  </si>
  <si>
    <r>
      <t>HSK</t>
    </r>
    <r>
      <rPr>
        <sz val="13"/>
        <rFont val="Arial CE"/>
        <family val="2"/>
      </rPr>
      <t xml:space="preserve"> směr Most n.n., NTV</t>
    </r>
  </si>
  <si>
    <r>
      <t>HSK</t>
    </r>
    <r>
      <rPr>
        <sz val="13"/>
        <rFont val="Arial CE"/>
        <family val="2"/>
      </rPr>
      <t xml:space="preserve"> směr Obrnice, NTV</t>
    </r>
  </si>
  <si>
    <t>Vjezd - odjezd - průjezd mimo směr Bílina,  NTV</t>
  </si>
  <si>
    <t>Vjezd - odjezd pouze směr Bílina a Obrnice,  NTV</t>
  </si>
  <si>
    <t>Vjezd - odjezd pouze směr Třebušice a Most n.n.,  NTV</t>
  </si>
  <si>
    <t>Do  Odbočky České Zlatníky</t>
  </si>
  <si>
    <t>Z  Odbočky České Zlatníky</t>
  </si>
  <si>
    <t>Do  Třebušic</t>
  </si>
  <si>
    <t>Z  Třebušic</t>
  </si>
  <si>
    <t>2-425</t>
  </si>
  <si>
    <t>1-425</t>
  </si>
  <si>
    <t>1-436</t>
  </si>
  <si>
    <t>2-436</t>
  </si>
  <si>
    <t>1-448</t>
  </si>
  <si>
    <t>2-448</t>
  </si>
  <si>
    <t>1-457</t>
  </si>
  <si>
    <t>2-457</t>
  </si>
  <si>
    <t>Z  Bíliny</t>
  </si>
  <si>
    <t>Z  Obrnic</t>
  </si>
  <si>
    <t>Př1OL</t>
  </si>
  <si>
    <t>při jízdě do odbočky - neníli uvedeno jinak, rychlost 40 km/h</t>
  </si>
  <si>
    <t>XI.  /  2008</t>
  </si>
  <si>
    <t>Km  46,280</t>
  </si>
  <si>
    <t>Z  Mostu n.n.</t>
  </si>
  <si>
    <t>Sc101</t>
  </si>
  <si>
    <t>Sc102</t>
  </si>
  <si>
    <t>Sc104</t>
  </si>
  <si>
    <t>Lc 8a</t>
  </si>
  <si>
    <t>23</t>
  </si>
  <si>
    <t>Obvod  výpravčího  nebo  z  PSt.2</t>
  </si>
  <si>
    <t>PSt.2</t>
  </si>
  <si>
    <t>Pst.2</t>
  </si>
  <si>
    <t>46,900</t>
  </si>
  <si>
    <t>28</t>
  </si>
  <si>
    <t>27</t>
  </si>
  <si>
    <t>26</t>
  </si>
  <si>
    <t>25</t>
  </si>
  <si>
    <t>24</t>
  </si>
  <si>
    <t xml:space="preserve">  obsluha z dopravní kanceláře nebo z Pst.2</t>
  </si>
  <si>
    <t>49</t>
  </si>
  <si>
    <t>48</t>
  </si>
  <si>
    <t>46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</si>
  <si>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</si>
  <si>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</si>
  <si>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</si>
  <si>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</si>
  <si>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</si>
  <si>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</si>
  <si>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</si>
  <si>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</si>
  <si>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</si>
  <si>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</si>
  <si>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</si>
  <si>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</si>
  <si>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</si>
  <si>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</si>
  <si>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</si>
  <si>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</si>
  <si>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</si>
  <si>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</si>
  <si>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není v měřítku</t>
  </si>
  <si>
    <t>délka k.č.101,102,104 = 972m</t>
  </si>
  <si>
    <t>úsek</t>
  </si>
  <si>
    <t>přerušovaná čára</t>
  </si>
  <si>
    <t>kolej SDC</t>
  </si>
  <si>
    <t>( 24,25,26,27,28 )</t>
  </si>
  <si>
    <t>47,170</t>
  </si>
  <si>
    <t>bývalá</t>
  </si>
  <si>
    <t>vlečka</t>
  </si>
  <si>
    <t>RICO</t>
  </si>
  <si>
    <t>délka k.č.13c = 22m, pouze průjezd</t>
  </si>
  <si>
    <t>délka k.č.13a = 202m, pouze průjezd</t>
  </si>
  <si>
    <t>Vk 6</t>
  </si>
  <si>
    <t>Vk 5</t>
  </si>
  <si>
    <t>Vk 7</t>
  </si>
  <si>
    <t>Vk 8</t>
  </si>
  <si>
    <t>Vk R1</t>
  </si>
  <si>
    <t>Vk 9</t>
  </si>
  <si>
    <t>km  46,280  j.t.  km  121,780</t>
  </si>
  <si>
    <t>3. kategorie, číslicová volba, cestový systém, RNS</t>
  </si>
  <si>
    <t>km  123,456  j.t.  km  0,000</t>
  </si>
  <si>
    <t>*) Mezi náv.1-457,2-457 a 1-460,2-460 (AB) je přepočítán km z nové na starou trať takto:</t>
  </si>
  <si>
    <t>km 49,766 nová = km 45,700 stará. Tzn. km 1-460,2-460 (AB) 46,072 stará = 50,138 nová</t>
  </si>
  <si>
    <t>Vjezd - průjezd, odjezd pouze Obrnice,  NTV</t>
  </si>
  <si>
    <t>Č. 3, ostrovní</t>
  </si>
  <si>
    <t>Č. 2, ostrovní</t>
  </si>
  <si>
    <t>Č. 4, ostrovní</t>
  </si>
  <si>
    <t>Č. 1, vnější, Tischer</t>
  </si>
  <si>
    <t>Č. 1.A, vnější, Tischer</t>
  </si>
  <si>
    <t>Č. 1.B, ostrovní, Tischer</t>
  </si>
  <si>
    <t>podchody v km 46,256 a 46,308</t>
  </si>
  <si>
    <t>přístup podchody v km 46,256 a 46,308</t>
  </si>
  <si>
    <t>11</t>
  </si>
  <si>
    <t>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</si>
</sst>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6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i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9"/>
      <name val="Arial CE"/>
      <family val="2"/>
    </font>
    <font>
      <i/>
      <sz val="14"/>
      <color indexed="8"/>
      <name val="Times New Roman CE"/>
      <family val="1"/>
    </font>
    <font>
      <b/>
      <sz val="26"/>
      <name val="Times New Roman CE"/>
      <family val="1"/>
    </font>
    <font>
      <i/>
      <sz val="14"/>
      <name val="Times New Roman CE"/>
      <family val="0"/>
    </font>
    <font>
      <sz val="11"/>
      <color indexed="10"/>
      <name val="Arial CE"/>
      <family val="2"/>
    </font>
    <font>
      <b/>
      <i/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 style="double"/>
    </border>
    <border>
      <left style="hair"/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0" fillId="0" borderId="4" xfId="0" applyBorder="1" applyAlignment="1">
      <alignment/>
    </xf>
    <xf numFmtId="0" fontId="12" fillId="2" borderId="5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7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17" fillId="3" borderId="6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33" fillId="2" borderId="11" xfId="0" applyFont="1" applyFill="1" applyBorder="1" applyAlignment="1">
      <alignment horizontal="centerContinuous" vertical="center"/>
    </xf>
    <xf numFmtId="0" fontId="33" fillId="2" borderId="10" xfId="0" applyFont="1" applyFill="1" applyBorder="1" applyAlignment="1">
      <alignment vertical="center"/>
    </xf>
    <xf numFmtId="0" fontId="33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Continuous"/>
    </xf>
    <xf numFmtId="49" fontId="34" fillId="0" borderId="0" xfId="22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172" fontId="0" fillId="0" borderId="33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" fillId="4" borderId="14" xfId="0" applyFont="1" applyFill="1" applyBorder="1" applyAlignment="1">
      <alignment horizontal="centerContinuous" vertical="center"/>
    </xf>
    <xf numFmtId="0" fontId="1" fillId="4" borderId="15" xfId="0" applyFont="1" applyFill="1" applyBorder="1" applyAlignment="1">
      <alignment horizontal="centerContinuous" vertical="center"/>
    </xf>
    <xf numFmtId="0" fontId="2" fillId="5" borderId="39" xfId="0" applyFont="1" applyFill="1" applyBorder="1" applyAlignment="1">
      <alignment horizontal="centerContinuous" vertical="center"/>
    </xf>
    <xf numFmtId="0" fontId="2" fillId="5" borderId="15" xfId="0" applyFont="1" applyFill="1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0" fontId="1" fillId="5" borderId="39" xfId="0" applyFont="1" applyFill="1" applyBorder="1" applyAlignment="1">
      <alignment horizontal="centerContinuous" vertical="center"/>
    </xf>
    <xf numFmtId="0" fontId="1" fillId="5" borderId="15" xfId="0" applyFont="1" applyFill="1" applyBorder="1" applyAlignment="1">
      <alignment horizontal="centerContinuous" vertical="center"/>
    </xf>
    <xf numFmtId="0" fontId="2" fillId="4" borderId="39" xfId="0" applyFont="1" applyFill="1" applyBorder="1" applyAlignment="1">
      <alignment horizontal="centerContinuous" vertical="center"/>
    </xf>
    <xf numFmtId="0" fontId="2" fillId="4" borderId="40" xfId="0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172" fontId="4" fillId="0" borderId="9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6" fillId="0" borderId="4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2" fontId="6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0" borderId="4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72" fontId="2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1" fillId="5" borderId="5" xfId="0" applyFont="1" applyFill="1" applyBorder="1" applyAlignment="1">
      <alignment horizontal="centerContinuous" vertical="center"/>
    </xf>
    <xf numFmtId="0" fontId="1" fillId="5" borderId="12" xfId="0" applyFont="1" applyFill="1" applyBorder="1" applyAlignment="1">
      <alignment horizontal="centerContinuous" vertical="center"/>
    </xf>
    <xf numFmtId="0" fontId="2" fillId="4" borderId="5" xfId="0" applyFont="1" applyFill="1" applyBorder="1" applyAlignment="1">
      <alignment horizontal="centerContinuous" vertical="center"/>
    </xf>
    <xf numFmtId="0" fontId="39" fillId="0" borderId="2" xfId="0" applyFont="1" applyBorder="1" applyAlignment="1">
      <alignment horizontal="left" vertical="center"/>
    </xf>
    <xf numFmtId="172" fontId="4" fillId="0" borderId="9" xfId="0" applyNumberFormat="1" applyFont="1" applyBorder="1" applyAlignment="1" quotePrefix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2" fontId="8" fillId="0" borderId="4" xfId="0" applyNumberFormat="1" applyFont="1" applyBorder="1" applyAlignment="1" quotePrefix="1">
      <alignment horizontal="left" vertical="center"/>
    </xf>
    <xf numFmtId="0" fontId="0" fillId="0" borderId="2" xfId="0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horizontal="center" vertical="center"/>
    </xf>
    <xf numFmtId="172" fontId="4" fillId="0" borderId="9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72" fontId="8" fillId="0" borderId="9" xfId="0" applyNumberFormat="1" applyFont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 quotePrefix="1">
      <alignment horizontal="center" vertical="center"/>
    </xf>
    <xf numFmtId="0" fontId="30" fillId="0" borderId="2" xfId="0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72" fontId="0" fillId="0" borderId="4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vertical="center"/>
    </xf>
    <xf numFmtId="172" fontId="5" fillId="0" borderId="45" xfId="0" applyNumberFormat="1" applyFont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49" fontId="44" fillId="0" borderId="2" xfId="0" applyNumberFormat="1" applyFont="1" applyBorder="1" applyAlignment="1">
      <alignment horizontal="center" vertical="center"/>
    </xf>
    <xf numFmtId="172" fontId="45" fillId="0" borderId="9" xfId="0" applyNumberFormat="1" applyFont="1" applyBorder="1" applyAlignment="1" quotePrefix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172" fontId="46" fillId="0" borderId="9" xfId="0" applyNumberFormat="1" applyFont="1" applyBorder="1" applyAlignment="1" quotePrefix="1">
      <alignment horizontal="center" vertical="center"/>
    </xf>
    <xf numFmtId="172" fontId="46" fillId="0" borderId="4" xfId="0" applyNumberFormat="1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13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/>
    </xf>
    <xf numFmtId="172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1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7" fillId="0" borderId="0" xfId="0" applyFont="1" applyBorder="1" applyAlignment="1">
      <alignment horizontal="right"/>
    </xf>
    <xf numFmtId="172" fontId="0" fillId="0" borderId="0" xfId="21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6" borderId="5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72" fontId="11" fillId="0" borderId="41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2" fontId="8" fillId="0" borderId="4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60" xfId="0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7" fillId="0" borderId="0" xfId="22" applyFont="1" applyAlignment="1">
      <alignment horizontal="right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5" borderId="16" xfId="22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" xfId="22" applyFont="1" applyFill="1" applyBorder="1" applyAlignment="1">
      <alignment vertical="center"/>
      <protection/>
    </xf>
    <xf numFmtId="0" fontId="0" fillId="0" borderId="67" xfId="22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20" xfId="22" applyFont="1" applyBorder="1">
      <alignment/>
      <protection/>
    </xf>
    <xf numFmtId="0" fontId="5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9" xfId="22" applyFont="1" applyBorder="1">
      <alignment/>
      <protection/>
    </xf>
    <xf numFmtId="0" fontId="59" fillId="0" borderId="0" xfId="22" applyFont="1" applyFill="1" applyBorder="1" applyAlignment="1">
      <alignment horizontal="center" vertical="center"/>
      <protection/>
    </xf>
    <xf numFmtId="0" fontId="0" fillId="6" borderId="0" xfId="22" applyFont="1" applyFill="1" applyBorder="1">
      <alignment/>
      <protection/>
    </xf>
    <xf numFmtId="0" fontId="60" fillId="6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9" xfId="22" applyBorder="1" applyAlignment="1">
      <alignment vertical="center"/>
      <protection/>
    </xf>
    <xf numFmtId="0" fontId="61" fillId="0" borderId="0" xfId="22" applyFont="1" applyFill="1" applyBorder="1" applyAlignment="1">
      <alignment horizontal="center"/>
      <protection/>
    </xf>
    <xf numFmtId="0" fontId="0" fillId="0" borderId="68" xfId="22" applyFont="1" applyBorder="1">
      <alignment/>
      <protection/>
    </xf>
    <xf numFmtId="0" fontId="0" fillId="0" borderId="69" xfId="22" applyFont="1" applyBorder="1">
      <alignment/>
      <protection/>
    </xf>
    <xf numFmtId="0" fontId="0" fillId="0" borderId="70" xfId="22" applyFont="1" applyBorder="1">
      <alignment/>
      <protection/>
    </xf>
    <xf numFmtId="0" fontId="62" fillId="0" borderId="0" xfId="22" applyFont="1" applyFill="1" applyBorder="1" applyAlignment="1">
      <alignment horizontal="center" vertical="center"/>
      <protection/>
    </xf>
    <xf numFmtId="0" fontId="62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63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5" borderId="71" xfId="22" applyFont="1" applyFill="1" applyBorder="1" applyAlignment="1">
      <alignment vertical="center"/>
      <protection/>
    </xf>
    <xf numFmtId="0" fontId="0" fillId="5" borderId="71" xfId="22" applyFill="1" applyBorder="1" applyAlignment="1">
      <alignment vertical="center"/>
      <protection/>
    </xf>
    <xf numFmtId="0" fontId="4" fillId="5" borderId="71" xfId="22" applyFont="1" applyFill="1" applyBorder="1" applyAlignment="1">
      <alignment horizontal="left" vertical="center"/>
      <protection/>
    </xf>
    <xf numFmtId="0" fontId="4" fillId="5" borderId="71" xfId="0" applyFont="1" applyFill="1" applyBorder="1" applyAlignment="1">
      <alignment horizontal="center" vertical="center"/>
    </xf>
    <xf numFmtId="0" fontId="59" fillId="0" borderId="32" xfId="22" applyFont="1" applyFill="1" applyBorder="1" applyAlignment="1">
      <alignment horizontal="center" vertical="center"/>
      <protection/>
    </xf>
    <xf numFmtId="0" fontId="24" fillId="0" borderId="32" xfId="22" applyFont="1" applyFill="1" applyBorder="1" applyAlignment="1">
      <alignment horizontal="center" vertical="top"/>
      <protection/>
    </xf>
    <xf numFmtId="0" fontId="0" fillId="0" borderId="32" xfId="22" applyBorder="1">
      <alignment/>
      <protection/>
    </xf>
    <xf numFmtId="0" fontId="64" fillId="6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4" fillId="0" borderId="0" xfId="22" applyFont="1" applyFill="1" applyBorder="1" applyAlignment="1">
      <alignment horizontal="center" vertical="center"/>
      <protection/>
    </xf>
    <xf numFmtId="0" fontId="59" fillId="0" borderId="69" xfId="22" applyFont="1" applyFill="1" applyBorder="1" applyAlignment="1">
      <alignment horizontal="center" vertical="center"/>
      <protection/>
    </xf>
    <xf numFmtId="0" fontId="61" fillId="0" borderId="69" xfId="22" applyFont="1" applyFill="1" applyBorder="1" applyAlignment="1">
      <alignment horizontal="center"/>
      <protection/>
    </xf>
    <xf numFmtId="0" fontId="0" fillId="0" borderId="69" xfId="22" applyBorder="1">
      <alignment/>
      <protection/>
    </xf>
    <xf numFmtId="0" fontId="0" fillId="0" borderId="68" xfId="22" applyFont="1" applyBorder="1" applyAlignment="1">
      <alignment vertical="center"/>
      <protection/>
    </xf>
    <xf numFmtId="0" fontId="4" fillId="0" borderId="69" xfId="22" applyFont="1" applyBorder="1" applyAlignment="1">
      <alignment horizontal="center" vertical="center"/>
      <protection/>
    </xf>
    <xf numFmtId="0" fontId="0" fillId="0" borderId="69" xfId="22" applyFont="1" applyBorder="1" applyAlignment="1">
      <alignment vertical="center"/>
      <protection/>
    </xf>
    <xf numFmtId="0" fontId="0" fillId="0" borderId="70" xfId="22" applyFont="1" applyBorder="1" applyAlignment="1">
      <alignment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0" fillId="0" borderId="27" xfId="22" applyFont="1" applyBorder="1">
      <alignment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0" fillId="0" borderId="22" xfId="22" applyFont="1" applyBorder="1">
      <alignment/>
      <protection/>
    </xf>
    <xf numFmtId="49" fontId="61" fillId="0" borderId="22" xfId="22" applyNumberFormat="1" applyFont="1" applyBorder="1" applyAlignment="1">
      <alignment horizontal="center" vertical="center"/>
      <protection/>
    </xf>
    <xf numFmtId="0" fontId="0" fillId="0" borderId="22" xfId="22" applyBorder="1">
      <alignment/>
      <protection/>
    </xf>
    <xf numFmtId="0" fontId="4" fillId="0" borderId="22" xfId="22" applyFont="1" applyBorder="1" applyAlignment="1">
      <alignment horizontal="right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0" fillId="0" borderId="26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2" xfId="22" applyFill="1" applyBorder="1" applyAlignment="1">
      <alignment vertical="center"/>
      <protection/>
    </xf>
    <xf numFmtId="0" fontId="0" fillId="7" borderId="37" xfId="22" applyFont="1" applyFill="1" applyBorder="1" applyAlignment="1">
      <alignment vertical="center"/>
      <protection/>
    </xf>
    <xf numFmtId="0" fontId="0" fillId="7" borderId="30" xfId="22" applyFont="1" applyFill="1" applyBorder="1" applyAlignment="1">
      <alignment vertical="center"/>
      <protection/>
    </xf>
    <xf numFmtId="0" fontId="10" fillId="7" borderId="30" xfId="22" applyFont="1" applyFill="1" applyBorder="1" applyAlignment="1">
      <alignment horizontal="centerContinuous" vertical="center"/>
      <protection/>
    </xf>
    <xf numFmtId="0" fontId="10" fillId="7" borderId="30" xfId="22" applyFont="1" applyFill="1" applyBorder="1" applyAlignment="1" quotePrefix="1">
      <alignment horizontal="centerContinuous" vertical="center"/>
      <protection/>
    </xf>
    <xf numFmtId="0" fontId="0" fillId="7" borderId="72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" xfId="22" applyFont="1" applyFill="1" applyBorder="1" applyAlignment="1">
      <alignment vertical="center"/>
      <protection/>
    </xf>
    <xf numFmtId="0" fontId="4" fillId="7" borderId="73" xfId="22" applyFont="1" applyFill="1" applyBorder="1" applyAlignment="1">
      <alignment horizontal="center" vertical="center"/>
      <protection/>
    </xf>
    <xf numFmtId="0" fontId="4" fillId="7" borderId="57" xfId="22" applyFont="1" applyFill="1" applyBorder="1" applyAlignment="1">
      <alignment horizontal="center" vertical="center"/>
      <protection/>
    </xf>
    <xf numFmtId="0" fontId="4" fillId="7" borderId="15" xfId="22" applyFont="1" applyFill="1" applyBorder="1" applyAlignment="1">
      <alignment horizontal="center" vertical="center"/>
      <protection/>
    </xf>
    <xf numFmtId="0" fontId="4" fillId="7" borderId="74" xfId="22" applyFont="1" applyFill="1" applyBorder="1" applyAlignment="1">
      <alignment horizontal="centerContinuous" vertical="center"/>
      <protection/>
    </xf>
    <xf numFmtId="0" fontId="4" fillId="7" borderId="75" xfId="22" applyFont="1" applyFill="1" applyBorder="1" applyAlignment="1">
      <alignment horizontal="centerContinuous" vertical="center"/>
      <protection/>
    </xf>
    <xf numFmtId="0" fontId="4" fillId="7" borderId="76" xfId="22" applyFont="1" applyFill="1" applyBorder="1" applyAlignment="1">
      <alignment horizontal="centerContinuous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56" fillId="0" borderId="62" xfId="22" applyNumberFormat="1" applyFont="1" applyBorder="1" applyAlignment="1">
      <alignment horizontal="center" vertical="center"/>
      <protection/>
    </xf>
    <xf numFmtId="172" fontId="15" fillId="0" borderId="41" xfId="22" applyNumberFormat="1" applyFont="1" applyBorder="1" applyAlignment="1">
      <alignment horizontal="center" vertical="center"/>
      <protection/>
    </xf>
    <xf numFmtId="1" fontId="15" fillId="0" borderId="9" xfId="22" applyNumberFormat="1" applyFont="1" applyBorder="1" applyAlignment="1">
      <alignment horizontal="center" vertical="center"/>
      <protection/>
    </xf>
    <xf numFmtId="0" fontId="66" fillId="0" borderId="20" xfId="22" applyFont="1" applyBorder="1" applyAlignment="1">
      <alignment horizontal="centerContinuous" vertical="center"/>
      <protection/>
    </xf>
    <xf numFmtId="0" fontId="66" fillId="0" borderId="0" xfId="22" applyFont="1" applyBorder="1" applyAlignment="1">
      <alignment horizontal="centerContinuous" vertical="center"/>
      <protection/>
    </xf>
    <xf numFmtId="0" fontId="66" fillId="0" borderId="9" xfId="22" applyFont="1" applyBorder="1" applyAlignment="1">
      <alignment horizontal="centerContinuous" vertical="center"/>
      <protection/>
    </xf>
    <xf numFmtId="49" fontId="0" fillId="0" borderId="62" xfId="22" applyNumberFormat="1" applyFont="1" applyBorder="1" applyAlignment="1">
      <alignment vertical="center"/>
      <protection/>
    </xf>
    <xf numFmtId="172" fontId="25" fillId="0" borderId="41" xfId="22" applyNumberFormat="1" applyFont="1" applyBorder="1" applyAlignment="1">
      <alignment vertical="center"/>
      <protection/>
    </xf>
    <xf numFmtId="172" fontId="25" fillId="0" borderId="41" xfId="22" applyNumberFormat="1" applyFont="1" applyBorder="1" applyAlignment="1">
      <alignment vertical="center"/>
      <protection/>
    </xf>
    <xf numFmtId="1" fontId="25" fillId="0" borderId="9" xfId="22" applyNumberFormat="1" applyFont="1" applyBorder="1" applyAlignment="1">
      <alignment vertical="center"/>
      <protection/>
    </xf>
    <xf numFmtId="0" fontId="65" fillId="0" borderId="20" xfId="22" applyFont="1" applyBorder="1" applyAlignment="1">
      <alignment horizontal="centerContinuous" vertical="center"/>
      <protection/>
    </xf>
    <xf numFmtId="49" fontId="9" fillId="0" borderId="62" xfId="22" applyNumberFormat="1" applyFont="1" applyBorder="1" applyAlignment="1">
      <alignment horizontal="center" vertical="center"/>
      <protection/>
    </xf>
    <xf numFmtId="172" fontId="67" fillId="0" borderId="41" xfId="22" applyNumberFormat="1" applyFont="1" applyBorder="1" applyAlignment="1">
      <alignment horizontal="center" vertical="center"/>
      <protection/>
    </xf>
    <xf numFmtId="1" fontId="67" fillId="0" borderId="9" xfId="22" applyNumberFormat="1" applyFont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Continuous" vertical="center"/>
      <protection/>
    </xf>
    <xf numFmtId="0" fontId="4" fillId="0" borderId="20" xfId="22" applyFont="1" applyBorder="1" applyAlignment="1">
      <alignment horizontal="centerContinuous" vertical="center"/>
      <protection/>
    </xf>
    <xf numFmtId="172" fontId="69" fillId="0" borderId="41" xfId="22" applyNumberFormat="1" applyFont="1" applyBorder="1" applyAlignment="1">
      <alignment horizontal="center" vertical="center"/>
      <protection/>
    </xf>
    <xf numFmtId="1" fontId="69" fillId="0" borderId="9" xfId="22" applyNumberFormat="1" applyFont="1" applyBorder="1" applyAlignment="1">
      <alignment horizontal="center"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72" fontId="15" fillId="0" borderId="77" xfId="22" applyNumberFormat="1" applyFont="1" applyBorder="1" applyAlignment="1">
      <alignment horizontal="center" vertical="center"/>
      <protection/>
    </xf>
    <xf numFmtId="1" fontId="15" fillId="0" borderId="26" xfId="22" applyNumberFormat="1" applyFont="1" applyBorder="1" applyAlignment="1">
      <alignment horizontal="center" vertical="center"/>
      <protection/>
    </xf>
    <xf numFmtId="0" fontId="66" fillId="0" borderId="22" xfId="22" applyFont="1" applyBorder="1" applyAlignment="1">
      <alignment horizontal="centerContinuous" vertical="center"/>
      <protection/>
    </xf>
    <xf numFmtId="0" fontId="66" fillId="0" borderId="26" xfId="22" applyFont="1" applyBorder="1" applyAlignment="1">
      <alignment horizontal="centerContinuous" vertical="center"/>
      <protection/>
    </xf>
    <xf numFmtId="49" fontId="0" fillId="0" borderId="78" xfId="22" applyNumberFormat="1" applyFont="1" applyBorder="1" applyAlignment="1">
      <alignment vertical="center"/>
      <protection/>
    </xf>
    <xf numFmtId="172" fontId="25" fillId="0" borderId="77" xfId="22" applyNumberFormat="1" applyFont="1" applyBorder="1" applyAlignment="1">
      <alignment vertical="center"/>
      <protection/>
    </xf>
    <xf numFmtId="1" fontId="25" fillId="0" borderId="26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26" xfId="22" applyFont="1" applyBorder="1" applyAlignment="1">
      <alignment vertical="center"/>
      <protection/>
    </xf>
    <xf numFmtId="0" fontId="0" fillId="5" borderId="44" xfId="22" applyFill="1" applyBorder="1" applyAlignment="1">
      <alignment vertical="center"/>
      <protection/>
    </xf>
    <xf numFmtId="0" fontId="0" fillId="5" borderId="3" xfId="22" applyFill="1" applyBorder="1" applyAlignment="1">
      <alignment vertical="center"/>
      <protection/>
    </xf>
    <xf numFmtId="0" fontId="0" fillId="5" borderId="1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72" fontId="68" fillId="0" borderId="0" xfId="20" applyNumberFormat="1" applyFont="1" applyFill="1" applyAlignment="1">
      <alignment horizontal="center"/>
    </xf>
    <xf numFmtId="49" fontId="3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Alignment="1">
      <alignment horizontal="right" vertical="center"/>
      <protection/>
    </xf>
    <xf numFmtId="0" fontId="22" fillId="0" borderId="0" xfId="22" applyFont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5" borderId="7" xfId="22" applyFont="1" applyFill="1" applyBorder="1" applyAlignment="1" quotePrefix="1">
      <alignment vertical="center"/>
      <protection/>
    </xf>
    <xf numFmtId="172" fontId="0" fillId="5" borderId="7" xfId="22" applyNumberFormat="1" applyFont="1" applyFill="1" applyBorder="1" applyAlignment="1">
      <alignment vertical="center"/>
      <protection/>
    </xf>
    <xf numFmtId="0" fontId="6" fillId="0" borderId="20" xfId="22" applyFont="1" applyFill="1" applyBorder="1" applyAlignment="1">
      <alignment horizontal="centerContinuous" vertical="center"/>
      <protection/>
    </xf>
    <xf numFmtId="0" fontId="23" fillId="0" borderId="20" xfId="22" applyFont="1" applyBorder="1" applyAlignment="1">
      <alignment horizontal="centerContinuous" vertical="center"/>
      <protection/>
    </xf>
    <xf numFmtId="0" fontId="0" fillId="0" borderId="27" xfId="22" applyFont="1" applyBorder="1" applyAlignment="1">
      <alignment horizontal="centerContinuous" vertical="center"/>
      <protection/>
    </xf>
    <xf numFmtId="172" fontId="71" fillId="0" borderId="41" xfId="22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7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172" fontId="71" fillId="0" borderId="41" xfId="22" applyNumberFormat="1" applyFont="1" applyFill="1" applyBorder="1" applyAlignment="1">
      <alignment horizontal="center" vertical="center"/>
      <protection/>
    </xf>
    <xf numFmtId="49" fontId="21" fillId="0" borderId="54" xfId="0" applyNumberFormat="1" applyFont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49" fontId="0" fillId="0" borderId="0" xfId="21" applyNumberFormat="1" applyFont="1" applyAlignment="1">
      <alignment/>
      <protection/>
    </xf>
    <xf numFmtId="49" fontId="0" fillId="0" borderId="0" xfId="21" applyNumberFormat="1" applyFont="1" applyAlignment="1">
      <alignment horizontal="center"/>
      <protection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72" fontId="0" fillId="0" borderId="3" xfId="0" applyNumberFormat="1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37" fillId="0" borderId="0" xfId="0" applyFont="1" applyBorder="1" applyAlignment="1">
      <alignment horizontal="center" vertical="center"/>
    </xf>
    <xf numFmtId="0" fontId="65" fillId="0" borderId="20" xfId="22" applyFont="1" applyFill="1" applyBorder="1" applyAlignment="1">
      <alignment horizontal="centerContinuous" vertical="center"/>
      <protection/>
    </xf>
    <xf numFmtId="0" fontId="56" fillId="0" borderId="62" xfId="22" applyNumberFormat="1" applyFont="1" applyBorder="1" applyAlignment="1">
      <alignment horizontal="center" vertical="center"/>
      <protection/>
    </xf>
    <xf numFmtId="0" fontId="56" fillId="0" borderId="78" xfId="22" applyNumberFormat="1" applyFont="1" applyBorder="1" applyAlignment="1">
      <alignment horizontal="center" vertical="center"/>
      <protection/>
    </xf>
    <xf numFmtId="0" fontId="9" fillId="0" borderId="62" xfId="22" applyNumberFormat="1" applyFont="1" applyBorder="1" applyAlignment="1">
      <alignment horizontal="center" vertical="center"/>
      <protection/>
    </xf>
    <xf numFmtId="172" fontId="4" fillId="0" borderId="62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i_Hlubočky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9.emf" /><Relationship Id="rId1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32</xdr:row>
      <xdr:rowOff>190500</xdr:rowOff>
    </xdr:from>
    <xdr:to>
      <xdr:col>48</xdr:col>
      <xdr:colOff>0</xdr:colOff>
      <xdr:row>34</xdr:row>
      <xdr:rowOff>38100</xdr:rowOff>
    </xdr:to>
    <xdr:grpSp>
      <xdr:nvGrpSpPr>
        <xdr:cNvPr id="1" name="Group 46"/>
        <xdr:cNvGrpSpPr>
          <a:grpSpLocks/>
        </xdr:cNvGrpSpPr>
      </xdr:nvGrpSpPr>
      <xdr:grpSpPr>
        <a:xfrm>
          <a:off x="24726900" y="812482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4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6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504825</xdr:colOff>
      <xdr:row>18</xdr:row>
      <xdr:rowOff>152400</xdr:rowOff>
    </xdr:from>
    <xdr:to>
      <xdr:col>51</xdr:col>
      <xdr:colOff>828675</xdr:colOff>
      <xdr:row>20</xdr:row>
      <xdr:rowOff>0</xdr:rowOff>
    </xdr:to>
    <xdr:grpSp>
      <xdr:nvGrpSpPr>
        <xdr:cNvPr id="18" name="Group 111"/>
        <xdr:cNvGrpSpPr>
          <a:grpSpLocks/>
        </xdr:cNvGrpSpPr>
      </xdr:nvGrpSpPr>
      <xdr:grpSpPr>
        <a:xfrm>
          <a:off x="33175575" y="4886325"/>
          <a:ext cx="4781550" cy="304800"/>
          <a:chOff x="114" y="180"/>
          <a:chExt cx="540" cy="40"/>
        </a:xfrm>
        <a:solidFill>
          <a:srgbClr val="FFFFFF"/>
        </a:solidFill>
      </xdr:grpSpPr>
      <xdr:sp>
        <xdr:nvSpPr>
          <xdr:cNvPr id="19" name="Rectangle 11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22</xdr:row>
      <xdr:rowOff>114300</xdr:rowOff>
    </xdr:from>
    <xdr:to>
      <xdr:col>37</xdr:col>
      <xdr:colOff>542925</xdr:colOff>
      <xdr:row>22</xdr:row>
      <xdr:rowOff>114300</xdr:rowOff>
    </xdr:to>
    <xdr:sp>
      <xdr:nvSpPr>
        <xdr:cNvPr id="26" name="Line 684"/>
        <xdr:cNvSpPr>
          <a:spLocks/>
        </xdr:cNvSpPr>
      </xdr:nvSpPr>
      <xdr:spPr>
        <a:xfrm flipH="1">
          <a:off x="24993600" y="5762625"/>
          <a:ext cx="227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108</xdr:col>
      <xdr:colOff>285750</xdr:colOff>
      <xdr:row>36</xdr:row>
      <xdr:rowOff>114300</xdr:rowOff>
    </xdr:to>
    <xdr:sp>
      <xdr:nvSpPr>
        <xdr:cNvPr id="27" name="Line 781"/>
        <xdr:cNvSpPr>
          <a:spLocks/>
        </xdr:cNvSpPr>
      </xdr:nvSpPr>
      <xdr:spPr>
        <a:xfrm flipV="1">
          <a:off x="78733650" y="8963025"/>
          <a:ext cx="125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34</xdr:row>
      <xdr:rowOff>114300</xdr:rowOff>
    </xdr:from>
    <xdr:to>
      <xdr:col>106</xdr:col>
      <xdr:colOff>0</xdr:colOff>
      <xdr:row>34</xdr:row>
      <xdr:rowOff>114300</xdr:rowOff>
    </xdr:to>
    <xdr:sp>
      <xdr:nvSpPr>
        <xdr:cNvPr id="28" name="Line 1"/>
        <xdr:cNvSpPr>
          <a:spLocks/>
        </xdr:cNvSpPr>
      </xdr:nvSpPr>
      <xdr:spPr>
        <a:xfrm flipV="1">
          <a:off x="72275700" y="85058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29" name="Line 2"/>
        <xdr:cNvSpPr>
          <a:spLocks/>
        </xdr:cNvSpPr>
      </xdr:nvSpPr>
      <xdr:spPr>
        <a:xfrm flipV="1">
          <a:off x="72275700" y="89630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285750</xdr:colOff>
      <xdr:row>32</xdr:row>
      <xdr:rowOff>114300</xdr:rowOff>
    </xdr:to>
    <xdr:sp>
      <xdr:nvSpPr>
        <xdr:cNvPr id="30" name="Line 9"/>
        <xdr:cNvSpPr>
          <a:spLocks/>
        </xdr:cNvSpPr>
      </xdr:nvSpPr>
      <xdr:spPr>
        <a:xfrm flipH="1">
          <a:off x="438150" y="80486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114300</xdr:rowOff>
    </xdr:from>
    <xdr:to>
      <xdr:col>21</xdr:col>
      <xdr:colOff>0</xdr:colOff>
      <xdr:row>26</xdr:row>
      <xdr:rowOff>114300</xdr:rowOff>
    </xdr:to>
    <xdr:sp>
      <xdr:nvSpPr>
        <xdr:cNvPr id="31" name="Line 11"/>
        <xdr:cNvSpPr>
          <a:spLocks/>
        </xdr:cNvSpPr>
      </xdr:nvSpPr>
      <xdr:spPr>
        <a:xfrm flipV="1">
          <a:off x="8896350" y="6219825"/>
          <a:ext cx="59436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114300</xdr:rowOff>
    </xdr:from>
    <xdr:to>
      <xdr:col>98</xdr:col>
      <xdr:colOff>0</xdr:colOff>
      <xdr:row>36</xdr:row>
      <xdr:rowOff>114300</xdr:rowOff>
    </xdr:to>
    <xdr:sp>
      <xdr:nvSpPr>
        <xdr:cNvPr id="32" name="Line 13"/>
        <xdr:cNvSpPr>
          <a:spLocks/>
        </xdr:cNvSpPr>
      </xdr:nvSpPr>
      <xdr:spPr>
        <a:xfrm flipV="1">
          <a:off x="30670500" y="89630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69303900" y="10906125"/>
          <a:ext cx="18345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34" name="text 54"/>
        <xdr:cNvSpPr txBox="1">
          <a:spLocks noChangeArrowheads="1"/>
        </xdr:cNvSpPr>
      </xdr:nvSpPr>
      <xdr:spPr>
        <a:xfrm>
          <a:off x="35128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Most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35" name="Oval 19"/>
        <xdr:cNvSpPr>
          <a:spLocks/>
        </xdr:cNvSpPr>
      </xdr:nvSpPr>
      <xdr:spPr>
        <a:xfrm>
          <a:off x="374713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34</xdr:row>
      <xdr:rowOff>114300</xdr:rowOff>
    </xdr:from>
    <xdr:to>
      <xdr:col>120</xdr:col>
      <xdr:colOff>0</xdr:colOff>
      <xdr:row>34</xdr:row>
      <xdr:rowOff>114300</xdr:rowOff>
    </xdr:to>
    <xdr:sp>
      <xdr:nvSpPr>
        <xdr:cNvPr id="36" name="Line 20"/>
        <xdr:cNvSpPr>
          <a:spLocks/>
        </xdr:cNvSpPr>
      </xdr:nvSpPr>
      <xdr:spPr>
        <a:xfrm>
          <a:off x="87887175" y="8505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952500" y="10906125"/>
          <a:ext cx="18345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266700</xdr:colOff>
      <xdr:row>31</xdr:row>
      <xdr:rowOff>114300</xdr:rowOff>
    </xdr:from>
    <xdr:to>
      <xdr:col>79</xdr:col>
      <xdr:colOff>495300</xdr:colOff>
      <xdr:row>32</xdr:row>
      <xdr:rowOff>114300</xdr:rowOff>
    </xdr:to>
    <xdr:sp>
      <xdr:nvSpPr>
        <xdr:cNvPr id="38" name="Line 22"/>
        <xdr:cNvSpPr>
          <a:spLocks/>
        </xdr:cNvSpPr>
      </xdr:nvSpPr>
      <xdr:spPr>
        <a:xfrm flipH="1" flipV="1">
          <a:off x="57683400" y="78200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523875</xdr:colOff>
      <xdr:row>36</xdr:row>
      <xdr:rowOff>57150</xdr:rowOff>
    </xdr:from>
    <xdr:to>
      <xdr:col>28</xdr:col>
      <xdr:colOff>295275</xdr:colOff>
      <xdr:row>36</xdr:row>
      <xdr:rowOff>114300</xdr:rowOff>
    </xdr:to>
    <xdr:sp>
      <xdr:nvSpPr>
        <xdr:cNvPr id="39" name="Line 23"/>
        <xdr:cNvSpPr>
          <a:spLocks/>
        </xdr:cNvSpPr>
      </xdr:nvSpPr>
      <xdr:spPr>
        <a:xfrm flipH="1" flipV="1">
          <a:off x="19821525" y="8905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35</xdr:row>
      <xdr:rowOff>123825</xdr:rowOff>
    </xdr:from>
    <xdr:to>
      <xdr:col>27</xdr:col>
      <xdr:colOff>523875</xdr:colOff>
      <xdr:row>36</xdr:row>
      <xdr:rowOff>57150</xdr:rowOff>
    </xdr:to>
    <xdr:sp>
      <xdr:nvSpPr>
        <xdr:cNvPr id="40" name="Line 24"/>
        <xdr:cNvSpPr>
          <a:spLocks/>
        </xdr:cNvSpPr>
      </xdr:nvSpPr>
      <xdr:spPr>
        <a:xfrm flipH="1" flipV="1">
          <a:off x="19002375" y="874395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26</xdr:col>
      <xdr:colOff>219075</xdr:colOff>
      <xdr:row>35</xdr:row>
      <xdr:rowOff>123825</xdr:rowOff>
    </xdr:to>
    <xdr:sp>
      <xdr:nvSpPr>
        <xdr:cNvPr id="41" name="Line 25"/>
        <xdr:cNvSpPr>
          <a:spLocks/>
        </xdr:cNvSpPr>
      </xdr:nvSpPr>
      <xdr:spPr>
        <a:xfrm flipH="1" flipV="1">
          <a:off x="18307050" y="8505825"/>
          <a:ext cx="695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381000</xdr:colOff>
      <xdr:row>18</xdr:row>
      <xdr:rowOff>123825</xdr:rowOff>
    </xdr:from>
    <xdr:to>
      <xdr:col>41</xdr:col>
      <xdr:colOff>133350</xdr:colOff>
      <xdr:row>20</xdr:row>
      <xdr:rowOff>133350</xdr:rowOff>
    </xdr:to>
    <xdr:pic>
      <xdr:nvPicPr>
        <xdr:cNvPr id="4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94050" y="48577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26</xdr:row>
      <xdr:rowOff>114300</xdr:rowOff>
    </xdr:from>
    <xdr:to>
      <xdr:col>16</xdr:col>
      <xdr:colOff>266700</xdr:colOff>
      <xdr:row>30</xdr:row>
      <xdr:rowOff>114300</xdr:rowOff>
    </xdr:to>
    <xdr:sp>
      <xdr:nvSpPr>
        <xdr:cNvPr id="43" name="Line 27"/>
        <xdr:cNvSpPr>
          <a:spLocks/>
        </xdr:cNvSpPr>
      </xdr:nvSpPr>
      <xdr:spPr>
        <a:xfrm flipH="1" flipV="1">
          <a:off x="5676900" y="6677025"/>
          <a:ext cx="59436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438150" y="8391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32</xdr:row>
      <xdr:rowOff>0</xdr:rowOff>
    </xdr:from>
    <xdr:to>
      <xdr:col>2</xdr:col>
      <xdr:colOff>247650</xdr:colOff>
      <xdr:row>33</xdr:row>
      <xdr:rowOff>0</xdr:rowOff>
    </xdr:to>
    <xdr:sp>
      <xdr:nvSpPr>
        <xdr:cNvPr id="45" name="text 7093"/>
        <xdr:cNvSpPr txBox="1">
          <a:spLocks noChangeArrowheads="1"/>
        </xdr:cNvSpPr>
      </xdr:nvSpPr>
      <xdr:spPr>
        <a:xfrm>
          <a:off x="685800" y="79343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797052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82</xdr:col>
      <xdr:colOff>276225</xdr:colOff>
      <xdr:row>32</xdr:row>
      <xdr:rowOff>114300</xdr:rowOff>
    </xdr:from>
    <xdr:to>
      <xdr:col>86</xdr:col>
      <xdr:colOff>266700</xdr:colOff>
      <xdr:row>34</xdr:row>
      <xdr:rowOff>104775</xdr:rowOff>
    </xdr:to>
    <xdr:sp>
      <xdr:nvSpPr>
        <xdr:cNvPr id="47" name="Line 34"/>
        <xdr:cNvSpPr>
          <a:spLocks/>
        </xdr:cNvSpPr>
      </xdr:nvSpPr>
      <xdr:spPr>
        <a:xfrm>
          <a:off x="60664725" y="8048625"/>
          <a:ext cx="29622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109</xdr:col>
      <xdr:colOff>495300</xdr:colOff>
      <xdr:row>34</xdr:row>
      <xdr:rowOff>114300</xdr:rowOff>
    </xdr:from>
    <xdr:to>
      <xdr:col>114</xdr:col>
      <xdr:colOff>266700</xdr:colOff>
      <xdr:row>37</xdr:row>
      <xdr:rowOff>114300</xdr:rowOff>
    </xdr:to>
    <xdr:sp>
      <xdr:nvSpPr>
        <xdr:cNvPr id="49" name="Line 37"/>
        <xdr:cNvSpPr>
          <a:spLocks/>
        </xdr:cNvSpPr>
      </xdr:nvSpPr>
      <xdr:spPr>
        <a:xfrm>
          <a:off x="80714850" y="85058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38</xdr:row>
      <xdr:rowOff>57150</xdr:rowOff>
    </xdr:from>
    <xdr:to>
      <xdr:col>78</xdr:col>
      <xdr:colOff>19050</xdr:colOff>
      <xdr:row>38</xdr:row>
      <xdr:rowOff>114300</xdr:rowOff>
    </xdr:to>
    <xdr:sp>
      <xdr:nvSpPr>
        <xdr:cNvPr id="50" name="Line 38"/>
        <xdr:cNvSpPr>
          <a:spLocks/>
        </xdr:cNvSpPr>
      </xdr:nvSpPr>
      <xdr:spPr>
        <a:xfrm flipH="1">
          <a:off x="56692800" y="9363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</xdr:colOff>
      <xdr:row>37</xdr:row>
      <xdr:rowOff>180975</xdr:rowOff>
    </xdr:from>
    <xdr:to>
      <xdr:col>79</xdr:col>
      <xdr:colOff>247650</xdr:colOff>
      <xdr:row>38</xdr:row>
      <xdr:rowOff>57150</xdr:rowOff>
    </xdr:to>
    <xdr:sp>
      <xdr:nvSpPr>
        <xdr:cNvPr id="51" name="Line 39"/>
        <xdr:cNvSpPr>
          <a:spLocks/>
        </xdr:cNvSpPr>
      </xdr:nvSpPr>
      <xdr:spPr>
        <a:xfrm flipH="1">
          <a:off x="57426225" y="9258300"/>
          <a:ext cx="7524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32</xdr:row>
      <xdr:rowOff>114300</xdr:rowOff>
    </xdr:from>
    <xdr:to>
      <xdr:col>92</xdr:col>
      <xdr:colOff>266700</xdr:colOff>
      <xdr:row>34</xdr:row>
      <xdr:rowOff>114300</xdr:rowOff>
    </xdr:to>
    <xdr:sp>
      <xdr:nvSpPr>
        <xdr:cNvPr id="52" name="Line 40"/>
        <xdr:cNvSpPr>
          <a:spLocks/>
        </xdr:cNvSpPr>
      </xdr:nvSpPr>
      <xdr:spPr>
        <a:xfrm flipH="1">
          <a:off x="65112900" y="80486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59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35128200" y="106775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247650</xdr:colOff>
      <xdr:row>34</xdr:row>
      <xdr:rowOff>0</xdr:rowOff>
    </xdr:from>
    <xdr:to>
      <xdr:col>119</xdr:col>
      <xdr:colOff>247650</xdr:colOff>
      <xdr:row>35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873823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55" name="text 37"/>
        <xdr:cNvSpPr txBox="1">
          <a:spLocks noChangeArrowheads="1"/>
        </xdr:cNvSpPr>
      </xdr:nvSpPr>
      <xdr:spPr>
        <a:xfrm>
          <a:off x="952500" y="5648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56" name="text 37"/>
        <xdr:cNvSpPr txBox="1">
          <a:spLocks noChangeArrowheads="1"/>
        </xdr:cNvSpPr>
      </xdr:nvSpPr>
      <xdr:spPr>
        <a:xfrm>
          <a:off x="952500" y="9305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Bílina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4381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58" name="Line 50"/>
        <xdr:cNvSpPr>
          <a:spLocks/>
        </xdr:cNvSpPr>
      </xdr:nvSpPr>
      <xdr:spPr>
        <a:xfrm>
          <a:off x="504825" y="66770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13</xdr:col>
      <xdr:colOff>0</xdr:colOff>
      <xdr:row>26</xdr:row>
      <xdr:rowOff>114300</xdr:rowOff>
    </xdr:to>
    <xdr:sp>
      <xdr:nvSpPr>
        <xdr:cNvPr id="59" name="Line 51"/>
        <xdr:cNvSpPr>
          <a:spLocks/>
        </xdr:cNvSpPr>
      </xdr:nvSpPr>
      <xdr:spPr>
        <a:xfrm flipV="1">
          <a:off x="952500" y="66770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30</xdr:row>
      <xdr:rowOff>114300</xdr:rowOff>
    </xdr:from>
    <xdr:to>
      <xdr:col>24</xdr:col>
      <xdr:colOff>266700</xdr:colOff>
      <xdr:row>32</xdr:row>
      <xdr:rowOff>114300</xdr:rowOff>
    </xdr:to>
    <xdr:sp>
      <xdr:nvSpPr>
        <xdr:cNvPr id="60" name="Line 71"/>
        <xdr:cNvSpPr>
          <a:spLocks/>
        </xdr:cNvSpPr>
      </xdr:nvSpPr>
      <xdr:spPr>
        <a:xfrm flipH="1">
          <a:off x="15335250" y="75914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23</xdr:row>
      <xdr:rowOff>95250</xdr:rowOff>
    </xdr:from>
    <xdr:to>
      <xdr:col>32</xdr:col>
      <xdr:colOff>238125</xdr:colOff>
      <xdr:row>24</xdr:row>
      <xdr:rowOff>114300</xdr:rowOff>
    </xdr:to>
    <xdr:sp>
      <xdr:nvSpPr>
        <xdr:cNvPr id="61" name="Line 73"/>
        <xdr:cNvSpPr>
          <a:spLocks/>
        </xdr:cNvSpPr>
      </xdr:nvSpPr>
      <xdr:spPr>
        <a:xfrm flipH="1">
          <a:off x="22764750" y="5972175"/>
          <a:ext cx="7143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457200</xdr:colOff>
      <xdr:row>22</xdr:row>
      <xdr:rowOff>114300</xdr:rowOff>
    </xdr:from>
    <xdr:to>
      <xdr:col>34</xdr:col>
      <xdr:colOff>276225</xdr:colOff>
      <xdr:row>22</xdr:row>
      <xdr:rowOff>152400</xdr:rowOff>
    </xdr:to>
    <xdr:sp>
      <xdr:nvSpPr>
        <xdr:cNvPr id="62" name="Line 74"/>
        <xdr:cNvSpPr>
          <a:spLocks/>
        </xdr:cNvSpPr>
      </xdr:nvSpPr>
      <xdr:spPr>
        <a:xfrm flipH="1">
          <a:off x="24212550" y="5762625"/>
          <a:ext cx="7905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238125</xdr:colOff>
      <xdr:row>22</xdr:row>
      <xdr:rowOff>152400</xdr:rowOff>
    </xdr:from>
    <xdr:to>
      <xdr:col>33</xdr:col>
      <xdr:colOff>457200</xdr:colOff>
      <xdr:row>23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23479125" y="580072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32</xdr:row>
      <xdr:rowOff>114300</xdr:rowOff>
    </xdr:from>
    <xdr:to>
      <xdr:col>41</xdr:col>
      <xdr:colOff>0</xdr:colOff>
      <xdr:row>32</xdr:row>
      <xdr:rowOff>114300</xdr:rowOff>
    </xdr:to>
    <xdr:sp>
      <xdr:nvSpPr>
        <xdr:cNvPr id="64" name="Line 85"/>
        <xdr:cNvSpPr>
          <a:spLocks/>
        </xdr:cNvSpPr>
      </xdr:nvSpPr>
      <xdr:spPr>
        <a:xfrm flipV="1">
          <a:off x="1200150" y="8048625"/>
          <a:ext cx="28498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904875</xdr:colOff>
      <xdr:row>34</xdr:row>
      <xdr:rowOff>114300</xdr:rowOff>
    </xdr:from>
    <xdr:to>
      <xdr:col>30</xdr:col>
      <xdr:colOff>504825</xdr:colOff>
      <xdr:row>34</xdr:row>
      <xdr:rowOff>114300</xdr:rowOff>
    </xdr:to>
    <xdr:sp>
      <xdr:nvSpPr>
        <xdr:cNvPr id="65" name="Line 86"/>
        <xdr:cNvSpPr>
          <a:spLocks/>
        </xdr:cNvSpPr>
      </xdr:nvSpPr>
      <xdr:spPr>
        <a:xfrm flipV="1">
          <a:off x="18716625" y="850582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0</xdr:rowOff>
    </xdr:from>
    <xdr:to>
      <xdr:col>48</xdr:col>
      <xdr:colOff>0</xdr:colOff>
      <xdr:row>40</xdr:row>
      <xdr:rowOff>0</xdr:rowOff>
    </xdr:to>
    <xdr:grpSp>
      <xdr:nvGrpSpPr>
        <xdr:cNvPr id="66" name="Group 95"/>
        <xdr:cNvGrpSpPr>
          <a:grpSpLocks/>
        </xdr:cNvGrpSpPr>
      </xdr:nvGrpSpPr>
      <xdr:grpSpPr>
        <a:xfrm>
          <a:off x="24726900" y="9077325"/>
          <a:ext cx="10401300" cy="685800"/>
          <a:chOff x="-1407" y="-2773"/>
          <a:chExt cx="20370" cy="21527"/>
        </a:xfrm>
        <a:solidFill>
          <a:srgbClr val="FFFFFF"/>
        </a:solidFill>
      </xdr:grpSpPr>
      <xdr:sp>
        <xdr:nvSpPr>
          <xdr:cNvPr id="67" name="Rectangle 96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9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0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1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2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3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4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5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6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7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8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9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10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11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34</xdr:row>
      <xdr:rowOff>114300</xdr:rowOff>
    </xdr:from>
    <xdr:to>
      <xdr:col>94</xdr:col>
      <xdr:colOff>266700</xdr:colOff>
      <xdr:row>36</xdr:row>
      <xdr:rowOff>114300</xdr:rowOff>
    </xdr:to>
    <xdr:sp>
      <xdr:nvSpPr>
        <xdr:cNvPr id="83" name="Line 118"/>
        <xdr:cNvSpPr>
          <a:spLocks/>
        </xdr:cNvSpPr>
      </xdr:nvSpPr>
      <xdr:spPr>
        <a:xfrm>
          <a:off x="66598800" y="85058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39</xdr:row>
      <xdr:rowOff>0</xdr:rowOff>
    </xdr:from>
    <xdr:to>
      <xdr:col>119</xdr:col>
      <xdr:colOff>0</xdr:colOff>
      <xdr:row>41</xdr:row>
      <xdr:rowOff>0</xdr:rowOff>
    </xdr:to>
    <xdr:sp>
      <xdr:nvSpPr>
        <xdr:cNvPr id="84" name="text 37"/>
        <xdr:cNvSpPr txBox="1">
          <a:spLocks noChangeArrowheads="1"/>
        </xdr:cNvSpPr>
      </xdr:nvSpPr>
      <xdr:spPr>
        <a:xfrm>
          <a:off x="86163150" y="9534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 n.n.</a:t>
          </a:r>
        </a:p>
      </xdr:txBody>
    </xdr:sp>
    <xdr:clientData/>
  </xdr:twoCellAnchor>
  <xdr:twoCellAnchor>
    <xdr:from>
      <xdr:col>117</xdr:col>
      <xdr:colOff>0</xdr:colOff>
      <xdr:row>27</xdr:row>
      <xdr:rowOff>0</xdr:rowOff>
    </xdr:from>
    <xdr:to>
      <xdr:col>119</xdr:col>
      <xdr:colOff>0</xdr:colOff>
      <xdr:row>29</xdr:row>
      <xdr:rowOff>0</xdr:rowOff>
    </xdr:to>
    <xdr:sp>
      <xdr:nvSpPr>
        <xdr:cNvPr id="85" name="text 37"/>
        <xdr:cNvSpPr txBox="1">
          <a:spLocks noChangeArrowheads="1"/>
        </xdr:cNvSpPr>
      </xdr:nvSpPr>
      <xdr:spPr>
        <a:xfrm>
          <a:off x="86163150" y="6791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Třebušice</a:t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86" name="Line 152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87" name="Line 153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38</xdr:row>
      <xdr:rowOff>114300</xdr:rowOff>
    </xdr:from>
    <xdr:to>
      <xdr:col>77</xdr:col>
      <xdr:colOff>257175</xdr:colOff>
      <xdr:row>38</xdr:row>
      <xdr:rowOff>114300</xdr:rowOff>
    </xdr:to>
    <xdr:sp>
      <xdr:nvSpPr>
        <xdr:cNvPr id="88" name="Line 154"/>
        <xdr:cNvSpPr>
          <a:spLocks/>
        </xdr:cNvSpPr>
      </xdr:nvSpPr>
      <xdr:spPr>
        <a:xfrm>
          <a:off x="35890200" y="9420225"/>
          <a:ext cx="2081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457200</xdr:colOff>
      <xdr:row>38</xdr:row>
      <xdr:rowOff>0</xdr:rowOff>
    </xdr:from>
    <xdr:ext cx="514350" cy="228600"/>
    <xdr:sp>
      <xdr:nvSpPr>
        <xdr:cNvPr id="89" name="text 7125"/>
        <xdr:cNvSpPr txBox="1">
          <a:spLocks noChangeArrowheads="1"/>
        </xdr:cNvSpPr>
      </xdr:nvSpPr>
      <xdr:spPr>
        <a:xfrm>
          <a:off x="360997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119</xdr:col>
      <xdr:colOff>0</xdr:colOff>
      <xdr:row>37</xdr:row>
      <xdr:rowOff>0</xdr:rowOff>
    </xdr:from>
    <xdr:to>
      <xdr:col>120</xdr:col>
      <xdr:colOff>0</xdr:colOff>
      <xdr:row>38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87649050" y="9077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37</xdr:row>
      <xdr:rowOff>114300</xdr:rowOff>
    </xdr:from>
    <xdr:to>
      <xdr:col>119</xdr:col>
      <xdr:colOff>447675</xdr:colOff>
      <xdr:row>37</xdr:row>
      <xdr:rowOff>114300</xdr:rowOff>
    </xdr:to>
    <xdr:sp>
      <xdr:nvSpPr>
        <xdr:cNvPr id="91" name="Line 242"/>
        <xdr:cNvSpPr>
          <a:spLocks/>
        </xdr:cNvSpPr>
      </xdr:nvSpPr>
      <xdr:spPr>
        <a:xfrm>
          <a:off x="87715725" y="91916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114300</xdr:rowOff>
    </xdr:from>
    <xdr:to>
      <xdr:col>10</xdr:col>
      <xdr:colOff>266700</xdr:colOff>
      <xdr:row>34</xdr:row>
      <xdr:rowOff>114300</xdr:rowOff>
    </xdr:to>
    <xdr:sp>
      <xdr:nvSpPr>
        <xdr:cNvPr id="92" name="Line 300"/>
        <xdr:cNvSpPr>
          <a:spLocks/>
        </xdr:cNvSpPr>
      </xdr:nvSpPr>
      <xdr:spPr>
        <a:xfrm flipH="1">
          <a:off x="4191000" y="80486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285750</xdr:colOff>
      <xdr:row>36</xdr:row>
      <xdr:rowOff>114300</xdr:rowOff>
    </xdr:from>
    <xdr:to>
      <xdr:col>80</xdr:col>
      <xdr:colOff>266700</xdr:colOff>
      <xdr:row>37</xdr:row>
      <xdr:rowOff>171450</xdr:rowOff>
    </xdr:to>
    <xdr:sp>
      <xdr:nvSpPr>
        <xdr:cNvPr id="93" name="Line 313"/>
        <xdr:cNvSpPr>
          <a:spLocks/>
        </xdr:cNvSpPr>
      </xdr:nvSpPr>
      <xdr:spPr>
        <a:xfrm flipH="1">
          <a:off x="58216800" y="8963025"/>
          <a:ext cx="9525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18</xdr:row>
      <xdr:rowOff>190500</xdr:rowOff>
    </xdr:from>
    <xdr:ext cx="533400" cy="285750"/>
    <xdr:sp>
      <xdr:nvSpPr>
        <xdr:cNvPr id="94" name="text 454"/>
        <xdr:cNvSpPr txBox="1">
          <a:spLocks noChangeArrowheads="1"/>
        </xdr:cNvSpPr>
      </xdr:nvSpPr>
      <xdr:spPr>
        <a:xfrm>
          <a:off x="33642300" y="492442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60</xdr:col>
      <xdr:colOff>247650</xdr:colOff>
      <xdr:row>12</xdr:row>
      <xdr:rowOff>114300</xdr:rowOff>
    </xdr:from>
    <xdr:to>
      <xdr:col>62</xdr:col>
      <xdr:colOff>266700</xdr:colOff>
      <xdr:row>14</xdr:row>
      <xdr:rowOff>114300</xdr:rowOff>
    </xdr:to>
    <xdr:sp>
      <xdr:nvSpPr>
        <xdr:cNvPr id="95" name="Line 512"/>
        <xdr:cNvSpPr>
          <a:spLocks/>
        </xdr:cNvSpPr>
      </xdr:nvSpPr>
      <xdr:spPr>
        <a:xfrm flipH="1">
          <a:off x="44291250" y="3400425"/>
          <a:ext cx="150495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47</xdr:row>
      <xdr:rowOff>133350</xdr:rowOff>
    </xdr:from>
    <xdr:to>
      <xdr:col>74</xdr:col>
      <xdr:colOff>247650</xdr:colOff>
      <xdr:row>47</xdr:row>
      <xdr:rowOff>133350</xdr:rowOff>
    </xdr:to>
    <xdr:sp>
      <xdr:nvSpPr>
        <xdr:cNvPr id="96" name="Line 519"/>
        <xdr:cNvSpPr>
          <a:spLocks/>
        </xdr:cNvSpPr>
      </xdr:nvSpPr>
      <xdr:spPr>
        <a:xfrm flipH="1">
          <a:off x="44557950" y="1153477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723900</xdr:colOff>
      <xdr:row>35</xdr:row>
      <xdr:rowOff>114300</xdr:rowOff>
    </xdr:from>
    <xdr:ext cx="323850" cy="228600"/>
    <xdr:sp>
      <xdr:nvSpPr>
        <xdr:cNvPr id="97" name="text 1959"/>
        <xdr:cNvSpPr txBox="1">
          <a:spLocks noChangeArrowheads="1"/>
        </xdr:cNvSpPr>
      </xdr:nvSpPr>
      <xdr:spPr>
        <a:xfrm>
          <a:off x="82429350" y="87344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107</xdr:col>
      <xdr:colOff>0</xdr:colOff>
      <xdr:row>32</xdr:row>
      <xdr:rowOff>114300</xdr:rowOff>
    </xdr:from>
    <xdr:to>
      <xdr:col>119</xdr:col>
      <xdr:colOff>28575</xdr:colOff>
      <xdr:row>32</xdr:row>
      <xdr:rowOff>114300</xdr:rowOff>
    </xdr:to>
    <xdr:sp>
      <xdr:nvSpPr>
        <xdr:cNvPr id="98" name="Line 581"/>
        <xdr:cNvSpPr>
          <a:spLocks/>
        </xdr:cNvSpPr>
      </xdr:nvSpPr>
      <xdr:spPr>
        <a:xfrm flipV="1">
          <a:off x="78733650" y="8048625"/>
          <a:ext cx="8943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34</xdr:row>
      <xdr:rowOff>114300</xdr:rowOff>
    </xdr:from>
    <xdr:to>
      <xdr:col>118</xdr:col>
      <xdr:colOff>247650</xdr:colOff>
      <xdr:row>34</xdr:row>
      <xdr:rowOff>114300</xdr:rowOff>
    </xdr:to>
    <xdr:sp>
      <xdr:nvSpPr>
        <xdr:cNvPr id="99" name="Line 582"/>
        <xdr:cNvSpPr>
          <a:spLocks/>
        </xdr:cNvSpPr>
      </xdr:nvSpPr>
      <xdr:spPr>
        <a:xfrm flipV="1">
          <a:off x="78733650" y="8505825"/>
          <a:ext cx="8648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100" name="text 3"/>
        <xdr:cNvSpPr txBox="1">
          <a:spLocks noChangeArrowheads="1"/>
        </xdr:cNvSpPr>
      </xdr:nvSpPr>
      <xdr:spPr>
        <a:xfrm>
          <a:off x="87649050" y="7934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77</xdr:col>
      <xdr:colOff>476250</xdr:colOff>
      <xdr:row>30</xdr:row>
      <xdr:rowOff>180975</xdr:rowOff>
    </xdr:from>
    <xdr:to>
      <xdr:col>78</xdr:col>
      <xdr:colOff>266700</xdr:colOff>
      <xdr:row>31</xdr:row>
      <xdr:rowOff>114300</xdr:rowOff>
    </xdr:to>
    <xdr:sp>
      <xdr:nvSpPr>
        <xdr:cNvPr id="101" name="Line 587"/>
        <xdr:cNvSpPr>
          <a:spLocks/>
        </xdr:cNvSpPr>
      </xdr:nvSpPr>
      <xdr:spPr>
        <a:xfrm>
          <a:off x="56921400" y="7658100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30</xdr:row>
      <xdr:rowOff>114300</xdr:rowOff>
    </xdr:from>
    <xdr:to>
      <xdr:col>77</xdr:col>
      <xdr:colOff>476250</xdr:colOff>
      <xdr:row>30</xdr:row>
      <xdr:rowOff>180975</xdr:rowOff>
    </xdr:to>
    <xdr:sp>
      <xdr:nvSpPr>
        <xdr:cNvPr id="102" name="Line 588"/>
        <xdr:cNvSpPr>
          <a:spLocks/>
        </xdr:cNvSpPr>
      </xdr:nvSpPr>
      <xdr:spPr>
        <a:xfrm>
          <a:off x="56178450" y="7591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762000</xdr:colOff>
      <xdr:row>31</xdr:row>
      <xdr:rowOff>57150</xdr:rowOff>
    </xdr:from>
    <xdr:to>
      <xdr:col>108</xdr:col>
      <xdr:colOff>123825</xdr:colOff>
      <xdr:row>38</xdr:row>
      <xdr:rowOff>171450</xdr:rowOff>
    </xdr:to>
    <xdr:grpSp>
      <xdr:nvGrpSpPr>
        <xdr:cNvPr id="103" name="Group 779"/>
        <xdr:cNvGrpSpPr>
          <a:grpSpLocks/>
        </xdr:cNvGrpSpPr>
      </xdr:nvGrpSpPr>
      <xdr:grpSpPr>
        <a:xfrm>
          <a:off x="79495650" y="7762875"/>
          <a:ext cx="333375" cy="1714500"/>
          <a:chOff x="7252" y="815"/>
          <a:chExt cx="30" cy="180"/>
        </a:xfrm>
        <a:solidFill>
          <a:srgbClr val="FFFFFF"/>
        </a:solidFill>
      </xdr:grpSpPr>
      <xdr:sp>
        <xdr:nvSpPr>
          <xdr:cNvPr id="104" name="Rectangle 136"/>
          <xdr:cNvSpPr>
            <a:spLocks/>
          </xdr:cNvSpPr>
        </xdr:nvSpPr>
        <xdr:spPr>
          <a:xfrm>
            <a:off x="7276" y="821"/>
            <a:ext cx="6" cy="1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37"/>
          <xdr:cNvSpPr>
            <a:spLocks/>
          </xdr:cNvSpPr>
        </xdr:nvSpPr>
        <xdr:spPr>
          <a:xfrm flipH="1">
            <a:off x="7256" y="821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38"/>
          <xdr:cNvSpPr>
            <a:spLocks/>
          </xdr:cNvSpPr>
        </xdr:nvSpPr>
        <xdr:spPr>
          <a:xfrm>
            <a:off x="7252" y="815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93"/>
          <xdr:cNvSpPr>
            <a:spLocks/>
          </xdr:cNvSpPr>
        </xdr:nvSpPr>
        <xdr:spPr>
          <a:xfrm flipH="1">
            <a:off x="7256" y="989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4"/>
          <xdr:cNvSpPr>
            <a:spLocks/>
          </xdr:cNvSpPr>
        </xdr:nvSpPr>
        <xdr:spPr>
          <a:xfrm>
            <a:off x="7252" y="983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266700</xdr:colOff>
      <xdr:row>37</xdr:row>
      <xdr:rowOff>114300</xdr:rowOff>
    </xdr:from>
    <xdr:to>
      <xdr:col>119</xdr:col>
      <xdr:colOff>0</xdr:colOff>
      <xdr:row>37</xdr:row>
      <xdr:rowOff>114300</xdr:rowOff>
    </xdr:to>
    <xdr:sp>
      <xdr:nvSpPr>
        <xdr:cNvPr id="109" name="Line 621"/>
        <xdr:cNvSpPr>
          <a:spLocks/>
        </xdr:cNvSpPr>
      </xdr:nvSpPr>
      <xdr:spPr>
        <a:xfrm flipV="1">
          <a:off x="84429600" y="9191625"/>
          <a:ext cx="3219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114300</xdr:rowOff>
    </xdr:from>
    <xdr:to>
      <xdr:col>41</xdr:col>
      <xdr:colOff>0</xdr:colOff>
      <xdr:row>42</xdr:row>
      <xdr:rowOff>114300</xdr:rowOff>
    </xdr:to>
    <xdr:sp>
      <xdr:nvSpPr>
        <xdr:cNvPr id="110" name="Line 657"/>
        <xdr:cNvSpPr>
          <a:spLocks/>
        </xdr:cNvSpPr>
      </xdr:nvSpPr>
      <xdr:spPr>
        <a:xfrm flipH="1">
          <a:off x="21278850" y="1033462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42</xdr:row>
      <xdr:rowOff>114300</xdr:rowOff>
    </xdr:from>
    <xdr:to>
      <xdr:col>75</xdr:col>
      <xdr:colOff>238125</xdr:colOff>
      <xdr:row>42</xdr:row>
      <xdr:rowOff>114300</xdr:rowOff>
    </xdr:to>
    <xdr:sp>
      <xdr:nvSpPr>
        <xdr:cNvPr id="111" name="Line 658"/>
        <xdr:cNvSpPr>
          <a:spLocks/>
        </xdr:cNvSpPr>
      </xdr:nvSpPr>
      <xdr:spPr>
        <a:xfrm flipH="1">
          <a:off x="30670500" y="10334625"/>
          <a:ext cx="2452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112" name="Line 660"/>
        <xdr:cNvSpPr>
          <a:spLocks/>
        </xdr:cNvSpPr>
      </xdr:nvSpPr>
      <xdr:spPr>
        <a:xfrm flipV="1">
          <a:off x="30670500" y="80486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40</xdr:row>
      <xdr:rowOff>114300</xdr:rowOff>
    </xdr:from>
    <xdr:to>
      <xdr:col>41</xdr:col>
      <xdr:colOff>0</xdr:colOff>
      <xdr:row>40</xdr:row>
      <xdr:rowOff>114300</xdr:rowOff>
    </xdr:to>
    <xdr:sp>
      <xdr:nvSpPr>
        <xdr:cNvPr id="113" name="Line 662"/>
        <xdr:cNvSpPr>
          <a:spLocks/>
        </xdr:cNvSpPr>
      </xdr:nvSpPr>
      <xdr:spPr>
        <a:xfrm flipH="1">
          <a:off x="22574250" y="987742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40</xdr:row>
      <xdr:rowOff>114300</xdr:rowOff>
    </xdr:from>
    <xdr:to>
      <xdr:col>78</xdr:col>
      <xdr:colOff>247650</xdr:colOff>
      <xdr:row>40</xdr:row>
      <xdr:rowOff>114300</xdr:rowOff>
    </xdr:to>
    <xdr:sp>
      <xdr:nvSpPr>
        <xdr:cNvPr id="114" name="Line 663"/>
        <xdr:cNvSpPr>
          <a:spLocks/>
        </xdr:cNvSpPr>
      </xdr:nvSpPr>
      <xdr:spPr>
        <a:xfrm flipH="1">
          <a:off x="47015400" y="987742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36</xdr:row>
      <xdr:rowOff>114300</xdr:rowOff>
    </xdr:from>
    <xdr:to>
      <xdr:col>41</xdr:col>
      <xdr:colOff>0</xdr:colOff>
      <xdr:row>36</xdr:row>
      <xdr:rowOff>114300</xdr:rowOff>
    </xdr:to>
    <xdr:sp>
      <xdr:nvSpPr>
        <xdr:cNvPr id="115" name="Line 667"/>
        <xdr:cNvSpPr>
          <a:spLocks/>
        </xdr:cNvSpPr>
      </xdr:nvSpPr>
      <xdr:spPr>
        <a:xfrm flipH="1">
          <a:off x="20554950" y="8963025"/>
          <a:ext cx="914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41</xdr:col>
      <xdr:colOff>0</xdr:colOff>
      <xdr:row>34</xdr:row>
      <xdr:rowOff>114300</xdr:rowOff>
    </xdr:to>
    <xdr:sp>
      <xdr:nvSpPr>
        <xdr:cNvPr id="116" name="Line 668"/>
        <xdr:cNvSpPr>
          <a:spLocks/>
        </xdr:cNvSpPr>
      </xdr:nvSpPr>
      <xdr:spPr>
        <a:xfrm flipV="1">
          <a:off x="952500" y="850582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34</xdr:row>
      <xdr:rowOff>114300</xdr:rowOff>
    </xdr:from>
    <xdr:to>
      <xdr:col>98</xdr:col>
      <xdr:colOff>0</xdr:colOff>
      <xdr:row>34</xdr:row>
      <xdr:rowOff>114300</xdr:rowOff>
    </xdr:to>
    <xdr:sp>
      <xdr:nvSpPr>
        <xdr:cNvPr id="117" name="Line 670"/>
        <xdr:cNvSpPr>
          <a:spLocks/>
        </xdr:cNvSpPr>
      </xdr:nvSpPr>
      <xdr:spPr>
        <a:xfrm flipV="1">
          <a:off x="30670500" y="85058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114300</xdr:rowOff>
    </xdr:from>
    <xdr:to>
      <xdr:col>41</xdr:col>
      <xdr:colOff>0</xdr:colOff>
      <xdr:row>30</xdr:row>
      <xdr:rowOff>114300</xdr:rowOff>
    </xdr:to>
    <xdr:sp>
      <xdr:nvSpPr>
        <xdr:cNvPr id="118" name="Line 672"/>
        <xdr:cNvSpPr>
          <a:spLocks/>
        </xdr:cNvSpPr>
      </xdr:nvSpPr>
      <xdr:spPr>
        <a:xfrm flipH="1">
          <a:off x="11620500" y="7591425"/>
          <a:ext cx="1807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119" name="Line 673"/>
        <xdr:cNvSpPr>
          <a:spLocks/>
        </xdr:cNvSpPr>
      </xdr:nvSpPr>
      <xdr:spPr>
        <a:xfrm flipH="1">
          <a:off x="30670500" y="759142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79</xdr:col>
      <xdr:colOff>685800</xdr:colOff>
      <xdr:row>28</xdr:row>
      <xdr:rowOff>114300</xdr:rowOff>
    </xdr:to>
    <xdr:sp>
      <xdr:nvSpPr>
        <xdr:cNvPr id="120" name="Line 674"/>
        <xdr:cNvSpPr>
          <a:spLocks/>
        </xdr:cNvSpPr>
      </xdr:nvSpPr>
      <xdr:spPr>
        <a:xfrm>
          <a:off x="35890200" y="7134225"/>
          <a:ext cx="2272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457200</xdr:colOff>
      <xdr:row>28</xdr:row>
      <xdr:rowOff>0</xdr:rowOff>
    </xdr:from>
    <xdr:ext cx="514350" cy="228600"/>
    <xdr:sp>
      <xdr:nvSpPr>
        <xdr:cNvPr id="121" name="text 7125"/>
        <xdr:cNvSpPr txBox="1">
          <a:spLocks noChangeArrowheads="1"/>
        </xdr:cNvSpPr>
      </xdr:nvSpPr>
      <xdr:spPr>
        <a:xfrm>
          <a:off x="360997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24</xdr:col>
      <xdr:colOff>95250</xdr:colOff>
      <xdr:row>26</xdr:row>
      <xdr:rowOff>114300</xdr:rowOff>
    </xdr:from>
    <xdr:to>
      <xdr:col>41</xdr:col>
      <xdr:colOff>0</xdr:colOff>
      <xdr:row>26</xdr:row>
      <xdr:rowOff>114300</xdr:rowOff>
    </xdr:to>
    <xdr:sp>
      <xdr:nvSpPr>
        <xdr:cNvPr id="122" name="Line 677"/>
        <xdr:cNvSpPr>
          <a:spLocks/>
        </xdr:cNvSpPr>
      </xdr:nvSpPr>
      <xdr:spPr>
        <a:xfrm flipH="1">
          <a:off x="17392650" y="66770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114300</xdr:rowOff>
    </xdr:from>
    <xdr:to>
      <xdr:col>75</xdr:col>
      <xdr:colOff>476250</xdr:colOff>
      <xdr:row>26</xdr:row>
      <xdr:rowOff>114300</xdr:rowOff>
    </xdr:to>
    <xdr:sp>
      <xdr:nvSpPr>
        <xdr:cNvPr id="123" name="Line 678"/>
        <xdr:cNvSpPr>
          <a:spLocks/>
        </xdr:cNvSpPr>
      </xdr:nvSpPr>
      <xdr:spPr>
        <a:xfrm flipH="1">
          <a:off x="30670500" y="6677025"/>
          <a:ext cx="2476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41</xdr:col>
      <xdr:colOff>0</xdr:colOff>
      <xdr:row>24</xdr:row>
      <xdr:rowOff>114300</xdr:rowOff>
    </xdr:to>
    <xdr:sp>
      <xdr:nvSpPr>
        <xdr:cNvPr id="124" name="Line 679"/>
        <xdr:cNvSpPr>
          <a:spLocks/>
        </xdr:cNvSpPr>
      </xdr:nvSpPr>
      <xdr:spPr>
        <a:xfrm flipV="1">
          <a:off x="14839950" y="6219825"/>
          <a:ext cx="1485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114300</xdr:rowOff>
    </xdr:from>
    <xdr:to>
      <xdr:col>75</xdr:col>
      <xdr:colOff>495300</xdr:colOff>
      <xdr:row>24</xdr:row>
      <xdr:rowOff>114300</xdr:rowOff>
    </xdr:to>
    <xdr:sp>
      <xdr:nvSpPr>
        <xdr:cNvPr id="125" name="Line 682"/>
        <xdr:cNvSpPr>
          <a:spLocks/>
        </xdr:cNvSpPr>
      </xdr:nvSpPr>
      <xdr:spPr>
        <a:xfrm flipH="1">
          <a:off x="47015400" y="621982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533400</xdr:colOff>
      <xdr:row>22</xdr:row>
      <xdr:rowOff>114300</xdr:rowOff>
    </xdr:from>
    <xdr:to>
      <xdr:col>72</xdr:col>
      <xdr:colOff>238125</xdr:colOff>
      <xdr:row>22</xdr:row>
      <xdr:rowOff>114300</xdr:rowOff>
    </xdr:to>
    <xdr:sp>
      <xdr:nvSpPr>
        <xdr:cNvPr id="126" name="Line 685"/>
        <xdr:cNvSpPr>
          <a:spLocks/>
        </xdr:cNvSpPr>
      </xdr:nvSpPr>
      <xdr:spPr>
        <a:xfrm flipH="1">
          <a:off x="36175950" y="576262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676275</xdr:colOff>
      <xdr:row>20</xdr:row>
      <xdr:rowOff>114300</xdr:rowOff>
    </xdr:from>
    <xdr:to>
      <xdr:col>49</xdr:col>
      <xdr:colOff>0</xdr:colOff>
      <xdr:row>20</xdr:row>
      <xdr:rowOff>114300</xdr:rowOff>
    </xdr:to>
    <xdr:sp>
      <xdr:nvSpPr>
        <xdr:cNvPr id="127" name="Line 687"/>
        <xdr:cNvSpPr>
          <a:spLocks/>
        </xdr:cNvSpPr>
      </xdr:nvSpPr>
      <xdr:spPr>
        <a:xfrm flipH="1">
          <a:off x="33347025" y="530542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114300</xdr:rowOff>
    </xdr:from>
    <xdr:to>
      <xdr:col>70</xdr:col>
      <xdr:colOff>266700</xdr:colOff>
      <xdr:row>20</xdr:row>
      <xdr:rowOff>114300</xdr:rowOff>
    </xdr:to>
    <xdr:sp>
      <xdr:nvSpPr>
        <xdr:cNvPr id="128" name="Line 688"/>
        <xdr:cNvSpPr>
          <a:spLocks/>
        </xdr:cNvSpPr>
      </xdr:nvSpPr>
      <xdr:spPr>
        <a:xfrm flipH="1">
          <a:off x="36614100" y="5305425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295275</xdr:colOff>
      <xdr:row>18</xdr:row>
      <xdr:rowOff>114300</xdr:rowOff>
    </xdr:from>
    <xdr:to>
      <xdr:col>54</xdr:col>
      <xdr:colOff>238125</xdr:colOff>
      <xdr:row>18</xdr:row>
      <xdr:rowOff>114300</xdr:rowOff>
    </xdr:to>
    <xdr:sp>
      <xdr:nvSpPr>
        <xdr:cNvPr id="129" name="Line 689"/>
        <xdr:cNvSpPr>
          <a:spLocks/>
        </xdr:cNvSpPr>
      </xdr:nvSpPr>
      <xdr:spPr>
        <a:xfrm>
          <a:off x="32451675" y="48482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18</xdr:row>
      <xdr:rowOff>0</xdr:rowOff>
    </xdr:from>
    <xdr:ext cx="552450" cy="228600"/>
    <xdr:sp>
      <xdr:nvSpPr>
        <xdr:cNvPr id="130" name="text 7125"/>
        <xdr:cNvSpPr txBox="1">
          <a:spLocks noChangeArrowheads="1"/>
        </xdr:cNvSpPr>
      </xdr:nvSpPr>
      <xdr:spPr>
        <a:xfrm>
          <a:off x="38842950" y="4733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49</xdr:col>
      <xdr:colOff>228600</xdr:colOff>
      <xdr:row>16</xdr:row>
      <xdr:rowOff>114300</xdr:rowOff>
    </xdr:from>
    <xdr:to>
      <xdr:col>57</xdr:col>
      <xdr:colOff>228600</xdr:colOff>
      <xdr:row>16</xdr:row>
      <xdr:rowOff>114300</xdr:rowOff>
    </xdr:to>
    <xdr:sp>
      <xdr:nvSpPr>
        <xdr:cNvPr id="131" name="Line 691"/>
        <xdr:cNvSpPr>
          <a:spLocks/>
        </xdr:cNvSpPr>
      </xdr:nvSpPr>
      <xdr:spPr>
        <a:xfrm>
          <a:off x="35871150" y="439102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16</xdr:row>
      <xdr:rowOff>0</xdr:rowOff>
    </xdr:from>
    <xdr:ext cx="552450" cy="228600"/>
    <xdr:sp>
      <xdr:nvSpPr>
        <xdr:cNvPr id="132" name="text 7125"/>
        <xdr:cNvSpPr txBox="1">
          <a:spLocks noChangeArrowheads="1"/>
        </xdr:cNvSpPr>
      </xdr:nvSpPr>
      <xdr:spPr>
        <a:xfrm>
          <a:off x="38842950" y="4276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49</xdr:col>
      <xdr:colOff>685800</xdr:colOff>
      <xdr:row>14</xdr:row>
      <xdr:rowOff>114300</xdr:rowOff>
    </xdr:from>
    <xdr:to>
      <xdr:col>60</xdr:col>
      <xdr:colOff>238125</xdr:colOff>
      <xdr:row>14</xdr:row>
      <xdr:rowOff>114300</xdr:rowOff>
    </xdr:to>
    <xdr:sp>
      <xdr:nvSpPr>
        <xdr:cNvPr id="133" name="Line 693"/>
        <xdr:cNvSpPr>
          <a:spLocks/>
        </xdr:cNvSpPr>
      </xdr:nvSpPr>
      <xdr:spPr>
        <a:xfrm>
          <a:off x="36328350" y="3933825"/>
          <a:ext cx="795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14</xdr:row>
      <xdr:rowOff>0</xdr:rowOff>
    </xdr:from>
    <xdr:ext cx="552450" cy="228600"/>
    <xdr:sp>
      <xdr:nvSpPr>
        <xdr:cNvPr id="134" name="text 7125"/>
        <xdr:cNvSpPr txBox="1">
          <a:spLocks noChangeArrowheads="1"/>
        </xdr:cNvSpPr>
      </xdr:nvSpPr>
      <xdr:spPr>
        <a:xfrm>
          <a:off x="38842950" y="3819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49</xdr:col>
      <xdr:colOff>257175</xdr:colOff>
      <xdr:row>12</xdr:row>
      <xdr:rowOff>114300</xdr:rowOff>
    </xdr:from>
    <xdr:to>
      <xdr:col>63</xdr:col>
      <xdr:colOff>466725</xdr:colOff>
      <xdr:row>12</xdr:row>
      <xdr:rowOff>114300</xdr:rowOff>
    </xdr:to>
    <xdr:sp>
      <xdr:nvSpPr>
        <xdr:cNvPr id="135" name="Line 695"/>
        <xdr:cNvSpPr>
          <a:spLocks/>
        </xdr:cNvSpPr>
      </xdr:nvSpPr>
      <xdr:spPr>
        <a:xfrm>
          <a:off x="35899725" y="3400425"/>
          <a:ext cx="1061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12</xdr:row>
      <xdr:rowOff>0</xdr:rowOff>
    </xdr:from>
    <xdr:ext cx="552450" cy="228600"/>
    <xdr:sp>
      <xdr:nvSpPr>
        <xdr:cNvPr id="136" name="text 7125"/>
        <xdr:cNvSpPr txBox="1">
          <a:spLocks noChangeArrowheads="1"/>
        </xdr:cNvSpPr>
      </xdr:nvSpPr>
      <xdr:spPr>
        <a:xfrm>
          <a:off x="38842950" y="3286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49</xdr:col>
      <xdr:colOff>504825</xdr:colOff>
      <xdr:row>10</xdr:row>
      <xdr:rowOff>114300</xdr:rowOff>
    </xdr:from>
    <xdr:to>
      <xdr:col>60</xdr:col>
      <xdr:colOff>19050</xdr:colOff>
      <xdr:row>10</xdr:row>
      <xdr:rowOff>114300</xdr:rowOff>
    </xdr:to>
    <xdr:sp>
      <xdr:nvSpPr>
        <xdr:cNvPr id="137" name="Line 697"/>
        <xdr:cNvSpPr>
          <a:spLocks/>
        </xdr:cNvSpPr>
      </xdr:nvSpPr>
      <xdr:spPr>
        <a:xfrm>
          <a:off x="36147375" y="2867025"/>
          <a:ext cx="791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10</xdr:row>
      <xdr:rowOff>0</xdr:rowOff>
    </xdr:from>
    <xdr:ext cx="552450" cy="228600"/>
    <xdr:sp>
      <xdr:nvSpPr>
        <xdr:cNvPr id="138" name="text 7125"/>
        <xdr:cNvSpPr txBox="1">
          <a:spLocks noChangeArrowheads="1"/>
        </xdr:cNvSpPr>
      </xdr:nvSpPr>
      <xdr:spPr>
        <a:xfrm>
          <a:off x="38842950" y="2752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48</xdr:col>
      <xdr:colOff>266700</xdr:colOff>
      <xdr:row>8</xdr:row>
      <xdr:rowOff>114300</xdr:rowOff>
    </xdr:from>
    <xdr:to>
      <xdr:col>61</xdr:col>
      <xdr:colOff>123825</xdr:colOff>
      <xdr:row>8</xdr:row>
      <xdr:rowOff>114300</xdr:rowOff>
    </xdr:to>
    <xdr:sp>
      <xdr:nvSpPr>
        <xdr:cNvPr id="139" name="Line 699"/>
        <xdr:cNvSpPr>
          <a:spLocks/>
        </xdr:cNvSpPr>
      </xdr:nvSpPr>
      <xdr:spPr>
        <a:xfrm>
          <a:off x="35394900" y="2333625"/>
          <a:ext cx="928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8</xdr:row>
      <xdr:rowOff>0</xdr:rowOff>
    </xdr:from>
    <xdr:ext cx="552450" cy="228600"/>
    <xdr:sp>
      <xdr:nvSpPr>
        <xdr:cNvPr id="140" name="text 7125"/>
        <xdr:cNvSpPr txBox="1">
          <a:spLocks noChangeArrowheads="1"/>
        </xdr:cNvSpPr>
      </xdr:nvSpPr>
      <xdr:spPr>
        <a:xfrm>
          <a:off x="38842950" y="2219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2</xdr:col>
      <xdr:colOff>276225</xdr:colOff>
      <xdr:row>25</xdr:row>
      <xdr:rowOff>57150</xdr:rowOff>
    </xdr:from>
    <xdr:to>
      <xdr:col>3</xdr:col>
      <xdr:colOff>76200</xdr:colOff>
      <xdr:row>36</xdr:row>
      <xdr:rowOff>161925</xdr:rowOff>
    </xdr:to>
    <xdr:grpSp>
      <xdr:nvGrpSpPr>
        <xdr:cNvPr id="141" name="Group 707"/>
        <xdr:cNvGrpSpPr>
          <a:grpSpLocks/>
        </xdr:cNvGrpSpPr>
      </xdr:nvGrpSpPr>
      <xdr:grpSpPr>
        <a:xfrm>
          <a:off x="1228725" y="6391275"/>
          <a:ext cx="314325" cy="2619375"/>
          <a:chOff x="112" y="671"/>
          <a:chExt cx="29" cy="275"/>
        </a:xfrm>
        <a:solidFill>
          <a:srgbClr val="FFFFFF"/>
        </a:solidFill>
      </xdr:grpSpPr>
      <xdr:sp>
        <xdr:nvSpPr>
          <xdr:cNvPr id="142" name="Rectangle 139"/>
          <xdr:cNvSpPr>
            <a:spLocks/>
          </xdr:cNvSpPr>
        </xdr:nvSpPr>
        <xdr:spPr>
          <a:xfrm>
            <a:off x="135" y="677"/>
            <a:ext cx="6" cy="2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41"/>
          <xdr:cNvSpPr>
            <a:spLocks/>
          </xdr:cNvSpPr>
        </xdr:nvSpPr>
        <xdr:spPr>
          <a:xfrm flipH="1">
            <a:off x="115" y="677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2"/>
          <xdr:cNvSpPr>
            <a:spLocks/>
          </xdr:cNvSpPr>
        </xdr:nvSpPr>
        <xdr:spPr>
          <a:xfrm>
            <a:off x="112" y="671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705"/>
          <xdr:cNvSpPr>
            <a:spLocks/>
          </xdr:cNvSpPr>
        </xdr:nvSpPr>
        <xdr:spPr>
          <a:xfrm flipH="1">
            <a:off x="115" y="941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06"/>
          <xdr:cNvSpPr>
            <a:spLocks/>
          </xdr:cNvSpPr>
        </xdr:nvSpPr>
        <xdr:spPr>
          <a:xfrm>
            <a:off x="112" y="935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35</xdr:row>
      <xdr:rowOff>47625</xdr:rowOff>
    </xdr:from>
    <xdr:to>
      <xdr:col>3</xdr:col>
      <xdr:colOff>876300</xdr:colOff>
      <xdr:row>35</xdr:row>
      <xdr:rowOff>161925</xdr:rowOff>
    </xdr:to>
    <xdr:grpSp>
      <xdr:nvGrpSpPr>
        <xdr:cNvPr id="147" name="Group 716"/>
        <xdr:cNvGrpSpPr>
          <a:grpSpLocks/>
        </xdr:cNvGrpSpPr>
      </xdr:nvGrpSpPr>
      <xdr:grpSpPr>
        <a:xfrm>
          <a:off x="1543050" y="8667750"/>
          <a:ext cx="800100" cy="114300"/>
          <a:chOff x="302" y="819"/>
          <a:chExt cx="73" cy="12"/>
        </a:xfrm>
        <a:solidFill>
          <a:srgbClr val="FFFFFF"/>
        </a:solidFill>
      </xdr:grpSpPr>
      <xdr:sp>
        <xdr:nvSpPr>
          <xdr:cNvPr id="148" name="Line 709"/>
          <xdr:cNvSpPr>
            <a:spLocks noChangeAspect="1"/>
          </xdr:cNvSpPr>
        </xdr:nvSpPr>
        <xdr:spPr>
          <a:xfrm>
            <a:off x="302" y="8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10"/>
          <xdr:cNvSpPr>
            <a:spLocks noChangeAspect="1"/>
          </xdr:cNvSpPr>
        </xdr:nvSpPr>
        <xdr:spPr>
          <a:xfrm>
            <a:off x="327" y="8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11"/>
          <xdr:cNvSpPr>
            <a:spLocks noChangeAspect="1"/>
          </xdr:cNvSpPr>
        </xdr:nvSpPr>
        <xdr:spPr>
          <a:xfrm>
            <a:off x="363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12"/>
          <xdr:cNvSpPr>
            <a:spLocks noChangeAspect="1"/>
          </xdr:cNvSpPr>
        </xdr:nvSpPr>
        <xdr:spPr>
          <a:xfrm>
            <a:off x="351" y="8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13"/>
          <xdr:cNvSpPr>
            <a:spLocks noChangeAspect="1"/>
          </xdr:cNvSpPr>
        </xdr:nvSpPr>
        <xdr:spPr>
          <a:xfrm>
            <a:off x="339" y="8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14"/>
          <xdr:cNvSpPr>
            <a:spLocks noChangeAspect="1"/>
          </xdr:cNvSpPr>
        </xdr:nvSpPr>
        <xdr:spPr>
          <a:xfrm>
            <a:off x="315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33</xdr:row>
      <xdr:rowOff>47625</xdr:rowOff>
    </xdr:from>
    <xdr:to>
      <xdr:col>3</xdr:col>
      <xdr:colOff>876300</xdr:colOff>
      <xdr:row>33</xdr:row>
      <xdr:rowOff>161925</xdr:rowOff>
    </xdr:to>
    <xdr:grpSp>
      <xdr:nvGrpSpPr>
        <xdr:cNvPr id="154" name="Group 717"/>
        <xdr:cNvGrpSpPr>
          <a:grpSpLocks/>
        </xdr:cNvGrpSpPr>
      </xdr:nvGrpSpPr>
      <xdr:grpSpPr>
        <a:xfrm>
          <a:off x="1543050" y="8210550"/>
          <a:ext cx="800100" cy="114300"/>
          <a:chOff x="302" y="819"/>
          <a:chExt cx="73" cy="12"/>
        </a:xfrm>
        <a:solidFill>
          <a:srgbClr val="FFFFFF"/>
        </a:solidFill>
      </xdr:grpSpPr>
      <xdr:sp>
        <xdr:nvSpPr>
          <xdr:cNvPr id="155" name="Line 718"/>
          <xdr:cNvSpPr>
            <a:spLocks noChangeAspect="1"/>
          </xdr:cNvSpPr>
        </xdr:nvSpPr>
        <xdr:spPr>
          <a:xfrm>
            <a:off x="302" y="8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9"/>
          <xdr:cNvSpPr>
            <a:spLocks noChangeAspect="1"/>
          </xdr:cNvSpPr>
        </xdr:nvSpPr>
        <xdr:spPr>
          <a:xfrm>
            <a:off x="327" y="8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20"/>
          <xdr:cNvSpPr>
            <a:spLocks noChangeAspect="1"/>
          </xdr:cNvSpPr>
        </xdr:nvSpPr>
        <xdr:spPr>
          <a:xfrm>
            <a:off x="363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21"/>
          <xdr:cNvSpPr>
            <a:spLocks noChangeAspect="1"/>
          </xdr:cNvSpPr>
        </xdr:nvSpPr>
        <xdr:spPr>
          <a:xfrm>
            <a:off x="351" y="8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22"/>
          <xdr:cNvSpPr>
            <a:spLocks noChangeAspect="1"/>
          </xdr:cNvSpPr>
        </xdr:nvSpPr>
        <xdr:spPr>
          <a:xfrm>
            <a:off x="339" y="8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23"/>
          <xdr:cNvSpPr>
            <a:spLocks noChangeAspect="1"/>
          </xdr:cNvSpPr>
        </xdr:nvSpPr>
        <xdr:spPr>
          <a:xfrm>
            <a:off x="315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27</xdr:row>
      <xdr:rowOff>47625</xdr:rowOff>
    </xdr:from>
    <xdr:to>
      <xdr:col>3</xdr:col>
      <xdr:colOff>876300</xdr:colOff>
      <xdr:row>27</xdr:row>
      <xdr:rowOff>161925</xdr:rowOff>
    </xdr:to>
    <xdr:grpSp>
      <xdr:nvGrpSpPr>
        <xdr:cNvPr id="161" name="Group 724"/>
        <xdr:cNvGrpSpPr>
          <a:grpSpLocks/>
        </xdr:cNvGrpSpPr>
      </xdr:nvGrpSpPr>
      <xdr:grpSpPr>
        <a:xfrm>
          <a:off x="1543050" y="6838950"/>
          <a:ext cx="800100" cy="114300"/>
          <a:chOff x="302" y="819"/>
          <a:chExt cx="73" cy="12"/>
        </a:xfrm>
        <a:solidFill>
          <a:srgbClr val="FFFFFF"/>
        </a:solidFill>
      </xdr:grpSpPr>
      <xdr:sp>
        <xdr:nvSpPr>
          <xdr:cNvPr id="162" name="Line 725"/>
          <xdr:cNvSpPr>
            <a:spLocks noChangeAspect="1"/>
          </xdr:cNvSpPr>
        </xdr:nvSpPr>
        <xdr:spPr>
          <a:xfrm>
            <a:off x="302" y="8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26"/>
          <xdr:cNvSpPr>
            <a:spLocks noChangeAspect="1"/>
          </xdr:cNvSpPr>
        </xdr:nvSpPr>
        <xdr:spPr>
          <a:xfrm>
            <a:off x="327" y="8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27"/>
          <xdr:cNvSpPr>
            <a:spLocks noChangeAspect="1"/>
          </xdr:cNvSpPr>
        </xdr:nvSpPr>
        <xdr:spPr>
          <a:xfrm>
            <a:off x="363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28"/>
          <xdr:cNvSpPr>
            <a:spLocks noChangeAspect="1"/>
          </xdr:cNvSpPr>
        </xdr:nvSpPr>
        <xdr:spPr>
          <a:xfrm>
            <a:off x="351" y="8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9"/>
          <xdr:cNvSpPr>
            <a:spLocks noChangeAspect="1"/>
          </xdr:cNvSpPr>
        </xdr:nvSpPr>
        <xdr:spPr>
          <a:xfrm>
            <a:off x="339" y="8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30"/>
          <xdr:cNvSpPr>
            <a:spLocks noChangeAspect="1"/>
          </xdr:cNvSpPr>
        </xdr:nvSpPr>
        <xdr:spPr>
          <a:xfrm>
            <a:off x="315" y="8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219075</xdr:colOff>
      <xdr:row>31</xdr:row>
      <xdr:rowOff>57150</xdr:rowOff>
    </xdr:from>
    <xdr:to>
      <xdr:col>117</xdr:col>
      <xdr:colOff>914400</xdr:colOff>
      <xdr:row>31</xdr:row>
      <xdr:rowOff>171450</xdr:rowOff>
    </xdr:to>
    <xdr:grpSp>
      <xdr:nvGrpSpPr>
        <xdr:cNvPr id="168" name="Group 734"/>
        <xdr:cNvGrpSpPr>
          <a:grpSpLocks noChangeAspect="1"/>
        </xdr:cNvGrpSpPr>
      </xdr:nvGrpSpPr>
      <xdr:grpSpPr>
        <a:xfrm>
          <a:off x="86382225" y="7762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9" name="Line 7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219075</xdr:colOff>
      <xdr:row>35</xdr:row>
      <xdr:rowOff>57150</xdr:rowOff>
    </xdr:from>
    <xdr:to>
      <xdr:col>117</xdr:col>
      <xdr:colOff>914400</xdr:colOff>
      <xdr:row>35</xdr:row>
      <xdr:rowOff>171450</xdr:rowOff>
    </xdr:to>
    <xdr:grpSp>
      <xdr:nvGrpSpPr>
        <xdr:cNvPr id="175" name="Group 741"/>
        <xdr:cNvGrpSpPr>
          <a:grpSpLocks noChangeAspect="1"/>
        </xdr:cNvGrpSpPr>
      </xdr:nvGrpSpPr>
      <xdr:grpSpPr>
        <a:xfrm>
          <a:off x="86382225" y="8677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76" name="Line 7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</xdr:colOff>
      <xdr:row>38</xdr:row>
      <xdr:rowOff>57150</xdr:rowOff>
    </xdr:from>
    <xdr:to>
      <xdr:col>115</xdr:col>
      <xdr:colOff>895350</xdr:colOff>
      <xdr:row>38</xdr:row>
      <xdr:rowOff>171450</xdr:rowOff>
    </xdr:to>
    <xdr:grpSp>
      <xdr:nvGrpSpPr>
        <xdr:cNvPr id="182" name="Group 748"/>
        <xdr:cNvGrpSpPr>
          <a:grpSpLocks/>
        </xdr:cNvGrpSpPr>
      </xdr:nvGrpSpPr>
      <xdr:grpSpPr>
        <a:xfrm>
          <a:off x="84686775" y="93630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83" name="Line 74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5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5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5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5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5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5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5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104775</xdr:colOff>
      <xdr:row>37</xdr:row>
      <xdr:rowOff>114300</xdr:rowOff>
    </xdr:from>
    <xdr:to>
      <xdr:col>114</xdr:col>
      <xdr:colOff>419100</xdr:colOff>
      <xdr:row>39</xdr:row>
      <xdr:rowOff>28575</xdr:rowOff>
    </xdr:to>
    <xdr:grpSp>
      <xdr:nvGrpSpPr>
        <xdr:cNvPr id="191" name="Group 757"/>
        <xdr:cNvGrpSpPr>
          <a:grpSpLocks noChangeAspect="1"/>
        </xdr:cNvGrpSpPr>
      </xdr:nvGrpSpPr>
      <xdr:grpSpPr>
        <a:xfrm>
          <a:off x="84267675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342900</xdr:colOff>
      <xdr:row>32</xdr:row>
      <xdr:rowOff>219075</xdr:rowOff>
    </xdr:from>
    <xdr:to>
      <xdr:col>109</xdr:col>
      <xdr:colOff>647700</xdr:colOff>
      <xdr:row>34</xdr:row>
      <xdr:rowOff>114300</xdr:rowOff>
    </xdr:to>
    <xdr:grpSp>
      <xdr:nvGrpSpPr>
        <xdr:cNvPr id="194" name="Group 760"/>
        <xdr:cNvGrpSpPr>
          <a:grpSpLocks noChangeAspect="1"/>
        </xdr:cNvGrpSpPr>
      </xdr:nvGrpSpPr>
      <xdr:grpSpPr>
        <a:xfrm>
          <a:off x="8056245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36</xdr:row>
      <xdr:rowOff>114300</xdr:rowOff>
    </xdr:from>
    <xdr:to>
      <xdr:col>94</xdr:col>
      <xdr:colOff>419100</xdr:colOff>
      <xdr:row>38</xdr:row>
      <xdr:rowOff>28575</xdr:rowOff>
    </xdr:to>
    <xdr:grpSp>
      <xdr:nvGrpSpPr>
        <xdr:cNvPr id="197" name="Group 763"/>
        <xdr:cNvGrpSpPr>
          <a:grpSpLocks noChangeAspect="1"/>
        </xdr:cNvGrpSpPr>
      </xdr:nvGrpSpPr>
      <xdr:grpSpPr>
        <a:xfrm>
          <a:off x="6940867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34</xdr:row>
      <xdr:rowOff>114300</xdr:rowOff>
    </xdr:from>
    <xdr:to>
      <xdr:col>90</xdr:col>
      <xdr:colOff>419100</xdr:colOff>
      <xdr:row>36</xdr:row>
      <xdr:rowOff>28575</xdr:rowOff>
    </xdr:to>
    <xdr:grpSp>
      <xdr:nvGrpSpPr>
        <xdr:cNvPr id="200" name="Group 769"/>
        <xdr:cNvGrpSpPr>
          <a:grpSpLocks noChangeAspect="1"/>
        </xdr:cNvGrpSpPr>
      </xdr:nvGrpSpPr>
      <xdr:grpSpPr>
        <a:xfrm>
          <a:off x="664368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36</xdr:row>
      <xdr:rowOff>114300</xdr:rowOff>
    </xdr:from>
    <xdr:to>
      <xdr:col>114</xdr:col>
      <xdr:colOff>266700</xdr:colOff>
      <xdr:row>37</xdr:row>
      <xdr:rowOff>114300</xdr:rowOff>
    </xdr:to>
    <xdr:sp>
      <xdr:nvSpPr>
        <xdr:cNvPr id="203" name="Line 772"/>
        <xdr:cNvSpPr>
          <a:spLocks/>
        </xdr:cNvSpPr>
      </xdr:nvSpPr>
      <xdr:spPr>
        <a:xfrm>
          <a:off x="79990950" y="8963025"/>
          <a:ext cx="44386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123825</xdr:colOff>
      <xdr:row>33</xdr:row>
      <xdr:rowOff>57150</xdr:rowOff>
    </xdr:from>
    <xdr:to>
      <xdr:col>109</xdr:col>
      <xdr:colOff>276225</xdr:colOff>
      <xdr:row>33</xdr:row>
      <xdr:rowOff>171450</xdr:rowOff>
    </xdr:to>
    <xdr:grpSp>
      <xdr:nvGrpSpPr>
        <xdr:cNvPr id="204" name="Group 773"/>
        <xdr:cNvGrpSpPr>
          <a:grpSpLocks/>
        </xdr:cNvGrpSpPr>
      </xdr:nvGrpSpPr>
      <xdr:grpSpPr>
        <a:xfrm>
          <a:off x="79829025" y="8220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05" name="Line 77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7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7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7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7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32</xdr:row>
      <xdr:rowOff>114300</xdr:rowOff>
    </xdr:from>
    <xdr:to>
      <xdr:col>106</xdr:col>
      <xdr:colOff>0</xdr:colOff>
      <xdr:row>32</xdr:row>
      <xdr:rowOff>114300</xdr:rowOff>
    </xdr:to>
    <xdr:sp>
      <xdr:nvSpPr>
        <xdr:cNvPr id="210" name="Line 780"/>
        <xdr:cNvSpPr>
          <a:spLocks/>
        </xdr:cNvSpPr>
      </xdr:nvSpPr>
      <xdr:spPr>
        <a:xfrm flipV="1">
          <a:off x="72275700" y="80486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32</xdr:row>
      <xdr:rowOff>0</xdr:rowOff>
    </xdr:from>
    <xdr:to>
      <xdr:col>107</xdr:col>
      <xdr:colOff>0</xdr:colOff>
      <xdr:row>33</xdr:row>
      <xdr:rowOff>0</xdr:rowOff>
    </xdr:to>
    <xdr:sp>
      <xdr:nvSpPr>
        <xdr:cNvPr id="211" name="text 7166"/>
        <xdr:cNvSpPr txBox="1">
          <a:spLocks noChangeArrowheads="1"/>
        </xdr:cNvSpPr>
      </xdr:nvSpPr>
      <xdr:spPr>
        <a:xfrm>
          <a:off x="78219300" y="7934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101*</a:t>
          </a:r>
        </a:p>
      </xdr:txBody>
    </xdr:sp>
    <xdr:clientData/>
  </xdr:twoCellAnchor>
  <xdr:twoCellAnchor>
    <xdr:from>
      <xdr:col>106</xdr:col>
      <xdr:colOff>0</xdr:colOff>
      <xdr:row>34</xdr:row>
      <xdr:rowOff>0</xdr:rowOff>
    </xdr:from>
    <xdr:to>
      <xdr:col>107</xdr:col>
      <xdr:colOff>0</xdr:colOff>
      <xdr:row>35</xdr:row>
      <xdr:rowOff>0</xdr:rowOff>
    </xdr:to>
    <xdr:sp>
      <xdr:nvSpPr>
        <xdr:cNvPr id="212" name="text 7166"/>
        <xdr:cNvSpPr txBox="1">
          <a:spLocks noChangeArrowheads="1"/>
        </xdr:cNvSpPr>
      </xdr:nvSpPr>
      <xdr:spPr>
        <a:xfrm>
          <a:off x="78219300" y="8391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102*</a:t>
          </a:r>
        </a:p>
      </xdr:txBody>
    </xdr:sp>
    <xdr:clientData/>
  </xdr:twoCellAnchor>
  <xdr:twoCellAnchor>
    <xdr:from>
      <xdr:col>106</xdr:col>
      <xdr:colOff>0</xdr:colOff>
      <xdr:row>36</xdr:row>
      <xdr:rowOff>0</xdr:rowOff>
    </xdr:from>
    <xdr:to>
      <xdr:col>107</xdr:col>
      <xdr:colOff>0</xdr:colOff>
      <xdr:row>37</xdr:row>
      <xdr:rowOff>0</xdr:rowOff>
    </xdr:to>
    <xdr:sp>
      <xdr:nvSpPr>
        <xdr:cNvPr id="213" name="text 7166"/>
        <xdr:cNvSpPr txBox="1">
          <a:spLocks noChangeArrowheads="1"/>
        </xdr:cNvSpPr>
      </xdr:nvSpPr>
      <xdr:spPr>
        <a:xfrm>
          <a:off x="78219300" y="8848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104*</a:t>
          </a:r>
        </a:p>
      </xdr:txBody>
    </xdr:sp>
    <xdr:clientData/>
  </xdr:twoCellAnchor>
  <xdr:twoCellAnchor editAs="absolute">
    <xdr:from>
      <xdr:col>114</xdr:col>
      <xdr:colOff>123825</xdr:colOff>
      <xdr:row>36</xdr:row>
      <xdr:rowOff>66675</xdr:rowOff>
    </xdr:from>
    <xdr:to>
      <xdr:col>114</xdr:col>
      <xdr:colOff>409575</xdr:colOff>
      <xdr:row>36</xdr:row>
      <xdr:rowOff>180975</xdr:rowOff>
    </xdr:to>
    <xdr:grpSp>
      <xdr:nvGrpSpPr>
        <xdr:cNvPr id="214" name="Group 785"/>
        <xdr:cNvGrpSpPr>
          <a:grpSpLocks noChangeAspect="1"/>
        </xdr:cNvGrpSpPr>
      </xdr:nvGrpSpPr>
      <xdr:grpSpPr>
        <a:xfrm>
          <a:off x="84286725" y="8915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7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123825</xdr:colOff>
      <xdr:row>37</xdr:row>
      <xdr:rowOff>57150</xdr:rowOff>
    </xdr:from>
    <xdr:to>
      <xdr:col>109</xdr:col>
      <xdr:colOff>276225</xdr:colOff>
      <xdr:row>37</xdr:row>
      <xdr:rowOff>171450</xdr:rowOff>
    </xdr:to>
    <xdr:grpSp>
      <xdr:nvGrpSpPr>
        <xdr:cNvPr id="218" name="Group 793"/>
        <xdr:cNvGrpSpPr>
          <a:grpSpLocks/>
        </xdr:cNvGrpSpPr>
      </xdr:nvGrpSpPr>
      <xdr:grpSpPr>
        <a:xfrm>
          <a:off x="79829025" y="91344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19" name="Line 79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9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9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9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9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123825</xdr:colOff>
      <xdr:row>35</xdr:row>
      <xdr:rowOff>57150</xdr:rowOff>
    </xdr:from>
    <xdr:to>
      <xdr:col>109</xdr:col>
      <xdr:colOff>457200</xdr:colOff>
      <xdr:row>35</xdr:row>
      <xdr:rowOff>171450</xdr:rowOff>
    </xdr:to>
    <xdr:grpSp>
      <xdr:nvGrpSpPr>
        <xdr:cNvPr id="224" name="Group 808"/>
        <xdr:cNvGrpSpPr>
          <a:grpSpLocks/>
        </xdr:cNvGrpSpPr>
      </xdr:nvGrpSpPr>
      <xdr:grpSpPr>
        <a:xfrm>
          <a:off x="79829025" y="8677275"/>
          <a:ext cx="847725" cy="114300"/>
          <a:chOff x="7361" y="1031"/>
          <a:chExt cx="78" cy="12"/>
        </a:xfrm>
        <a:solidFill>
          <a:srgbClr val="FFFFFF"/>
        </a:solidFill>
      </xdr:grpSpPr>
      <xdr:sp>
        <xdr:nvSpPr>
          <xdr:cNvPr id="225" name="Line 800"/>
          <xdr:cNvSpPr>
            <a:spLocks noChangeAspect="1"/>
          </xdr:cNvSpPr>
        </xdr:nvSpPr>
        <xdr:spPr>
          <a:xfrm>
            <a:off x="7361" y="10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01"/>
          <xdr:cNvSpPr>
            <a:spLocks noChangeAspect="1"/>
          </xdr:cNvSpPr>
        </xdr:nvSpPr>
        <xdr:spPr>
          <a:xfrm>
            <a:off x="7391" y="10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02"/>
          <xdr:cNvSpPr>
            <a:spLocks noChangeAspect="1"/>
          </xdr:cNvSpPr>
        </xdr:nvSpPr>
        <xdr:spPr>
          <a:xfrm>
            <a:off x="7427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03"/>
          <xdr:cNvSpPr>
            <a:spLocks noChangeAspect="1"/>
          </xdr:cNvSpPr>
        </xdr:nvSpPr>
        <xdr:spPr>
          <a:xfrm>
            <a:off x="7415" y="10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04"/>
          <xdr:cNvSpPr>
            <a:spLocks noChangeAspect="1"/>
          </xdr:cNvSpPr>
        </xdr:nvSpPr>
        <xdr:spPr>
          <a:xfrm>
            <a:off x="7403" y="10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05"/>
          <xdr:cNvSpPr>
            <a:spLocks noChangeAspect="1"/>
          </xdr:cNvSpPr>
        </xdr:nvSpPr>
        <xdr:spPr>
          <a:xfrm>
            <a:off x="7379" y="10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07"/>
          <xdr:cNvSpPr>
            <a:spLocks noChangeAspect="1"/>
          </xdr:cNvSpPr>
        </xdr:nvSpPr>
        <xdr:spPr>
          <a:xfrm>
            <a:off x="7374" y="103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847725</xdr:colOff>
      <xdr:row>30</xdr:row>
      <xdr:rowOff>57150</xdr:rowOff>
    </xdr:from>
    <xdr:to>
      <xdr:col>104</xdr:col>
      <xdr:colOff>209550</xdr:colOff>
      <xdr:row>37</xdr:row>
      <xdr:rowOff>171450</xdr:rowOff>
    </xdr:to>
    <xdr:grpSp>
      <xdr:nvGrpSpPr>
        <xdr:cNvPr id="232" name="Group 815"/>
        <xdr:cNvGrpSpPr>
          <a:grpSpLocks/>
        </xdr:cNvGrpSpPr>
      </xdr:nvGrpSpPr>
      <xdr:grpSpPr>
        <a:xfrm>
          <a:off x="76609575" y="7534275"/>
          <a:ext cx="333375" cy="1714500"/>
          <a:chOff x="7012" y="791"/>
          <a:chExt cx="30" cy="180"/>
        </a:xfrm>
        <a:solidFill>
          <a:srgbClr val="FFFFFF"/>
        </a:solidFill>
      </xdr:grpSpPr>
      <xdr:sp>
        <xdr:nvSpPr>
          <xdr:cNvPr id="233" name="Rectangle 810"/>
          <xdr:cNvSpPr>
            <a:spLocks/>
          </xdr:cNvSpPr>
        </xdr:nvSpPr>
        <xdr:spPr>
          <a:xfrm>
            <a:off x="7012" y="797"/>
            <a:ext cx="6" cy="1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811"/>
          <xdr:cNvSpPr>
            <a:spLocks/>
          </xdr:cNvSpPr>
        </xdr:nvSpPr>
        <xdr:spPr>
          <a:xfrm flipH="1">
            <a:off x="7018" y="797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12"/>
          <xdr:cNvSpPr>
            <a:spLocks/>
          </xdr:cNvSpPr>
        </xdr:nvSpPr>
        <xdr:spPr>
          <a:xfrm>
            <a:off x="7038" y="791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13"/>
          <xdr:cNvSpPr>
            <a:spLocks/>
          </xdr:cNvSpPr>
        </xdr:nvSpPr>
        <xdr:spPr>
          <a:xfrm flipH="1">
            <a:off x="7018" y="965"/>
            <a:ext cx="2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14"/>
          <xdr:cNvSpPr>
            <a:spLocks/>
          </xdr:cNvSpPr>
        </xdr:nvSpPr>
        <xdr:spPr>
          <a:xfrm>
            <a:off x="7038" y="959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57150</xdr:colOff>
      <xdr:row>31</xdr:row>
      <xdr:rowOff>57150</xdr:rowOff>
    </xdr:from>
    <xdr:to>
      <xdr:col>103</xdr:col>
      <xdr:colOff>847725</xdr:colOff>
      <xdr:row>31</xdr:row>
      <xdr:rowOff>171450</xdr:rowOff>
    </xdr:to>
    <xdr:grpSp>
      <xdr:nvGrpSpPr>
        <xdr:cNvPr id="238" name="Group 824"/>
        <xdr:cNvGrpSpPr>
          <a:grpSpLocks/>
        </xdr:cNvGrpSpPr>
      </xdr:nvGrpSpPr>
      <xdr:grpSpPr>
        <a:xfrm>
          <a:off x="75819000" y="7762875"/>
          <a:ext cx="800100" cy="114300"/>
          <a:chOff x="6950" y="771"/>
          <a:chExt cx="73" cy="12"/>
        </a:xfrm>
        <a:solidFill>
          <a:srgbClr val="FFFFFF"/>
        </a:solidFill>
      </xdr:grpSpPr>
      <xdr:sp>
        <xdr:nvSpPr>
          <xdr:cNvPr id="239" name="Line 817"/>
          <xdr:cNvSpPr>
            <a:spLocks noChangeAspect="1"/>
          </xdr:cNvSpPr>
        </xdr:nvSpPr>
        <xdr:spPr>
          <a:xfrm>
            <a:off x="7010" y="7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18"/>
          <xdr:cNvSpPr>
            <a:spLocks noChangeAspect="1"/>
          </xdr:cNvSpPr>
        </xdr:nvSpPr>
        <xdr:spPr>
          <a:xfrm>
            <a:off x="6986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19"/>
          <xdr:cNvSpPr>
            <a:spLocks noChangeAspect="1"/>
          </xdr:cNvSpPr>
        </xdr:nvSpPr>
        <xdr:spPr>
          <a:xfrm>
            <a:off x="6998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20"/>
          <xdr:cNvSpPr>
            <a:spLocks noChangeAspect="1"/>
          </xdr:cNvSpPr>
        </xdr:nvSpPr>
        <xdr:spPr>
          <a:xfrm>
            <a:off x="6962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21"/>
          <xdr:cNvSpPr>
            <a:spLocks noChangeAspect="1"/>
          </xdr:cNvSpPr>
        </xdr:nvSpPr>
        <xdr:spPr>
          <a:xfrm>
            <a:off x="6974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22"/>
          <xdr:cNvSpPr>
            <a:spLocks noChangeAspect="1"/>
          </xdr:cNvSpPr>
        </xdr:nvSpPr>
        <xdr:spPr>
          <a:xfrm>
            <a:off x="6950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57150</xdr:colOff>
      <xdr:row>33</xdr:row>
      <xdr:rowOff>57150</xdr:rowOff>
    </xdr:from>
    <xdr:to>
      <xdr:col>103</xdr:col>
      <xdr:colOff>847725</xdr:colOff>
      <xdr:row>33</xdr:row>
      <xdr:rowOff>171450</xdr:rowOff>
    </xdr:to>
    <xdr:grpSp>
      <xdr:nvGrpSpPr>
        <xdr:cNvPr id="245" name="Group 825"/>
        <xdr:cNvGrpSpPr>
          <a:grpSpLocks/>
        </xdr:cNvGrpSpPr>
      </xdr:nvGrpSpPr>
      <xdr:grpSpPr>
        <a:xfrm>
          <a:off x="75819000" y="8220075"/>
          <a:ext cx="800100" cy="114300"/>
          <a:chOff x="6950" y="771"/>
          <a:chExt cx="73" cy="12"/>
        </a:xfrm>
        <a:solidFill>
          <a:srgbClr val="FFFFFF"/>
        </a:solidFill>
      </xdr:grpSpPr>
      <xdr:sp>
        <xdr:nvSpPr>
          <xdr:cNvPr id="246" name="Line 826"/>
          <xdr:cNvSpPr>
            <a:spLocks noChangeAspect="1"/>
          </xdr:cNvSpPr>
        </xdr:nvSpPr>
        <xdr:spPr>
          <a:xfrm>
            <a:off x="7010" y="7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27"/>
          <xdr:cNvSpPr>
            <a:spLocks noChangeAspect="1"/>
          </xdr:cNvSpPr>
        </xdr:nvSpPr>
        <xdr:spPr>
          <a:xfrm>
            <a:off x="6986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28"/>
          <xdr:cNvSpPr>
            <a:spLocks noChangeAspect="1"/>
          </xdr:cNvSpPr>
        </xdr:nvSpPr>
        <xdr:spPr>
          <a:xfrm>
            <a:off x="6998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29"/>
          <xdr:cNvSpPr>
            <a:spLocks noChangeAspect="1"/>
          </xdr:cNvSpPr>
        </xdr:nvSpPr>
        <xdr:spPr>
          <a:xfrm>
            <a:off x="6962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30"/>
          <xdr:cNvSpPr>
            <a:spLocks noChangeAspect="1"/>
          </xdr:cNvSpPr>
        </xdr:nvSpPr>
        <xdr:spPr>
          <a:xfrm>
            <a:off x="6974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31"/>
          <xdr:cNvSpPr>
            <a:spLocks noChangeAspect="1"/>
          </xdr:cNvSpPr>
        </xdr:nvSpPr>
        <xdr:spPr>
          <a:xfrm>
            <a:off x="6950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57150</xdr:colOff>
      <xdr:row>35</xdr:row>
      <xdr:rowOff>57150</xdr:rowOff>
    </xdr:from>
    <xdr:to>
      <xdr:col>103</xdr:col>
      <xdr:colOff>847725</xdr:colOff>
      <xdr:row>35</xdr:row>
      <xdr:rowOff>171450</xdr:rowOff>
    </xdr:to>
    <xdr:grpSp>
      <xdr:nvGrpSpPr>
        <xdr:cNvPr id="252" name="Group 832"/>
        <xdr:cNvGrpSpPr>
          <a:grpSpLocks/>
        </xdr:cNvGrpSpPr>
      </xdr:nvGrpSpPr>
      <xdr:grpSpPr>
        <a:xfrm>
          <a:off x="75819000" y="8677275"/>
          <a:ext cx="800100" cy="114300"/>
          <a:chOff x="6950" y="771"/>
          <a:chExt cx="73" cy="12"/>
        </a:xfrm>
        <a:solidFill>
          <a:srgbClr val="FFFFFF"/>
        </a:solidFill>
      </xdr:grpSpPr>
      <xdr:sp>
        <xdr:nvSpPr>
          <xdr:cNvPr id="253" name="Line 833"/>
          <xdr:cNvSpPr>
            <a:spLocks noChangeAspect="1"/>
          </xdr:cNvSpPr>
        </xdr:nvSpPr>
        <xdr:spPr>
          <a:xfrm>
            <a:off x="7010" y="7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34"/>
          <xdr:cNvSpPr>
            <a:spLocks noChangeAspect="1"/>
          </xdr:cNvSpPr>
        </xdr:nvSpPr>
        <xdr:spPr>
          <a:xfrm>
            <a:off x="6986" y="7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35"/>
          <xdr:cNvSpPr>
            <a:spLocks noChangeAspect="1"/>
          </xdr:cNvSpPr>
        </xdr:nvSpPr>
        <xdr:spPr>
          <a:xfrm>
            <a:off x="6998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36"/>
          <xdr:cNvSpPr>
            <a:spLocks noChangeAspect="1"/>
          </xdr:cNvSpPr>
        </xdr:nvSpPr>
        <xdr:spPr>
          <a:xfrm>
            <a:off x="6962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7"/>
          <xdr:cNvSpPr>
            <a:spLocks noChangeAspect="1"/>
          </xdr:cNvSpPr>
        </xdr:nvSpPr>
        <xdr:spPr>
          <a:xfrm>
            <a:off x="6974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38"/>
          <xdr:cNvSpPr>
            <a:spLocks noChangeAspect="1"/>
          </xdr:cNvSpPr>
        </xdr:nvSpPr>
        <xdr:spPr>
          <a:xfrm>
            <a:off x="6950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34</xdr:row>
      <xdr:rowOff>114300</xdr:rowOff>
    </xdr:from>
    <xdr:to>
      <xdr:col>88</xdr:col>
      <xdr:colOff>419100</xdr:colOff>
      <xdr:row>36</xdr:row>
      <xdr:rowOff>28575</xdr:rowOff>
    </xdr:to>
    <xdr:grpSp>
      <xdr:nvGrpSpPr>
        <xdr:cNvPr id="259" name="Group 839"/>
        <xdr:cNvGrpSpPr>
          <a:grpSpLocks noChangeAspect="1"/>
        </xdr:cNvGrpSpPr>
      </xdr:nvGrpSpPr>
      <xdr:grpSpPr>
        <a:xfrm>
          <a:off x="649509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32</xdr:row>
      <xdr:rowOff>219075</xdr:rowOff>
    </xdr:from>
    <xdr:to>
      <xdr:col>87</xdr:col>
      <xdr:colOff>647700</xdr:colOff>
      <xdr:row>34</xdr:row>
      <xdr:rowOff>114300</xdr:rowOff>
    </xdr:to>
    <xdr:grpSp>
      <xdr:nvGrpSpPr>
        <xdr:cNvPr id="262" name="Group 842"/>
        <xdr:cNvGrpSpPr>
          <a:grpSpLocks noChangeAspect="1"/>
        </xdr:cNvGrpSpPr>
      </xdr:nvGrpSpPr>
      <xdr:grpSpPr>
        <a:xfrm>
          <a:off x="6421755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3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32</xdr:row>
      <xdr:rowOff>219075</xdr:rowOff>
    </xdr:from>
    <xdr:to>
      <xdr:col>86</xdr:col>
      <xdr:colOff>419100</xdr:colOff>
      <xdr:row>34</xdr:row>
      <xdr:rowOff>114300</xdr:rowOff>
    </xdr:to>
    <xdr:grpSp>
      <xdr:nvGrpSpPr>
        <xdr:cNvPr id="265" name="Group 845"/>
        <xdr:cNvGrpSpPr>
          <a:grpSpLocks noChangeAspect="1"/>
        </xdr:cNvGrpSpPr>
      </xdr:nvGrpSpPr>
      <xdr:grpSpPr>
        <a:xfrm>
          <a:off x="63465075" y="815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36</xdr:row>
      <xdr:rowOff>114300</xdr:rowOff>
    </xdr:from>
    <xdr:to>
      <xdr:col>83</xdr:col>
      <xdr:colOff>647700</xdr:colOff>
      <xdr:row>38</xdr:row>
      <xdr:rowOff>28575</xdr:rowOff>
    </xdr:to>
    <xdr:grpSp>
      <xdr:nvGrpSpPr>
        <xdr:cNvPr id="268" name="Group 848"/>
        <xdr:cNvGrpSpPr>
          <a:grpSpLocks noChangeAspect="1"/>
        </xdr:cNvGrpSpPr>
      </xdr:nvGrpSpPr>
      <xdr:grpSpPr>
        <a:xfrm>
          <a:off x="61245750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36</xdr:row>
      <xdr:rowOff>114300</xdr:rowOff>
    </xdr:from>
    <xdr:to>
      <xdr:col>82</xdr:col>
      <xdr:colOff>419100</xdr:colOff>
      <xdr:row>38</xdr:row>
      <xdr:rowOff>28575</xdr:rowOff>
    </xdr:to>
    <xdr:grpSp>
      <xdr:nvGrpSpPr>
        <xdr:cNvPr id="271" name="Group 851"/>
        <xdr:cNvGrpSpPr>
          <a:grpSpLocks noChangeAspect="1"/>
        </xdr:cNvGrpSpPr>
      </xdr:nvGrpSpPr>
      <xdr:grpSpPr>
        <a:xfrm>
          <a:off x="6049327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32</xdr:row>
      <xdr:rowOff>114300</xdr:rowOff>
    </xdr:from>
    <xdr:to>
      <xdr:col>82</xdr:col>
      <xdr:colOff>419100</xdr:colOff>
      <xdr:row>34</xdr:row>
      <xdr:rowOff>28575</xdr:rowOff>
    </xdr:to>
    <xdr:grpSp>
      <xdr:nvGrpSpPr>
        <xdr:cNvPr id="274" name="Group 854"/>
        <xdr:cNvGrpSpPr>
          <a:grpSpLocks noChangeAspect="1"/>
        </xdr:cNvGrpSpPr>
      </xdr:nvGrpSpPr>
      <xdr:grpSpPr>
        <a:xfrm>
          <a:off x="6049327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32</xdr:row>
      <xdr:rowOff>114300</xdr:rowOff>
    </xdr:from>
    <xdr:to>
      <xdr:col>81</xdr:col>
      <xdr:colOff>647700</xdr:colOff>
      <xdr:row>34</xdr:row>
      <xdr:rowOff>28575</xdr:rowOff>
    </xdr:to>
    <xdr:grpSp>
      <xdr:nvGrpSpPr>
        <xdr:cNvPr id="277" name="Group 857"/>
        <xdr:cNvGrpSpPr>
          <a:grpSpLocks noChangeAspect="1"/>
        </xdr:cNvGrpSpPr>
      </xdr:nvGrpSpPr>
      <xdr:grpSpPr>
        <a:xfrm>
          <a:off x="5975985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38</xdr:row>
      <xdr:rowOff>114300</xdr:rowOff>
    </xdr:from>
    <xdr:to>
      <xdr:col>81</xdr:col>
      <xdr:colOff>647700</xdr:colOff>
      <xdr:row>40</xdr:row>
      <xdr:rowOff>28575</xdr:rowOff>
    </xdr:to>
    <xdr:grpSp>
      <xdr:nvGrpSpPr>
        <xdr:cNvPr id="280" name="Group 860"/>
        <xdr:cNvGrpSpPr>
          <a:grpSpLocks noChangeAspect="1"/>
        </xdr:cNvGrpSpPr>
      </xdr:nvGrpSpPr>
      <xdr:grpSpPr>
        <a:xfrm>
          <a:off x="5975985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36</xdr:row>
      <xdr:rowOff>114300</xdr:rowOff>
    </xdr:from>
    <xdr:to>
      <xdr:col>80</xdr:col>
      <xdr:colOff>419100</xdr:colOff>
      <xdr:row>38</xdr:row>
      <xdr:rowOff>28575</xdr:rowOff>
    </xdr:to>
    <xdr:grpSp>
      <xdr:nvGrpSpPr>
        <xdr:cNvPr id="283" name="Group 863"/>
        <xdr:cNvGrpSpPr>
          <a:grpSpLocks noChangeAspect="1"/>
        </xdr:cNvGrpSpPr>
      </xdr:nvGrpSpPr>
      <xdr:grpSpPr>
        <a:xfrm>
          <a:off x="5900737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4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30</xdr:row>
      <xdr:rowOff>219075</xdr:rowOff>
    </xdr:from>
    <xdr:to>
      <xdr:col>79</xdr:col>
      <xdr:colOff>647700</xdr:colOff>
      <xdr:row>32</xdr:row>
      <xdr:rowOff>114300</xdr:rowOff>
    </xdr:to>
    <xdr:grpSp>
      <xdr:nvGrpSpPr>
        <xdr:cNvPr id="286" name="Group 866"/>
        <xdr:cNvGrpSpPr>
          <a:grpSpLocks noChangeAspect="1"/>
        </xdr:cNvGrpSpPr>
      </xdr:nvGrpSpPr>
      <xdr:grpSpPr>
        <a:xfrm>
          <a:off x="58273950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40</xdr:row>
      <xdr:rowOff>114300</xdr:rowOff>
    </xdr:from>
    <xdr:to>
      <xdr:col>78</xdr:col>
      <xdr:colOff>419100</xdr:colOff>
      <xdr:row>42</xdr:row>
      <xdr:rowOff>28575</xdr:rowOff>
    </xdr:to>
    <xdr:grpSp>
      <xdr:nvGrpSpPr>
        <xdr:cNvPr id="289" name="Group 869"/>
        <xdr:cNvGrpSpPr>
          <a:grpSpLocks noChangeAspect="1"/>
        </xdr:cNvGrpSpPr>
      </xdr:nvGrpSpPr>
      <xdr:grpSpPr>
        <a:xfrm>
          <a:off x="57521475" y="9877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34</xdr:row>
      <xdr:rowOff>114300</xdr:rowOff>
    </xdr:from>
    <xdr:to>
      <xdr:col>87</xdr:col>
      <xdr:colOff>495300</xdr:colOff>
      <xdr:row>36</xdr:row>
      <xdr:rowOff>114300</xdr:rowOff>
    </xdr:to>
    <xdr:sp>
      <xdr:nvSpPr>
        <xdr:cNvPr id="292" name="Line 872"/>
        <xdr:cNvSpPr>
          <a:spLocks/>
        </xdr:cNvSpPr>
      </xdr:nvSpPr>
      <xdr:spPr>
        <a:xfrm flipH="1">
          <a:off x="61398150" y="85058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38</xdr:row>
      <xdr:rowOff>114300</xdr:rowOff>
    </xdr:from>
    <xdr:to>
      <xdr:col>81</xdr:col>
      <xdr:colOff>495300</xdr:colOff>
      <xdr:row>40</xdr:row>
      <xdr:rowOff>114300</xdr:rowOff>
    </xdr:to>
    <xdr:sp>
      <xdr:nvSpPr>
        <xdr:cNvPr id="293" name="Line 873"/>
        <xdr:cNvSpPr>
          <a:spLocks/>
        </xdr:cNvSpPr>
      </xdr:nvSpPr>
      <xdr:spPr>
        <a:xfrm flipH="1">
          <a:off x="57683400" y="9420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36</xdr:row>
      <xdr:rowOff>114300</xdr:rowOff>
    </xdr:from>
    <xdr:to>
      <xdr:col>82</xdr:col>
      <xdr:colOff>266700</xdr:colOff>
      <xdr:row>38</xdr:row>
      <xdr:rowOff>114300</xdr:rowOff>
    </xdr:to>
    <xdr:sp>
      <xdr:nvSpPr>
        <xdr:cNvPr id="294" name="Line 874"/>
        <xdr:cNvSpPr>
          <a:spLocks/>
        </xdr:cNvSpPr>
      </xdr:nvSpPr>
      <xdr:spPr>
        <a:xfrm flipH="1">
          <a:off x="59912250" y="896302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714375</xdr:colOff>
      <xdr:row>38</xdr:row>
      <xdr:rowOff>114300</xdr:rowOff>
    </xdr:from>
    <xdr:to>
      <xdr:col>81</xdr:col>
      <xdr:colOff>495300</xdr:colOff>
      <xdr:row>45</xdr:row>
      <xdr:rowOff>161925</xdr:rowOff>
    </xdr:to>
    <xdr:sp>
      <xdr:nvSpPr>
        <xdr:cNvPr id="295" name="Line 875"/>
        <xdr:cNvSpPr>
          <a:spLocks/>
        </xdr:cNvSpPr>
      </xdr:nvSpPr>
      <xdr:spPr>
        <a:xfrm flipH="1">
          <a:off x="57159525" y="9420225"/>
          <a:ext cx="2752725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238125</xdr:colOff>
      <xdr:row>42</xdr:row>
      <xdr:rowOff>57150</xdr:rowOff>
    </xdr:from>
    <xdr:to>
      <xdr:col>76</xdr:col>
      <xdr:colOff>9525</xdr:colOff>
      <xdr:row>42</xdr:row>
      <xdr:rowOff>114300</xdr:rowOff>
    </xdr:to>
    <xdr:sp>
      <xdr:nvSpPr>
        <xdr:cNvPr id="296" name="Line 876"/>
        <xdr:cNvSpPr>
          <a:spLocks/>
        </xdr:cNvSpPr>
      </xdr:nvSpPr>
      <xdr:spPr>
        <a:xfrm flipH="1">
          <a:off x="55197375" y="10277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41</xdr:row>
      <xdr:rowOff>171450</xdr:rowOff>
    </xdr:from>
    <xdr:to>
      <xdr:col>77</xdr:col>
      <xdr:colOff>285750</xdr:colOff>
      <xdr:row>42</xdr:row>
      <xdr:rowOff>57150</xdr:rowOff>
    </xdr:to>
    <xdr:sp>
      <xdr:nvSpPr>
        <xdr:cNvPr id="297" name="Line 877"/>
        <xdr:cNvSpPr>
          <a:spLocks/>
        </xdr:cNvSpPr>
      </xdr:nvSpPr>
      <xdr:spPr>
        <a:xfrm flipH="1">
          <a:off x="55940325" y="101631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40</xdr:row>
      <xdr:rowOff>114300</xdr:rowOff>
    </xdr:from>
    <xdr:to>
      <xdr:col>78</xdr:col>
      <xdr:colOff>266700</xdr:colOff>
      <xdr:row>41</xdr:row>
      <xdr:rowOff>171450</xdr:rowOff>
    </xdr:to>
    <xdr:sp>
      <xdr:nvSpPr>
        <xdr:cNvPr id="298" name="Line 878"/>
        <xdr:cNvSpPr>
          <a:spLocks/>
        </xdr:cNvSpPr>
      </xdr:nvSpPr>
      <xdr:spPr>
        <a:xfrm flipH="1">
          <a:off x="56730900" y="9877425"/>
          <a:ext cx="9525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85725</xdr:colOff>
      <xdr:row>27</xdr:row>
      <xdr:rowOff>0</xdr:rowOff>
    </xdr:from>
    <xdr:to>
      <xdr:col>78</xdr:col>
      <xdr:colOff>438150</xdr:colOff>
      <xdr:row>28</xdr:row>
      <xdr:rowOff>114300</xdr:rowOff>
    </xdr:to>
    <xdr:grpSp>
      <xdr:nvGrpSpPr>
        <xdr:cNvPr id="299" name="Group 879"/>
        <xdr:cNvGrpSpPr>
          <a:grpSpLocks/>
        </xdr:cNvGrpSpPr>
      </xdr:nvGrpSpPr>
      <xdr:grpSpPr>
        <a:xfrm>
          <a:off x="57502425" y="67913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0" name="Line 8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28</xdr:row>
      <xdr:rowOff>114300</xdr:rowOff>
    </xdr:from>
    <xdr:to>
      <xdr:col>81</xdr:col>
      <xdr:colOff>504825</xdr:colOff>
      <xdr:row>32</xdr:row>
      <xdr:rowOff>114300</xdr:rowOff>
    </xdr:to>
    <xdr:sp>
      <xdr:nvSpPr>
        <xdr:cNvPr id="302" name="Line 882"/>
        <xdr:cNvSpPr>
          <a:spLocks/>
        </xdr:cNvSpPr>
      </xdr:nvSpPr>
      <xdr:spPr>
        <a:xfrm>
          <a:off x="57683400" y="7134225"/>
          <a:ext cx="2238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27</xdr:row>
      <xdr:rowOff>114300</xdr:rowOff>
    </xdr:from>
    <xdr:to>
      <xdr:col>78</xdr:col>
      <xdr:colOff>266700</xdr:colOff>
      <xdr:row>28</xdr:row>
      <xdr:rowOff>114300</xdr:rowOff>
    </xdr:to>
    <xdr:sp>
      <xdr:nvSpPr>
        <xdr:cNvPr id="303" name="Line 883"/>
        <xdr:cNvSpPr>
          <a:spLocks/>
        </xdr:cNvSpPr>
      </xdr:nvSpPr>
      <xdr:spPr>
        <a:xfrm flipH="1" flipV="1">
          <a:off x="56940450" y="69056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25</xdr:row>
      <xdr:rowOff>219075</xdr:rowOff>
    </xdr:from>
    <xdr:to>
      <xdr:col>77</xdr:col>
      <xdr:colOff>647700</xdr:colOff>
      <xdr:row>27</xdr:row>
      <xdr:rowOff>114300</xdr:rowOff>
    </xdr:to>
    <xdr:grpSp>
      <xdr:nvGrpSpPr>
        <xdr:cNvPr id="304" name="Group 884"/>
        <xdr:cNvGrpSpPr>
          <a:grpSpLocks noChangeAspect="1"/>
        </xdr:cNvGrpSpPr>
      </xdr:nvGrpSpPr>
      <xdr:grpSpPr>
        <a:xfrm>
          <a:off x="56788050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8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171450</xdr:colOff>
      <xdr:row>26</xdr:row>
      <xdr:rowOff>161925</xdr:rowOff>
    </xdr:from>
    <xdr:to>
      <xdr:col>77</xdr:col>
      <xdr:colOff>495300</xdr:colOff>
      <xdr:row>27</xdr:row>
      <xdr:rowOff>114300</xdr:rowOff>
    </xdr:to>
    <xdr:sp>
      <xdr:nvSpPr>
        <xdr:cNvPr id="307" name="Line 887"/>
        <xdr:cNvSpPr>
          <a:spLocks/>
        </xdr:cNvSpPr>
      </xdr:nvSpPr>
      <xdr:spPr>
        <a:xfrm>
          <a:off x="56102250" y="6724650"/>
          <a:ext cx="8382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26</xdr:row>
      <xdr:rowOff>114300</xdr:rowOff>
    </xdr:from>
    <xdr:to>
      <xdr:col>76</xdr:col>
      <xdr:colOff>171450</xdr:colOff>
      <xdr:row>26</xdr:row>
      <xdr:rowOff>161925</xdr:rowOff>
    </xdr:to>
    <xdr:sp>
      <xdr:nvSpPr>
        <xdr:cNvPr id="308" name="Line 888"/>
        <xdr:cNvSpPr>
          <a:spLocks/>
        </xdr:cNvSpPr>
      </xdr:nvSpPr>
      <xdr:spPr>
        <a:xfrm>
          <a:off x="55435500" y="6677025"/>
          <a:ext cx="6667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24</xdr:row>
      <xdr:rowOff>114300</xdr:rowOff>
    </xdr:from>
    <xdr:to>
      <xdr:col>77</xdr:col>
      <xdr:colOff>495300</xdr:colOff>
      <xdr:row>27</xdr:row>
      <xdr:rowOff>114300</xdr:rowOff>
    </xdr:to>
    <xdr:sp>
      <xdr:nvSpPr>
        <xdr:cNvPr id="309" name="Line 889"/>
        <xdr:cNvSpPr>
          <a:spLocks/>
        </xdr:cNvSpPr>
      </xdr:nvSpPr>
      <xdr:spPr>
        <a:xfrm>
          <a:off x="55454550" y="62198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22</xdr:row>
      <xdr:rowOff>219075</xdr:rowOff>
    </xdr:from>
    <xdr:to>
      <xdr:col>75</xdr:col>
      <xdr:colOff>647700</xdr:colOff>
      <xdr:row>24</xdr:row>
      <xdr:rowOff>114300</xdr:rowOff>
    </xdr:to>
    <xdr:grpSp>
      <xdr:nvGrpSpPr>
        <xdr:cNvPr id="310" name="Group 891"/>
        <xdr:cNvGrpSpPr>
          <a:grpSpLocks noChangeAspect="1"/>
        </xdr:cNvGrpSpPr>
      </xdr:nvGrpSpPr>
      <xdr:grpSpPr>
        <a:xfrm>
          <a:off x="5530215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8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21</xdr:row>
      <xdr:rowOff>219075</xdr:rowOff>
    </xdr:from>
    <xdr:to>
      <xdr:col>74</xdr:col>
      <xdr:colOff>419100</xdr:colOff>
      <xdr:row>23</xdr:row>
      <xdr:rowOff>114300</xdr:rowOff>
    </xdr:to>
    <xdr:grpSp>
      <xdr:nvGrpSpPr>
        <xdr:cNvPr id="313" name="Group 898"/>
        <xdr:cNvGrpSpPr>
          <a:grpSpLocks noChangeAspect="1"/>
        </xdr:cNvGrpSpPr>
      </xdr:nvGrpSpPr>
      <xdr:grpSpPr>
        <a:xfrm>
          <a:off x="5454967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4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18</xdr:row>
      <xdr:rowOff>219075</xdr:rowOff>
    </xdr:from>
    <xdr:to>
      <xdr:col>70</xdr:col>
      <xdr:colOff>419100</xdr:colOff>
      <xdr:row>20</xdr:row>
      <xdr:rowOff>114300</xdr:rowOff>
    </xdr:to>
    <xdr:grpSp>
      <xdr:nvGrpSpPr>
        <xdr:cNvPr id="316" name="Group 901"/>
        <xdr:cNvGrpSpPr>
          <a:grpSpLocks noChangeAspect="1"/>
        </xdr:cNvGrpSpPr>
      </xdr:nvGrpSpPr>
      <xdr:grpSpPr>
        <a:xfrm>
          <a:off x="51577875" y="4953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7" name="Line 9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23</xdr:row>
      <xdr:rowOff>114300</xdr:rowOff>
    </xdr:from>
    <xdr:to>
      <xdr:col>75</xdr:col>
      <xdr:colOff>495300</xdr:colOff>
      <xdr:row>24</xdr:row>
      <xdr:rowOff>114300</xdr:rowOff>
    </xdr:to>
    <xdr:sp>
      <xdr:nvSpPr>
        <xdr:cNvPr id="319" name="Line 904"/>
        <xdr:cNvSpPr>
          <a:spLocks/>
        </xdr:cNvSpPr>
      </xdr:nvSpPr>
      <xdr:spPr>
        <a:xfrm flipH="1" flipV="1">
          <a:off x="54711600" y="59912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400050</xdr:colOff>
      <xdr:row>22</xdr:row>
      <xdr:rowOff>161925</xdr:rowOff>
    </xdr:from>
    <xdr:to>
      <xdr:col>74</xdr:col>
      <xdr:colOff>266700</xdr:colOff>
      <xdr:row>23</xdr:row>
      <xdr:rowOff>114300</xdr:rowOff>
    </xdr:to>
    <xdr:sp>
      <xdr:nvSpPr>
        <xdr:cNvPr id="320" name="Line 905"/>
        <xdr:cNvSpPr>
          <a:spLocks/>
        </xdr:cNvSpPr>
      </xdr:nvSpPr>
      <xdr:spPr>
        <a:xfrm>
          <a:off x="53873400" y="5810250"/>
          <a:ext cx="8382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22</xdr:row>
      <xdr:rowOff>114300</xdr:rowOff>
    </xdr:from>
    <xdr:to>
      <xdr:col>73</xdr:col>
      <xdr:colOff>400050</xdr:colOff>
      <xdr:row>22</xdr:row>
      <xdr:rowOff>161925</xdr:rowOff>
    </xdr:to>
    <xdr:sp>
      <xdr:nvSpPr>
        <xdr:cNvPr id="321" name="Line 906"/>
        <xdr:cNvSpPr>
          <a:spLocks/>
        </xdr:cNvSpPr>
      </xdr:nvSpPr>
      <xdr:spPr>
        <a:xfrm>
          <a:off x="53206650" y="5762625"/>
          <a:ext cx="6667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21</xdr:row>
      <xdr:rowOff>114300</xdr:rowOff>
    </xdr:from>
    <xdr:to>
      <xdr:col>74</xdr:col>
      <xdr:colOff>266700</xdr:colOff>
      <xdr:row>23</xdr:row>
      <xdr:rowOff>114300</xdr:rowOff>
    </xdr:to>
    <xdr:sp>
      <xdr:nvSpPr>
        <xdr:cNvPr id="322" name="Line 907"/>
        <xdr:cNvSpPr>
          <a:spLocks/>
        </xdr:cNvSpPr>
      </xdr:nvSpPr>
      <xdr:spPr>
        <a:xfrm>
          <a:off x="53711475" y="5534025"/>
          <a:ext cx="1000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895350</xdr:colOff>
      <xdr:row>20</xdr:row>
      <xdr:rowOff>161925</xdr:rowOff>
    </xdr:from>
    <xdr:to>
      <xdr:col>73</xdr:col>
      <xdr:colOff>238125</xdr:colOff>
      <xdr:row>21</xdr:row>
      <xdr:rowOff>114300</xdr:rowOff>
    </xdr:to>
    <xdr:sp>
      <xdr:nvSpPr>
        <xdr:cNvPr id="323" name="Line 908"/>
        <xdr:cNvSpPr>
          <a:spLocks/>
        </xdr:cNvSpPr>
      </xdr:nvSpPr>
      <xdr:spPr>
        <a:xfrm>
          <a:off x="52882800" y="5353050"/>
          <a:ext cx="828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20</xdr:row>
      <xdr:rowOff>114300</xdr:rowOff>
    </xdr:from>
    <xdr:to>
      <xdr:col>71</xdr:col>
      <xdr:colOff>895350</xdr:colOff>
      <xdr:row>20</xdr:row>
      <xdr:rowOff>161925</xdr:rowOff>
    </xdr:to>
    <xdr:sp>
      <xdr:nvSpPr>
        <xdr:cNvPr id="324" name="Line 909"/>
        <xdr:cNvSpPr>
          <a:spLocks/>
        </xdr:cNvSpPr>
      </xdr:nvSpPr>
      <xdr:spPr>
        <a:xfrm>
          <a:off x="51720750" y="5305425"/>
          <a:ext cx="11620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20</xdr:row>
      <xdr:rowOff>114300</xdr:rowOff>
    </xdr:from>
    <xdr:to>
      <xdr:col>73</xdr:col>
      <xdr:colOff>514350</xdr:colOff>
      <xdr:row>20</xdr:row>
      <xdr:rowOff>114300</xdr:rowOff>
    </xdr:to>
    <xdr:sp>
      <xdr:nvSpPr>
        <xdr:cNvPr id="325" name="Line 910"/>
        <xdr:cNvSpPr>
          <a:spLocks/>
        </xdr:cNvSpPr>
      </xdr:nvSpPr>
      <xdr:spPr>
        <a:xfrm>
          <a:off x="51711225" y="5305425"/>
          <a:ext cx="227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20</xdr:row>
      <xdr:rowOff>114300</xdr:rowOff>
    </xdr:from>
    <xdr:to>
      <xdr:col>74</xdr:col>
      <xdr:colOff>266700</xdr:colOff>
      <xdr:row>20</xdr:row>
      <xdr:rowOff>161925</xdr:rowOff>
    </xdr:to>
    <xdr:sp>
      <xdr:nvSpPr>
        <xdr:cNvPr id="326" name="Line 912"/>
        <xdr:cNvSpPr>
          <a:spLocks/>
        </xdr:cNvSpPr>
      </xdr:nvSpPr>
      <xdr:spPr>
        <a:xfrm>
          <a:off x="53987700" y="5305425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342900</xdr:colOff>
      <xdr:row>20</xdr:row>
      <xdr:rowOff>114300</xdr:rowOff>
    </xdr:from>
    <xdr:to>
      <xdr:col>69</xdr:col>
      <xdr:colOff>647700</xdr:colOff>
      <xdr:row>22</xdr:row>
      <xdr:rowOff>28575</xdr:rowOff>
    </xdr:to>
    <xdr:grpSp>
      <xdr:nvGrpSpPr>
        <xdr:cNvPr id="327" name="Group 913"/>
        <xdr:cNvGrpSpPr>
          <a:grpSpLocks noChangeAspect="1"/>
        </xdr:cNvGrpSpPr>
      </xdr:nvGrpSpPr>
      <xdr:grpSpPr>
        <a:xfrm>
          <a:off x="50844450" y="5305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8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590550</xdr:colOff>
      <xdr:row>20</xdr:row>
      <xdr:rowOff>0</xdr:rowOff>
    </xdr:from>
    <xdr:to>
      <xdr:col>70</xdr:col>
      <xdr:colOff>133350</xdr:colOff>
      <xdr:row>21</xdr:row>
      <xdr:rowOff>0</xdr:rowOff>
    </xdr:to>
    <xdr:sp>
      <xdr:nvSpPr>
        <xdr:cNvPr id="330" name="text 7166"/>
        <xdr:cNvSpPr txBox="1">
          <a:spLocks noChangeArrowheads="1"/>
        </xdr:cNvSpPr>
      </xdr:nvSpPr>
      <xdr:spPr>
        <a:xfrm>
          <a:off x="51092100" y="51911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13c*</a:t>
          </a:r>
        </a:p>
      </xdr:txBody>
    </xdr:sp>
    <xdr:clientData/>
  </xdr:twoCellAnchor>
  <xdr:twoCellAnchor>
    <xdr:from>
      <xdr:col>63</xdr:col>
      <xdr:colOff>257175</xdr:colOff>
      <xdr:row>20</xdr:row>
      <xdr:rowOff>0</xdr:rowOff>
    </xdr:from>
    <xdr:to>
      <xdr:col>63</xdr:col>
      <xdr:colOff>771525</xdr:colOff>
      <xdr:row>21</xdr:row>
      <xdr:rowOff>0</xdr:rowOff>
    </xdr:to>
    <xdr:sp>
      <xdr:nvSpPr>
        <xdr:cNvPr id="331" name="text 7166"/>
        <xdr:cNvSpPr txBox="1">
          <a:spLocks noChangeArrowheads="1"/>
        </xdr:cNvSpPr>
      </xdr:nvSpPr>
      <xdr:spPr>
        <a:xfrm>
          <a:off x="46301025" y="51911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13a*</a:t>
          </a:r>
        </a:p>
      </xdr:txBody>
    </xdr:sp>
    <xdr:clientData/>
  </xdr:twoCellAnchor>
  <xdr:twoCellAnchor>
    <xdr:from>
      <xdr:col>67</xdr:col>
      <xdr:colOff>323850</xdr:colOff>
      <xdr:row>14</xdr:row>
      <xdr:rowOff>200025</xdr:rowOff>
    </xdr:from>
    <xdr:to>
      <xdr:col>67</xdr:col>
      <xdr:colOff>628650</xdr:colOff>
      <xdr:row>16</xdr:row>
      <xdr:rowOff>104775</xdr:rowOff>
    </xdr:to>
    <xdr:grpSp>
      <xdr:nvGrpSpPr>
        <xdr:cNvPr id="332" name="Group 918"/>
        <xdr:cNvGrpSpPr>
          <a:grpSpLocks noChangeAspect="1"/>
        </xdr:cNvGrpSpPr>
      </xdr:nvGrpSpPr>
      <xdr:grpSpPr>
        <a:xfrm>
          <a:off x="49339500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3" name="Line 9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14</xdr:row>
      <xdr:rowOff>114300</xdr:rowOff>
    </xdr:from>
    <xdr:to>
      <xdr:col>60</xdr:col>
      <xdr:colOff>409575</xdr:colOff>
      <xdr:row>16</xdr:row>
      <xdr:rowOff>28575</xdr:rowOff>
    </xdr:to>
    <xdr:grpSp>
      <xdr:nvGrpSpPr>
        <xdr:cNvPr id="335" name="Group 927"/>
        <xdr:cNvGrpSpPr>
          <a:grpSpLocks/>
        </xdr:cNvGrpSpPr>
      </xdr:nvGrpSpPr>
      <xdr:grpSpPr>
        <a:xfrm>
          <a:off x="44138850" y="393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9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30</xdr:row>
      <xdr:rowOff>219075</xdr:rowOff>
    </xdr:from>
    <xdr:to>
      <xdr:col>10</xdr:col>
      <xdr:colOff>419100</xdr:colOff>
      <xdr:row>32</xdr:row>
      <xdr:rowOff>114300</xdr:rowOff>
    </xdr:to>
    <xdr:grpSp>
      <xdr:nvGrpSpPr>
        <xdr:cNvPr id="338" name="Group 933"/>
        <xdr:cNvGrpSpPr>
          <a:grpSpLocks noChangeAspect="1"/>
        </xdr:cNvGrpSpPr>
      </xdr:nvGrpSpPr>
      <xdr:grpSpPr>
        <a:xfrm>
          <a:off x="700087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24</xdr:row>
      <xdr:rowOff>219075</xdr:rowOff>
    </xdr:from>
    <xdr:to>
      <xdr:col>8</xdr:col>
      <xdr:colOff>419100</xdr:colOff>
      <xdr:row>26</xdr:row>
      <xdr:rowOff>114300</xdr:rowOff>
    </xdr:to>
    <xdr:grpSp>
      <xdr:nvGrpSpPr>
        <xdr:cNvPr id="341" name="Group 936"/>
        <xdr:cNvGrpSpPr>
          <a:grpSpLocks noChangeAspect="1"/>
        </xdr:cNvGrpSpPr>
      </xdr:nvGrpSpPr>
      <xdr:grpSpPr>
        <a:xfrm>
          <a:off x="55149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2" name="Line 9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24</xdr:row>
      <xdr:rowOff>0</xdr:rowOff>
    </xdr:from>
    <xdr:to>
      <xdr:col>25</xdr:col>
      <xdr:colOff>0</xdr:colOff>
      <xdr:row>25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17297400" y="6105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twoCellAnchor>
  <xdr:twoCellAnchor>
    <xdr:from>
      <xdr:col>16</xdr:col>
      <xdr:colOff>104775</xdr:colOff>
      <xdr:row>28</xdr:row>
      <xdr:rowOff>219075</xdr:rowOff>
    </xdr:from>
    <xdr:to>
      <xdr:col>16</xdr:col>
      <xdr:colOff>419100</xdr:colOff>
      <xdr:row>30</xdr:row>
      <xdr:rowOff>114300</xdr:rowOff>
    </xdr:to>
    <xdr:grpSp>
      <xdr:nvGrpSpPr>
        <xdr:cNvPr id="345" name="Group 945"/>
        <xdr:cNvGrpSpPr>
          <a:grpSpLocks noChangeAspect="1"/>
        </xdr:cNvGrpSpPr>
      </xdr:nvGrpSpPr>
      <xdr:grpSpPr>
        <a:xfrm>
          <a:off x="114585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6" name="Line 9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28</xdr:row>
      <xdr:rowOff>219075</xdr:rowOff>
    </xdr:from>
    <xdr:to>
      <xdr:col>19</xdr:col>
      <xdr:colOff>647700</xdr:colOff>
      <xdr:row>30</xdr:row>
      <xdr:rowOff>114300</xdr:rowOff>
    </xdr:to>
    <xdr:grpSp>
      <xdr:nvGrpSpPr>
        <xdr:cNvPr id="348" name="Group 948"/>
        <xdr:cNvGrpSpPr>
          <a:grpSpLocks noChangeAspect="1"/>
        </xdr:cNvGrpSpPr>
      </xdr:nvGrpSpPr>
      <xdr:grpSpPr>
        <a:xfrm>
          <a:off x="1369695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9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32</xdr:row>
      <xdr:rowOff>114300</xdr:rowOff>
    </xdr:from>
    <xdr:to>
      <xdr:col>20</xdr:col>
      <xdr:colOff>438150</xdr:colOff>
      <xdr:row>34</xdr:row>
      <xdr:rowOff>0</xdr:rowOff>
    </xdr:to>
    <xdr:grpSp>
      <xdr:nvGrpSpPr>
        <xdr:cNvPr id="351" name="Group 951"/>
        <xdr:cNvGrpSpPr>
          <a:grpSpLocks/>
        </xdr:cNvGrpSpPr>
      </xdr:nvGrpSpPr>
      <xdr:grpSpPr>
        <a:xfrm>
          <a:off x="14411325" y="80486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352" name="Line 95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95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30</xdr:row>
      <xdr:rowOff>219075</xdr:rowOff>
    </xdr:from>
    <xdr:to>
      <xdr:col>21</xdr:col>
      <xdr:colOff>647700</xdr:colOff>
      <xdr:row>32</xdr:row>
      <xdr:rowOff>114300</xdr:rowOff>
    </xdr:to>
    <xdr:grpSp>
      <xdr:nvGrpSpPr>
        <xdr:cNvPr id="354" name="Group 954"/>
        <xdr:cNvGrpSpPr>
          <a:grpSpLocks noChangeAspect="1"/>
        </xdr:cNvGrpSpPr>
      </xdr:nvGrpSpPr>
      <xdr:grpSpPr>
        <a:xfrm>
          <a:off x="15182850" y="7696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5" name="Line 9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34</xdr:row>
      <xdr:rowOff>114300</xdr:rowOff>
    </xdr:from>
    <xdr:to>
      <xdr:col>23</xdr:col>
      <xdr:colOff>647700</xdr:colOff>
      <xdr:row>36</xdr:row>
      <xdr:rowOff>28575</xdr:rowOff>
    </xdr:to>
    <xdr:grpSp>
      <xdr:nvGrpSpPr>
        <xdr:cNvPr id="357" name="Group 957"/>
        <xdr:cNvGrpSpPr>
          <a:grpSpLocks noChangeAspect="1"/>
        </xdr:cNvGrpSpPr>
      </xdr:nvGrpSpPr>
      <xdr:grpSpPr>
        <a:xfrm>
          <a:off x="166687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9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28</xdr:row>
      <xdr:rowOff>219075</xdr:rowOff>
    </xdr:from>
    <xdr:to>
      <xdr:col>24</xdr:col>
      <xdr:colOff>419100</xdr:colOff>
      <xdr:row>30</xdr:row>
      <xdr:rowOff>114300</xdr:rowOff>
    </xdr:to>
    <xdr:grpSp>
      <xdr:nvGrpSpPr>
        <xdr:cNvPr id="360" name="Group 960"/>
        <xdr:cNvGrpSpPr>
          <a:grpSpLocks noChangeAspect="1"/>
        </xdr:cNvGrpSpPr>
      </xdr:nvGrpSpPr>
      <xdr:grpSpPr>
        <a:xfrm>
          <a:off x="174021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1" name="Line 9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28</xdr:row>
      <xdr:rowOff>219075</xdr:rowOff>
    </xdr:from>
    <xdr:to>
      <xdr:col>25</xdr:col>
      <xdr:colOff>647700</xdr:colOff>
      <xdr:row>30</xdr:row>
      <xdr:rowOff>114300</xdr:rowOff>
    </xdr:to>
    <xdr:grpSp>
      <xdr:nvGrpSpPr>
        <xdr:cNvPr id="363" name="Group 963"/>
        <xdr:cNvGrpSpPr>
          <a:grpSpLocks noChangeAspect="1"/>
        </xdr:cNvGrpSpPr>
      </xdr:nvGrpSpPr>
      <xdr:grpSpPr>
        <a:xfrm>
          <a:off x="1815465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4" name="Line 9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36</xdr:row>
      <xdr:rowOff>114300</xdr:rowOff>
    </xdr:from>
    <xdr:to>
      <xdr:col>24</xdr:col>
      <xdr:colOff>419100</xdr:colOff>
      <xdr:row>38</xdr:row>
      <xdr:rowOff>28575</xdr:rowOff>
    </xdr:to>
    <xdr:grpSp>
      <xdr:nvGrpSpPr>
        <xdr:cNvPr id="366" name="Group 966"/>
        <xdr:cNvGrpSpPr>
          <a:grpSpLocks noChangeAspect="1"/>
        </xdr:cNvGrpSpPr>
      </xdr:nvGrpSpPr>
      <xdr:grpSpPr>
        <a:xfrm>
          <a:off x="17402175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34</xdr:row>
      <xdr:rowOff>114300</xdr:rowOff>
    </xdr:from>
    <xdr:to>
      <xdr:col>25</xdr:col>
      <xdr:colOff>647700</xdr:colOff>
      <xdr:row>36</xdr:row>
      <xdr:rowOff>28575</xdr:rowOff>
    </xdr:to>
    <xdr:grpSp>
      <xdr:nvGrpSpPr>
        <xdr:cNvPr id="369" name="Group 969"/>
        <xdr:cNvGrpSpPr>
          <a:grpSpLocks noChangeAspect="1"/>
        </xdr:cNvGrpSpPr>
      </xdr:nvGrpSpPr>
      <xdr:grpSpPr>
        <a:xfrm>
          <a:off x="181546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23</xdr:row>
      <xdr:rowOff>0</xdr:rowOff>
    </xdr:from>
    <xdr:to>
      <xdr:col>31</xdr:col>
      <xdr:colOff>666750</xdr:colOff>
      <xdr:row>24</xdr:row>
      <xdr:rowOff>114300</xdr:rowOff>
    </xdr:to>
    <xdr:grpSp>
      <xdr:nvGrpSpPr>
        <xdr:cNvPr id="372" name="Group 976"/>
        <xdr:cNvGrpSpPr>
          <a:grpSpLocks/>
        </xdr:cNvGrpSpPr>
      </xdr:nvGrpSpPr>
      <xdr:grpSpPr>
        <a:xfrm>
          <a:off x="22583775" y="58769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73" name="Line 9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26</xdr:row>
      <xdr:rowOff>114300</xdr:rowOff>
    </xdr:from>
    <xdr:to>
      <xdr:col>29</xdr:col>
      <xdr:colOff>495300</xdr:colOff>
      <xdr:row>30</xdr:row>
      <xdr:rowOff>114300</xdr:rowOff>
    </xdr:to>
    <xdr:sp>
      <xdr:nvSpPr>
        <xdr:cNvPr id="375" name="Line 979"/>
        <xdr:cNvSpPr>
          <a:spLocks/>
        </xdr:cNvSpPr>
      </xdr:nvSpPr>
      <xdr:spPr>
        <a:xfrm flipH="1">
          <a:off x="18307050" y="6677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114300</xdr:rowOff>
    </xdr:from>
    <xdr:to>
      <xdr:col>31</xdr:col>
      <xdr:colOff>495300</xdr:colOff>
      <xdr:row>26</xdr:row>
      <xdr:rowOff>114300</xdr:rowOff>
    </xdr:to>
    <xdr:sp>
      <xdr:nvSpPr>
        <xdr:cNvPr id="376" name="Line 980"/>
        <xdr:cNvSpPr>
          <a:spLocks/>
        </xdr:cNvSpPr>
      </xdr:nvSpPr>
      <xdr:spPr>
        <a:xfrm flipH="1">
          <a:off x="21278850" y="6219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30</xdr:row>
      <xdr:rowOff>114300</xdr:rowOff>
    </xdr:from>
    <xdr:to>
      <xdr:col>20</xdr:col>
      <xdr:colOff>266700</xdr:colOff>
      <xdr:row>32</xdr:row>
      <xdr:rowOff>114300</xdr:rowOff>
    </xdr:to>
    <xdr:sp>
      <xdr:nvSpPr>
        <xdr:cNvPr id="377" name="Line 982"/>
        <xdr:cNvSpPr>
          <a:spLocks/>
        </xdr:cNvSpPr>
      </xdr:nvSpPr>
      <xdr:spPr>
        <a:xfrm flipH="1" flipV="1">
          <a:off x="11620500" y="75914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32</xdr:row>
      <xdr:rowOff>114300</xdr:rowOff>
    </xdr:from>
    <xdr:to>
      <xdr:col>23</xdr:col>
      <xdr:colOff>495300</xdr:colOff>
      <xdr:row>34</xdr:row>
      <xdr:rowOff>114300</xdr:rowOff>
    </xdr:to>
    <xdr:sp>
      <xdr:nvSpPr>
        <xdr:cNvPr id="378" name="Line 983"/>
        <xdr:cNvSpPr>
          <a:spLocks/>
        </xdr:cNvSpPr>
      </xdr:nvSpPr>
      <xdr:spPr>
        <a:xfrm flipH="1" flipV="1">
          <a:off x="14592300" y="80486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27</xdr:row>
      <xdr:rowOff>95250</xdr:rowOff>
    </xdr:from>
    <xdr:to>
      <xdr:col>22</xdr:col>
      <xdr:colOff>76200</xdr:colOff>
      <xdr:row>30</xdr:row>
      <xdr:rowOff>114300</xdr:rowOff>
    </xdr:to>
    <xdr:sp>
      <xdr:nvSpPr>
        <xdr:cNvPr id="379" name="Line 984"/>
        <xdr:cNvSpPr>
          <a:spLocks/>
        </xdr:cNvSpPr>
      </xdr:nvSpPr>
      <xdr:spPr>
        <a:xfrm flipH="1">
          <a:off x="13849350" y="6886575"/>
          <a:ext cx="20383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26</xdr:row>
      <xdr:rowOff>114300</xdr:rowOff>
    </xdr:from>
    <xdr:to>
      <xdr:col>24</xdr:col>
      <xdr:colOff>104775</xdr:colOff>
      <xdr:row>26</xdr:row>
      <xdr:rowOff>152400</xdr:rowOff>
    </xdr:to>
    <xdr:sp>
      <xdr:nvSpPr>
        <xdr:cNvPr id="380" name="Line 985"/>
        <xdr:cNvSpPr>
          <a:spLocks/>
        </xdr:cNvSpPr>
      </xdr:nvSpPr>
      <xdr:spPr>
        <a:xfrm flipH="1">
          <a:off x="16621125" y="667702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26</xdr:row>
      <xdr:rowOff>152400</xdr:rowOff>
    </xdr:from>
    <xdr:to>
      <xdr:col>23</xdr:col>
      <xdr:colOff>295275</xdr:colOff>
      <xdr:row>27</xdr:row>
      <xdr:rowOff>95250</xdr:rowOff>
    </xdr:to>
    <xdr:sp>
      <xdr:nvSpPr>
        <xdr:cNvPr id="381" name="Line 986"/>
        <xdr:cNvSpPr>
          <a:spLocks/>
        </xdr:cNvSpPr>
      </xdr:nvSpPr>
      <xdr:spPr>
        <a:xfrm flipH="1">
          <a:off x="15887700" y="6715125"/>
          <a:ext cx="733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42</xdr:row>
      <xdr:rowOff>114300</xdr:rowOff>
    </xdr:from>
    <xdr:to>
      <xdr:col>29</xdr:col>
      <xdr:colOff>647700</xdr:colOff>
      <xdr:row>44</xdr:row>
      <xdr:rowOff>28575</xdr:rowOff>
    </xdr:to>
    <xdr:grpSp>
      <xdr:nvGrpSpPr>
        <xdr:cNvPr id="382" name="Group 988"/>
        <xdr:cNvGrpSpPr>
          <a:grpSpLocks noChangeAspect="1"/>
        </xdr:cNvGrpSpPr>
      </xdr:nvGrpSpPr>
      <xdr:grpSpPr>
        <a:xfrm>
          <a:off x="21126450" y="10334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3" name="Line 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34</xdr:row>
      <xdr:rowOff>114300</xdr:rowOff>
    </xdr:from>
    <xdr:to>
      <xdr:col>25</xdr:col>
      <xdr:colOff>666750</xdr:colOff>
      <xdr:row>39</xdr:row>
      <xdr:rowOff>0</xdr:rowOff>
    </xdr:to>
    <xdr:sp>
      <xdr:nvSpPr>
        <xdr:cNvPr id="385" name="Line 991"/>
        <xdr:cNvSpPr>
          <a:spLocks/>
        </xdr:cNvSpPr>
      </xdr:nvSpPr>
      <xdr:spPr>
        <a:xfrm flipH="1" flipV="1">
          <a:off x="16821150" y="8505825"/>
          <a:ext cx="16573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666750</xdr:colOff>
      <xdr:row>39</xdr:row>
      <xdr:rowOff>0</xdr:rowOff>
    </xdr:from>
    <xdr:to>
      <xdr:col>29</xdr:col>
      <xdr:colOff>495300</xdr:colOff>
      <xdr:row>42</xdr:row>
      <xdr:rowOff>114300</xdr:rowOff>
    </xdr:to>
    <xdr:sp>
      <xdr:nvSpPr>
        <xdr:cNvPr id="386" name="Line 992"/>
        <xdr:cNvSpPr>
          <a:spLocks/>
        </xdr:cNvSpPr>
      </xdr:nvSpPr>
      <xdr:spPr>
        <a:xfrm flipH="1" flipV="1">
          <a:off x="18478500" y="9534525"/>
          <a:ext cx="28003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40</xdr:row>
      <xdr:rowOff>57150</xdr:rowOff>
    </xdr:from>
    <xdr:to>
      <xdr:col>31</xdr:col>
      <xdr:colOff>314325</xdr:colOff>
      <xdr:row>40</xdr:row>
      <xdr:rowOff>114300</xdr:rowOff>
    </xdr:to>
    <xdr:sp>
      <xdr:nvSpPr>
        <xdr:cNvPr id="387" name="Line 993"/>
        <xdr:cNvSpPr>
          <a:spLocks/>
        </xdr:cNvSpPr>
      </xdr:nvSpPr>
      <xdr:spPr>
        <a:xfrm flipH="1" flipV="1">
          <a:off x="21888450" y="982027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36</xdr:row>
      <xdr:rowOff>114300</xdr:rowOff>
    </xdr:from>
    <xdr:to>
      <xdr:col>30</xdr:col>
      <xdr:colOff>133350</xdr:colOff>
      <xdr:row>40</xdr:row>
      <xdr:rowOff>57150</xdr:rowOff>
    </xdr:to>
    <xdr:sp>
      <xdr:nvSpPr>
        <xdr:cNvPr id="388" name="Line 994"/>
        <xdr:cNvSpPr>
          <a:spLocks/>
        </xdr:cNvSpPr>
      </xdr:nvSpPr>
      <xdr:spPr>
        <a:xfrm flipH="1" flipV="1">
          <a:off x="17564100" y="8963025"/>
          <a:ext cx="432435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42</xdr:row>
      <xdr:rowOff>57150</xdr:rowOff>
    </xdr:from>
    <xdr:to>
      <xdr:col>28</xdr:col>
      <xdr:colOff>0</xdr:colOff>
      <xdr:row>42</xdr:row>
      <xdr:rowOff>114300</xdr:rowOff>
    </xdr:to>
    <xdr:sp>
      <xdr:nvSpPr>
        <xdr:cNvPr id="389" name="Line 995"/>
        <xdr:cNvSpPr>
          <a:spLocks/>
        </xdr:cNvSpPr>
      </xdr:nvSpPr>
      <xdr:spPr>
        <a:xfrm flipH="1" flipV="1">
          <a:off x="19526250" y="10277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171450</xdr:rowOff>
    </xdr:from>
    <xdr:to>
      <xdr:col>27</xdr:col>
      <xdr:colOff>238125</xdr:colOff>
      <xdr:row>42</xdr:row>
      <xdr:rowOff>57150</xdr:rowOff>
    </xdr:to>
    <xdr:sp>
      <xdr:nvSpPr>
        <xdr:cNvPr id="390" name="Line 996"/>
        <xdr:cNvSpPr>
          <a:spLocks/>
        </xdr:cNvSpPr>
      </xdr:nvSpPr>
      <xdr:spPr>
        <a:xfrm flipH="1" flipV="1">
          <a:off x="17811750" y="9934575"/>
          <a:ext cx="17240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114300</xdr:rowOff>
    </xdr:from>
    <xdr:to>
      <xdr:col>29</xdr:col>
      <xdr:colOff>495300</xdr:colOff>
      <xdr:row>42</xdr:row>
      <xdr:rowOff>114300</xdr:rowOff>
    </xdr:to>
    <xdr:sp>
      <xdr:nvSpPr>
        <xdr:cNvPr id="391" name="Line 997"/>
        <xdr:cNvSpPr>
          <a:spLocks/>
        </xdr:cNvSpPr>
      </xdr:nvSpPr>
      <xdr:spPr>
        <a:xfrm>
          <a:off x="20269200" y="103346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114300</xdr:rowOff>
    </xdr:from>
    <xdr:to>
      <xdr:col>23</xdr:col>
      <xdr:colOff>752475</xdr:colOff>
      <xdr:row>40</xdr:row>
      <xdr:rowOff>114300</xdr:rowOff>
    </xdr:to>
    <xdr:sp>
      <xdr:nvSpPr>
        <xdr:cNvPr id="392" name="Line 1002"/>
        <xdr:cNvSpPr>
          <a:spLocks/>
        </xdr:cNvSpPr>
      </xdr:nvSpPr>
      <xdr:spPr>
        <a:xfrm>
          <a:off x="6896100" y="9877425"/>
          <a:ext cx="1018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733425</xdr:colOff>
      <xdr:row>40</xdr:row>
      <xdr:rowOff>114300</xdr:rowOff>
    </xdr:from>
    <xdr:to>
      <xdr:col>24</xdr:col>
      <xdr:colOff>504825</xdr:colOff>
      <xdr:row>40</xdr:row>
      <xdr:rowOff>171450</xdr:rowOff>
    </xdr:to>
    <xdr:sp>
      <xdr:nvSpPr>
        <xdr:cNvPr id="393" name="Line 1003"/>
        <xdr:cNvSpPr>
          <a:spLocks/>
        </xdr:cNvSpPr>
      </xdr:nvSpPr>
      <xdr:spPr>
        <a:xfrm flipH="1" flipV="1">
          <a:off x="17059275" y="98774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19050</xdr:colOff>
      <xdr:row>41</xdr:row>
      <xdr:rowOff>76200</xdr:rowOff>
    </xdr:from>
    <xdr:to>
      <xdr:col>25</xdr:col>
      <xdr:colOff>457200</xdr:colOff>
      <xdr:row>41</xdr:row>
      <xdr:rowOff>190500</xdr:rowOff>
    </xdr:to>
    <xdr:grpSp>
      <xdr:nvGrpSpPr>
        <xdr:cNvPr id="394" name="Group 1004"/>
        <xdr:cNvGrpSpPr>
          <a:grpSpLocks noChangeAspect="1"/>
        </xdr:cNvGrpSpPr>
      </xdr:nvGrpSpPr>
      <xdr:grpSpPr>
        <a:xfrm>
          <a:off x="17830800" y="1006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5" name="Line 10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0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0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133350</xdr:colOff>
      <xdr:row>42</xdr:row>
      <xdr:rowOff>76200</xdr:rowOff>
    </xdr:from>
    <xdr:to>
      <xdr:col>26</xdr:col>
      <xdr:colOff>485775</xdr:colOff>
      <xdr:row>42</xdr:row>
      <xdr:rowOff>190500</xdr:rowOff>
    </xdr:to>
    <xdr:sp>
      <xdr:nvSpPr>
        <xdr:cNvPr id="399" name="kreslení 417"/>
        <xdr:cNvSpPr>
          <a:spLocks/>
        </xdr:cNvSpPr>
      </xdr:nvSpPr>
      <xdr:spPr>
        <a:xfrm>
          <a:off x="18916650" y="102965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30</xdr:row>
      <xdr:rowOff>114300</xdr:rowOff>
    </xdr:from>
    <xdr:to>
      <xdr:col>49</xdr:col>
      <xdr:colOff>647700</xdr:colOff>
      <xdr:row>32</xdr:row>
      <xdr:rowOff>28575</xdr:rowOff>
    </xdr:to>
    <xdr:grpSp>
      <xdr:nvGrpSpPr>
        <xdr:cNvPr id="400" name="Group 1010"/>
        <xdr:cNvGrpSpPr>
          <a:grpSpLocks noChangeAspect="1"/>
        </xdr:cNvGrpSpPr>
      </xdr:nvGrpSpPr>
      <xdr:grpSpPr>
        <a:xfrm>
          <a:off x="3598545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10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0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342900</xdr:colOff>
      <xdr:row>40</xdr:row>
      <xdr:rowOff>114300</xdr:rowOff>
    </xdr:from>
    <xdr:to>
      <xdr:col>49</xdr:col>
      <xdr:colOff>647700</xdr:colOff>
      <xdr:row>42</xdr:row>
      <xdr:rowOff>28575</xdr:rowOff>
    </xdr:to>
    <xdr:grpSp>
      <xdr:nvGrpSpPr>
        <xdr:cNvPr id="403" name="Group 1013"/>
        <xdr:cNvGrpSpPr>
          <a:grpSpLocks noChangeAspect="1"/>
        </xdr:cNvGrpSpPr>
      </xdr:nvGrpSpPr>
      <xdr:grpSpPr>
        <a:xfrm>
          <a:off x="3598545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10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26</xdr:row>
      <xdr:rowOff>209550</xdr:rowOff>
    </xdr:from>
    <xdr:to>
      <xdr:col>52</xdr:col>
      <xdr:colOff>409575</xdr:colOff>
      <xdr:row>28</xdr:row>
      <xdr:rowOff>114300</xdr:rowOff>
    </xdr:to>
    <xdr:grpSp>
      <xdr:nvGrpSpPr>
        <xdr:cNvPr id="406" name="Group 1016"/>
        <xdr:cNvGrpSpPr>
          <a:grpSpLocks noChangeAspect="1"/>
        </xdr:cNvGrpSpPr>
      </xdr:nvGrpSpPr>
      <xdr:grpSpPr>
        <a:xfrm>
          <a:off x="38195250" y="6772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7" name="Line 10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0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95250</xdr:colOff>
      <xdr:row>36</xdr:row>
      <xdr:rowOff>209550</xdr:rowOff>
    </xdr:from>
    <xdr:to>
      <xdr:col>52</xdr:col>
      <xdr:colOff>409575</xdr:colOff>
      <xdr:row>38</xdr:row>
      <xdr:rowOff>114300</xdr:rowOff>
    </xdr:to>
    <xdr:grpSp>
      <xdr:nvGrpSpPr>
        <xdr:cNvPr id="409" name="Group 1019"/>
        <xdr:cNvGrpSpPr>
          <a:grpSpLocks noChangeAspect="1"/>
        </xdr:cNvGrpSpPr>
      </xdr:nvGrpSpPr>
      <xdr:grpSpPr>
        <a:xfrm>
          <a:off x="38195250" y="9058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0" name="Line 10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12</xdr:row>
      <xdr:rowOff>123825</xdr:rowOff>
    </xdr:from>
    <xdr:to>
      <xdr:col>62</xdr:col>
      <xdr:colOff>419100</xdr:colOff>
      <xdr:row>14</xdr:row>
      <xdr:rowOff>19050</xdr:rowOff>
    </xdr:to>
    <xdr:grpSp>
      <xdr:nvGrpSpPr>
        <xdr:cNvPr id="412" name="Group 4"/>
        <xdr:cNvGrpSpPr>
          <a:grpSpLocks/>
        </xdr:cNvGrpSpPr>
      </xdr:nvGrpSpPr>
      <xdr:grpSpPr>
        <a:xfrm>
          <a:off x="45634275" y="3409950"/>
          <a:ext cx="304800" cy="428625"/>
          <a:chOff x="36" y="197"/>
          <a:chExt cx="28" cy="39"/>
        </a:xfrm>
        <a:solidFill>
          <a:srgbClr val="FFFFFF"/>
        </a:solidFill>
      </xdr:grpSpPr>
      <xdr:sp>
        <xdr:nvSpPr>
          <xdr:cNvPr id="413" name="Line 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11</xdr:row>
      <xdr:rowOff>19050</xdr:rowOff>
    </xdr:from>
    <xdr:to>
      <xdr:col>63</xdr:col>
      <xdr:colOff>628650</xdr:colOff>
      <xdr:row>12</xdr:row>
      <xdr:rowOff>114300</xdr:rowOff>
    </xdr:to>
    <xdr:grpSp>
      <xdr:nvGrpSpPr>
        <xdr:cNvPr id="415" name="Group 7"/>
        <xdr:cNvGrpSpPr>
          <a:grpSpLocks noChangeAspect="1"/>
        </xdr:cNvGrpSpPr>
      </xdr:nvGrpSpPr>
      <xdr:grpSpPr>
        <a:xfrm>
          <a:off x="46367700" y="3038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6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847725</xdr:colOff>
      <xdr:row>10</xdr:row>
      <xdr:rowOff>28575</xdr:rowOff>
    </xdr:from>
    <xdr:to>
      <xdr:col>69</xdr:col>
      <xdr:colOff>495300</xdr:colOff>
      <xdr:row>20</xdr:row>
      <xdr:rowOff>114300</xdr:rowOff>
    </xdr:to>
    <xdr:sp>
      <xdr:nvSpPr>
        <xdr:cNvPr id="418" name="Line 10"/>
        <xdr:cNvSpPr>
          <a:spLocks/>
        </xdr:cNvSpPr>
      </xdr:nvSpPr>
      <xdr:spPr>
        <a:xfrm flipH="1" flipV="1">
          <a:off x="46891575" y="2781300"/>
          <a:ext cx="4105275" cy="2524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476250</xdr:colOff>
      <xdr:row>12</xdr:row>
      <xdr:rowOff>114300</xdr:rowOff>
    </xdr:from>
    <xdr:to>
      <xdr:col>67</xdr:col>
      <xdr:colOff>476250</xdr:colOff>
      <xdr:row>16</xdr:row>
      <xdr:rowOff>114300</xdr:rowOff>
    </xdr:to>
    <xdr:sp>
      <xdr:nvSpPr>
        <xdr:cNvPr id="419" name="Line 11"/>
        <xdr:cNvSpPr>
          <a:spLocks/>
        </xdr:cNvSpPr>
      </xdr:nvSpPr>
      <xdr:spPr>
        <a:xfrm flipH="1" flipV="1">
          <a:off x="46520100" y="3400425"/>
          <a:ext cx="297180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19</xdr:row>
      <xdr:rowOff>114300</xdr:rowOff>
    </xdr:from>
    <xdr:to>
      <xdr:col>57</xdr:col>
      <xdr:colOff>495300</xdr:colOff>
      <xdr:row>20</xdr:row>
      <xdr:rowOff>114300</xdr:rowOff>
    </xdr:to>
    <xdr:sp>
      <xdr:nvSpPr>
        <xdr:cNvPr id="420" name="Line 12"/>
        <xdr:cNvSpPr>
          <a:spLocks/>
        </xdr:cNvSpPr>
      </xdr:nvSpPr>
      <xdr:spPr>
        <a:xfrm flipH="1" flipV="1">
          <a:off x="41338500" y="50768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18</xdr:row>
      <xdr:rowOff>180975</xdr:rowOff>
    </xdr:from>
    <xdr:to>
      <xdr:col>56</xdr:col>
      <xdr:colOff>266700</xdr:colOff>
      <xdr:row>19</xdr:row>
      <xdr:rowOff>114300</xdr:rowOff>
    </xdr:to>
    <xdr:sp>
      <xdr:nvSpPr>
        <xdr:cNvPr id="421" name="Line 13"/>
        <xdr:cNvSpPr>
          <a:spLocks/>
        </xdr:cNvSpPr>
      </xdr:nvSpPr>
      <xdr:spPr>
        <a:xfrm>
          <a:off x="40576500" y="4914900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247650</xdr:colOff>
      <xdr:row>18</xdr:row>
      <xdr:rowOff>114300</xdr:rowOff>
    </xdr:from>
    <xdr:to>
      <xdr:col>55</xdr:col>
      <xdr:colOff>476250</xdr:colOff>
      <xdr:row>18</xdr:row>
      <xdr:rowOff>180975</xdr:rowOff>
    </xdr:to>
    <xdr:sp>
      <xdr:nvSpPr>
        <xdr:cNvPr id="422" name="Line 14"/>
        <xdr:cNvSpPr>
          <a:spLocks/>
        </xdr:cNvSpPr>
      </xdr:nvSpPr>
      <xdr:spPr>
        <a:xfrm>
          <a:off x="39833550" y="4848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133350</xdr:colOff>
      <xdr:row>9</xdr:row>
      <xdr:rowOff>76200</xdr:rowOff>
    </xdr:from>
    <xdr:to>
      <xdr:col>63</xdr:col>
      <xdr:colOff>876300</xdr:colOff>
      <xdr:row>10</xdr:row>
      <xdr:rowOff>38100</xdr:rowOff>
    </xdr:to>
    <xdr:sp>
      <xdr:nvSpPr>
        <xdr:cNvPr id="423" name="Line 15"/>
        <xdr:cNvSpPr>
          <a:spLocks/>
        </xdr:cNvSpPr>
      </xdr:nvSpPr>
      <xdr:spPr>
        <a:xfrm flipH="1" flipV="1">
          <a:off x="46177200" y="25622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866775</xdr:colOff>
      <xdr:row>8</xdr:row>
      <xdr:rowOff>180975</xdr:rowOff>
    </xdr:from>
    <xdr:to>
      <xdr:col>63</xdr:col>
      <xdr:colOff>133350</xdr:colOff>
      <xdr:row>9</xdr:row>
      <xdr:rowOff>76200</xdr:rowOff>
    </xdr:to>
    <xdr:sp>
      <xdr:nvSpPr>
        <xdr:cNvPr id="424" name="Line 16"/>
        <xdr:cNvSpPr>
          <a:spLocks/>
        </xdr:cNvSpPr>
      </xdr:nvSpPr>
      <xdr:spPr>
        <a:xfrm>
          <a:off x="45424725" y="2400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8</xdr:row>
      <xdr:rowOff>114300</xdr:rowOff>
    </xdr:from>
    <xdr:to>
      <xdr:col>61</xdr:col>
      <xdr:colOff>866775</xdr:colOff>
      <xdr:row>8</xdr:row>
      <xdr:rowOff>180975</xdr:rowOff>
    </xdr:to>
    <xdr:sp>
      <xdr:nvSpPr>
        <xdr:cNvPr id="425" name="Line 17"/>
        <xdr:cNvSpPr>
          <a:spLocks/>
        </xdr:cNvSpPr>
      </xdr:nvSpPr>
      <xdr:spPr>
        <a:xfrm>
          <a:off x="44681775" y="2333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11</xdr:row>
      <xdr:rowOff>76200</xdr:rowOff>
    </xdr:from>
    <xdr:to>
      <xdr:col>63</xdr:col>
      <xdr:colOff>457200</xdr:colOff>
      <xdr:row>12</xdr:row>
      <xdr:rowOff>114300</xdr:rowOff>
    </xdr:to>
    <xdr:sp>
      <xdr:nvSpPr>
        <xdr:cNvPr id="426" name="Line 18"/>
        <xdr:cNvSpPr>
          <a:spLocks/>
        </xdr:cNvSpPr>
      </xdr:nvSpPr>
      <xdr:spPr>
        <a:xfrm flipH="1" flipV="1">
          <a:off x="45539025" y="3095625"/>
          <a:ext cx="9620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10</xdr:row>
      <xdr:rowOff>180975</xdr:rowOff>
    </xdr:from>
    <xdr:to>
      <xdr:col>62</xdr:col>
      <xdr:colOff>9525</xdr:colOff>
      <xdr:row>11</xdr:row>
      <xdr:rowOff>76200</xdr:rowOff>
    </xdr:to>
    <xdr:sp>
      <xdr:nvSpPr>
        <xdr:cNvPr id="427" name="Line 19"/>
        <xdr:cNvSpPr>
          <a:spLocks/>
        </xdr:cNvSpPr>
      </xdr:nvSpPr>
      <xdr:spPr>
        <a:xfrm>
          <a:off x="44786550" y="29337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10</xdr:row>
      <xdr:rowOff>114300</xdr:rowOff>
    </xdr:from>
    <xdr:to>
      <xdr:col>61</xdr:col>
      <xdr:colOff>228600</xdr:colOff>
      <xdr:row>10</xdr:row>
      <xdr:rowOff>180975</xdr:rowOff>
    </xdr:to>
    <xdr:sp>
      <xdr:nvSpPr>
        <xdr:cNvPr id="428" name="Line 20"/>
        <xdr:cNvSpPr>
          <a:spLocks/>
        </xdr:cNvSpPr>
      </xdr:nvSpPr>
      <xdr:spPr>
        <a:xfrm>
          <a:off x="44043600" y="2867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219075</xdr:colOff>
      <xdr:row>16</xdr:row>
      <xdr:rowOff>57150</xdr:rowOff>
    </xdr:from>
    <xdr:to>
      <xdr:col>57</xdr:col>
      <xdr:colOff>962025</xdr:colOff>
      <xdr:row>16</xdr:row>
      <xdr:rowOff>114300</xdr:rowOff>
    </xdr:to>
    <xdr:sp>
      <xdr:nvSpPr>
        <xdr:cNvPr id="429" name="Line 21"/>
        <xdr:cNvSpPr>
          <a:spLocks/>
        </xdr:cNvSpPr>
      </xdr:nvSpPr>
      <xdr:spPr>
        <a:xfrm flipH="1">
          <a:off x="41805225" y="4333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15</xdr:row>
      <xdr:rowOff>171450</xdr:rowOff>
    </xdr:from>
    <xdr:to>
      <xdr:col>59</xdr:col>
      <xdr:colOff>276225</xdr:colOff>
      <xdr:row>16</xdr:row>
      <xdr:rowOff>57150</xdr:rowOff>
    </xdr:to>
    <xdr:sp>
      <xdr:nvSpPr>
        <xdr:cNvPr id="430" name="Line 22"/>
        <xdr:cNvSpPr>
          <a:spLocks/>
        </xdr:cNvSpPr>
      </xdr:nvSpPr>
      <xdr:spPr>
        <a:xfrm flipH="1">
          <a:off x="42557700" y="42195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14</xdr:row>
      <xdr:rowOff>114300</xdr:rowOff>
    </xdr:from>
    <xdr:to>
      <xdr:col>60</xdr:col>
      <xdr:colOff>247650</xdr:colOff>
      <xdr:row>15</xdr:row>
      <xdr:rowOff>171450</xdr:rowOff>
    </xdr:to>
    <xdr:sp>
      <xdr:nvSpPr>
        <xdr:cNvPr id="431" name="Line 23"/>
        <xdr:cNvSpPr>
          <a:spLocks/>
        </xdr:cNvSpPr>
      </xdr:nvSpPr>
      <xdr:spPr>
        <a:xfrm flipH="1">
          <a:off x="43348275" y="3933825"/>
          <a:ext cx="9429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20</xdr:row>
      <xdr:rowOff>114300</xdr:rowOff>
    </xdr:from>
    <xdr:to>
      <xdr:col>45</xdr:col>
      <xdr:colOff>666750</xdr:colOff>
      <xdr:row>20</xdr:row>
      <xdr:rowOff>114300</xdr:rowOff>
    </xdr:to>
    <xdr:sp>
      <xdr:nvSpPr>
        <xdr:cNvPr id="432" name="Line 30"/>
        <xdr:cNvSpPr>
          <a:spLocks/>
        </xdr:cNvSpPr>
      </xdr:nvSpPr>
      <xdr:spPr>
        <a:xfrm>
          <a:off x="32956500" y="5305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581025</xdr:colOff>
      <xdr:row>19</xdr:row>
      <xdr:rowOff>57150</xdr:rowOff>
    </xdr:from>
    <xdr:to>
      <xdr:col>45</xdr:col>
      <xdr:colOff>885825</xdr:colOff>
      <xdr:row>19</xdr:row>
      <xdr:rowOff>171450</xdr:rowOff>
    </xdr:to>
    <xdr:grpSp>
      <xdr:nvGrpSpPr>
        <xdr:cNvPr id="433" name="Group 31"/>
        <xdr:cNvGrpSpPr>
          <a:grpSpLocks/>
        </xdr:cNvGrpSpPr>
      </xdr:nvGrpSpPr>
      <xdr:grpSpPr>
        <a:xfrm>
          <a:off x="33251775" y="50196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4" name="Line 32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4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228600</xdr:colOff>
      <xdr:row>28</xdr:row>
      <xdr:rowOff>0</xdr:rowOff>
    </xdr:from>
    <xdr:ext cx="552450" cy="228600"/>
    <xdr:sp>
      <xdr:nvSpPr>
        <xdr:cNvPr id="437" name="text 7125"/>
        <xdr:cNvSpPr txBox="1">
          <a:spLocks noChangeArrowheads="1"/>
        </xdr:cNvSpPr>
      </xdr:nvSpPr>
      <xdr:spPr>
        <a:xfrm>
          <a:off x="46272450" y="7019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63</xdr:col>
      <xdr:colOff>228600</xdr:colOff>
      <xdr:row>38</xdr:row>
      <xdr:rowOff>0</xdr:rowOff>
    </xdr:from>
    <xdr:ext cx="552450" cy="228600"/>
    <xdr:sp>
      <xdr:nvSpPr>
        <xdr:cNvPr id="438" name="text 7125"/>
        <xdr:cNvSpPr txBox="1">
          <a:spLocks noChangeArrowheads="1"/>
        </xdr:cNvSpPr>
      </xdr:nvSpPr>
      <xdr:spPr>
        <a:xfrm>
          <a:off x="46272450" y="9305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63</xdr:col>
      <xdr:colOff>228600</xdr:colOff>
      <xdr:row>22</xdr:row>
      <xdr:rowOff>0</xdr:rowOff>
    </xdr:from>
    <xdr:ext cx="552450" cy="228600"/>
    <xdr:sp>
      <xdr:nvSpPr>
        <xdr:cNvPr id="439" name="text 7125"/>
        <xdr:cNvSpPr txBox="1">
          <a:spLocks noChangeArrowheads="1"/>
        </xdr:cNvSpPr>
      </xdr:nvSpPr>
      <xdr:spPr>
        <a:xfrm>
          <a:off x="46272450" y="5648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 *</a:t>
          </a:r>
        </a:p>
      </xdr:txBody>
    </xdr:sp>
    <xdr:clientData/>
  </xdr:oneCellAnchor>
  <xdr:twoCellAnchor>
    <xdr:from>
      <xdr:col>37</xdr:col>
      <xdr:colOff>571500</xdr:colOff>
      <xdr:row>22</xdr:row>
      <xdr:rowOff>114300</xdr:rowOff>
    </xdr:from>
    <xdr:to>
      <xdr:col>37</xdr:col>
      <xdr:colOff>866775</xdr:colOff>
      <xdr:row>22</xdr:row>
      <xdr:rowOff>114300</xdr:rowOff>
    </xdr:to>
    <xdr:sp>
      <xdr:nvSpPr>
        <xdr:cNvPr id="440" name="Line 41"/>
        <xdr:cNvSpPr>
          <a:spLocks/>
        </xdr:cNvSpPr>
      </xdr:nvSpPr>
      <xdr:spPr>
        <a:xfrm>
          <a:off x="27298650" y="57626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28</xdr:row>
      <xdr:rowOff>114300</xdr:rowOff>
    </xdr:from>
    <xdr:to>
      <xdr:col>52</xdr:col>
      <xdr:colOff>247650</xdr:colOff>
      <xdr:row>30</xdr:row>
      <xdr:rowOff>114300</xdr:rowOff>
    </xdr:to>
    <xdr:sp>
      <xdr:nvSpPr>
        <xdr:cNvPr id="441" name="Line 44"/>
        <xdr:cNvSpPr>
          <a:spLocks/>
        </xdr:cNvSpPr>
      </xdr:nvSpPr>
      <xdr:spPr>
        <a:xfrm flipH="1">
          <a:off x="36137850" y="713422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38</xdr:row>
      <xdr:rowOff>114300</xdr:rowOff>
    </xdr:from>
    <xdr:to>
      <xdr:col>52</xdr:col>
      <xdr:colOff>247650</xdr:colOff>
      <xdr:row>40</xdr:row>
      <xdr:rowOff>114300</xdr:rowOff>
    </xdr:to>
    <xdr:sp>
      <xdr:nvSpPr>
        <xdr:cNvPr id="442" name="Line 45"/>
        <xdr:cNvSpPr>
          <a:spLocks/>
        </xdr:cNvSpPr>
      </xdr:nvSpPr>
      <xdr:spPr>
        <a:xfrm flipH="1">
          <a:off x="36137850" y="942022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48</xdr:col>
      <xdr:colOff>0</xdr:colOff>
      <xdr:row>30</xdr:row>
      <xdr:rowOff>0</xdr:rowOff>
    </xdr:to>
    <xdr:grpSp>
      <xdr:nvGrpSpPr>
        <xdr:cNvPr id="443" name="Group 63"/>
        <xdr:cNvGrpSpPr>
          <a:grpSpLocks/>
        </xdr:cNvGrpSpPr>
      </xdr:nvGrpSpPr>
      <xdr:grpSpPr>
        <a:xfrm>
          <a:off x="24726900" y="6791325"/>
          <a:ext cx="10401300" cy="685800"/>
          <a:chOff x="-1407" y="-2773"/>
          <a:chExt cx="20370" cy="21527"/>
        </a:xfrm>
        <a:solidFill>
          <a:srgbClr val="FFFFFF"/>
        </a:solidFill>
      </xdr:grpSpPr>
      <xdr:sp>
        <xdr:nvSpPr>
          <xdr:cNvPr id="444" name="Rectangle 64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5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6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7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8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69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70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71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72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73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74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75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76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7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8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79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22</xdr:row>
      <xdr:rowOff>152400</xdr:rowOff>
    </xdr:from>
    <xdr:to>
      <xdr:col>51</xdr:col>
      <xdr:colOff>457200</xdr:colOff>
      <xdr:row>24</xdr:row>
      <xdr:rowOff>0</xdr:rowOff>
    </xdr:to>
    <xdr:grpSp>
      <xdr:nvGrpSpPr>
        <xdr:cNvPr id="460" name="Group 80"/>
        <xdr:cNvGrpSpPr>
          <a:grpSpLocks/>
        </xdr:cNvGrpSpPr>
      </xdr:nvGrpSpPr>
      <xdr:grpSpPr>
        <a:xfrm>
          <a:off x="28213050" y="5800725"/>
          <a:ext cx="9372600" cy="304800"/>
          <a:chOff x="115" y="479"/>
          <a:chExt cx="1117" cy="40"/>
        </a:xfrm>
        <a:solidFill>
          <a:srgbClr val="FFFFFF"/>
        </a:solidFill>
      </xdr:grpSpPr>
      <xdr:sp>
        <xdr:nvSpPr>
          <xdr:cNvPr id="461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20</xdr:row>
      <xdr:rowOff>152400</xdr:rowOff>
    </xdr:from>
    <xdr:to>
      <xdr:col>37</xdr:col>
      <xdr:colOff>476250</xdr:colOff>
      <xdr:row>22</xdr:row>
      <xdr:rowOff>0</xdr:rowOff>
    </xdr:to>
    <xdr:grpSp>
      <xdr:nvGrpSpPr>
        <xdr:cNvPr id="470" name="Group 90"/>
        <xdr:cNvGrpSpPr>
          <a:grpSpLocks/>
        </xdr:cNvGrpSpPr>
      </xdr:nvGrpSpPr>
      <xdr:grpSpPr>
        <a:xfrm>
          <a:off x="23898225" y="5343525"/>
          <a:ext cx="3305175" cy="304800"/>
          <a:chOff x="114" y="180"/>
          <a:chExt cx="540" cy="40"/>
        </a:xfrm>
        <a:solidFill>
          <a:srgbClr val="FFFFFF"/>
        </a:solidFill>
      </xdr:grpSpPr>
      <xdr:sp>
        <xdr:nvSpPr>
          <xdr:cNvPr id="471" name="Rectangle 9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9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9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9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9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9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9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22</xdr:row>
      <xdr:rowOff>47625</xdr:rowOff>
    </xdr:from>
    <xdr:to>
      <xdr:col>32</xdr:col>
      <xdr:colOff>485775</xdr:colOff>
      <xdr:row>22</xdr:row>
      <xdr:rowOff>161925</xdr:rowOff>
    </xdr:to>
    <xdr:grpSp>
      <xdr:nvGrpSpPr>
        <xdr:cNvPr id="478" name="Group 98"/>
        <xdr:cNvGrpSpPr>
          <a:grpSpLocks/>
        </xdr:cNvGrpSpPr>
      </xdr:nvGrpSpPr>
      <xdr:grpSpPr>
        <a:xfrm>
          <a:off x="22774275" y="5695950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479" name="Group 99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80" name="Group 100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81" name="Line 101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2" name="Oval 102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3" name="Oval 103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4" name="Oval 104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5" name="Oval 105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6" name="Rectangle 106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7" name="Line 107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8" name="Line 108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89" name="Oval 109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0" name="Oval 110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361950</xdr:colOff>
      <xdr:row>15</xdr:row>
      <xdr:rowOff>9525</xdr:rowOff>
    </xdr:from>
    <xdr:to>
      <xdr:col>69</xdr:col>
      <xdr:colOff>581025</xdr:colOff>
      <xdr:row>17</xdr:row>
      <xdr:rowOff>0</xdr:rowOff>
    </xdr:to>
    <xdr:grpSp>
      <xdr:nvGrpSpPr>
        <xdr:cNvPr id="491" name="Group 127"/>
        <xdr:cNvGrpSpPr>
          <a:grpSpLocks noChangeAspect="1"/>
        </xdr:cNvGrpSpPr>
      </xdr:nvGrpSpPr>
      <xdr:grpSpPr>
        <a:xfrm>
          <a:off x="50863500" y="4057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92" name="Line 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AutoShape 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247650</xdr:colOff>
      <xdr:row>30</xdr:row>
      <xdr:rowOff>133350</xdr:rowOff>
    </xdr:from>
    <xdr:to>
      <xdr:col>49</xdr:col>
      <xdr:colOff>304800</xdr:colOff>
      <xdr:row>31</xdr:row>
      <xdr:rowOff>19050</xdr:rowOff>
    </xdr:to>
    <xdr:grpSp>
      <xdr:nvGrpSpPr>
        <xdr:cNvPr id="496" name="Group 132"/>
        <xdr:cNvGrpSpPr>
          <a:grpSpLocks noChangeAspect="1"/>
        </xdr:cNvGrpSpPr>
      </xdr:nvGrpSpPr>
      <xdr:grpSpPr>
        <a:xfrm>
          <a:off x="35375850" y="761047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497" name="Line 133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34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35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36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37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29</xdr:row>
      <xdr:rowOff>28575</xdr:rowOff>
    </xdr:from>
    <xdr:to>
      <xdr:col>50</xdr:col>
      <xdr:colOff>314325</xdr:colOff>
      <xdr:row>29</xdr:row>
      <xdr:rowOff>142875</xdr:rowOff>
    </xdr:to>
    <xdr:grpSp>
      <xdr:nvGrpSpPr>
        <xdr:cNvPr id="502" name="Group 138"/>
        <xdr:cNvGrpSpPr>
          <a:grpSpLocks noChangeAspect="1"/>
        </xdr:cNvGrpSpPr>
      </xdr:nvGrpSpPr>
      <xdr:grpSpPr>
        <a:xfrm>
          <a:off x="36633150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1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39</xdr:row>
      <xdr:rowOff>28575</xdr:rowOff>
    </xdr:from>
    <xdr:to>
      <xdr:col>50</xdr:col>
      <xdr:colOff>314325</xdr:colOff>
      <xdr:row>39</xdr:row>
      <xdr:rowOff>142875</xdr:rowOff>
    </xdr:to>
    <xdr:grpSp>
      <xdr:nvGrpSpPr>
        <xdr:cNvPr id="506" name="Group 142"/>
        <xdr:cNvGrpSpPr>
          <a:grpSpLocks noChangeAspect="1"/>
        </xdr:cNvGrpSpPr>
      </xdr:nvGrpSpPr>
      <xdr:grpSpPr>
        <a:xfrm>
          <a:off x="36633150" y="9563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1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247650</xdr:colOff>
      <xdr:row>40</xdr:row>
      <xdr:rowOff>133350</xdr:rowOff>
    </xdr:from>
    <xdr:to>
      <xdr:col>49</xdr:col>
      <xdr:colOff>304800</xdr:colOff>
      <xdr:row>41</xdr:row>
      <xdr:rowOff>19050</xdr:rowOff>
    </xdr:to>
    <xdr:grpSp>
      <xdr:nvGrpSpPr>
        <xdr:cNvPr id="510" name="Group 158"/>
        <xdr:cNvGrpSpPr>
          <a:grpSpLocks noChangeAspect="1"/>
        </xdr:cNvGrpSpPr>
      </xdr:nvGrpSpPr>
      <xdr:grpSpPr>
        <a:xfrm>
          <a:off x="35375850" y="989647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11" name="Line 15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6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6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6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6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266700</xdr:colOff>
      <xdr:row>31</xdr:row>
      <xdr:rowOff>38100</xdr:rowOff>
    </xdr:from>
    <xdr:ext cx="447675" cy="285750"/>
    <xdr:sp>
      <xdr:nvSpPr>
        <xdr:cNvPr id="516" name="text 454"/>
        <xdr:cNvSpPr txBox="1">
          <a:spLocks noChangeArrowheads="1"/>
        </xdr:cNvSpPr>
      </xdr:nvSpPr>
      <xdr:spPr>
        <a:xfrm>
          <a:off x="35394900" y="77438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</a:t>
          </a:r>
        </a:p>
      </xdr:txBody>
    </xdr:sp>
    <xdr:clientData/>
  </xdr:oneCellAnchor>
  <xdr:oneCellAnchor>
    <xdr:from>
      <xdr:col>48</xdr:col>
      <xdr:colOff>266700</xdr:colOff>
      <xdr:row>41</xdr:row>
      <xdr:rowOff>38100</xdr:rowOff>
    </xdr:from>
    <xdr:ext cx="447675" cy="285750"/>
    <xdr:sp>
      <xdr:nvSpPr>
        <xdr:cNvPr id="517" name="text 454"/>
        <xdr:cNvSpPr txBox="1">
          <a:spLocks noChangeArrowheads="1"/>
        </xdr:cNvSpPr>
      </xdr:nvSpPr>
      <xdr:spPr>
        <a:xfrm>
          <a:off x="35394900" y="100298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8</a:t>
          </a:r>
        </a:p>
      </xdr:txBody>
    </xdr:sp>
    <xdr:clientData/>
  </xdr:oneCellAnchor>
  <xdr:twoCellAnchor editAs="absolute">
    <xdr:from>
      <xdr:col>54</xdr:col>
      <xdr:colOff>9525</xdr:colOff>
      <xdr:row>21</xdr:row>
      <xdr:rowOff>57150</xdr:rowOff>
    </xdr:from>
    <xdr:to>
      <xdr:col>55</xdr:col>
      <xdr:colOff>323850</xdr:colOff>
      <xdr:row>21</xdr:row>
      <xdr:rowOff>171450</xdr:rowOff>
    </xdr:to>
    <xdr:grpSp>
      <xdr:nvGrpSpPr>
        <xdr:cNvPr id="518" name="Group 166"/>
        <xdr:cNvGrpSpPr>
          <a:grpSpLocks noChangeAspect="1"/>
        </xdr:cNvGrpSpPr>
      </xdr:nvGrpSpPr>
      <xdr:grpSpPr>
        <a:xfrm>
          <a:off x="39595425" y="5476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19" name="Line 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123825</xdr:colOff>
      <xdr:row>31</xdr:row>
      <xdr:rowOff>57150</xdr:rowOff>
    </xdr:from>
    <xdr:to>
      <xdr:col>25</xdr:col>
      <xdr:colOff>952500</xdr:colOff>
      <xdr:row>31</xdr:row>
      <xdr:rowOff>171450</xdr:rowOff>
    </xdr:to>
    <xdr:grpSp>
      <xdr:nvGrpSpPr>
        <xdr:cNvPr id="526" name="Group 174"/>
        <xdr:cNvGrpSpPr>
          <a:grpSpLocks noChangeAspect="1"/>
        </xdr:cNvGrpSpPr>
      </xdr:nvGrpSpPr>
      <xdr:grpSpPr>
        <a:xfrm>
          <a:off x="17935575" y="7762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27" name="Line 1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628650</xdr:colOff>
      <xdr:row>33</xdr:row>
      <xdr:rowOff>57150</xdr:rowOff>
    </xdr:from>
    <xdr:to>
      <xdr:col>30</xdr:col>
      <xdr:colOff>495300</xdr:colOff>
      <xdr:row>33</xdr:row>
      <xdr:rowOff>171450</xdr:rowOff>
    </xdr:to>
    <xdr:grpSp>
      <xdr:nvGrpSpPr>
        <xdr:cNvPr id="534" name="Group 182"/>
        <xdr:cNvGrpSpPr>
          <a:grpSpLocks noChangeAspect="1"/>
        </xdr:cNvGrpSpPr>
      </xdr:nvGrpSpPr>
      <xdr:grpSpPr>
        <a:xfrm>
          <a:off x="21412200" y="8220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35" name="Line 1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1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628650</xdr:colOff>
      <xdr:row>29</xdr:row>
      <xdr:rowOff>57150</xdr:rowOff>
    </xdr:from>
    <xdr:to>
      <xdr:col>28</xdr:col>
      <xdr:colOff>495300</xdr:colOff>
      <xdr:row>29</xdr:row>
      <xdr:rowOff>171450</xdr:rowOff>
    </xdr:to>
    <xdr:grpSp>
      <xdr:nvGrpSpPr>
        <xdr:cNvPr id="542" name="Group 190"/>
        <xdr:cNvGrpSpPr>
          <a:grpSpLocks noChangeAspect="1"/>
        </xdr:cNvGrpSpPr>
      </xdr:nvGrpSpPr>
      <xdr:grpSpPr>
        <a:xfrm>
          <a:off x="19926300" y="73056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43" name="Line 1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123825</xdr:colOff>
      <xdr:row>35</xdr:row>
      <xdr:rowOff>57150</xdr:rowOff>
    </xdr:from>
    <xdr:to>
      <xdr:col>29</xdr:col>
      <xdr:colOff>952500</xdr:colOff>
      <xdr:row>35</xdr:row>
      <xdr:rowOff>171450</xdr:rowOff>
    </xdr:to>
    <xdr:grpSp>
      <xdr:nvGrpSpPr>
        <xdr:cNvPr id="550" name="Group 198"/>
        <xdr:cNvGrpSpPr>
          <a:grpSpLocks noChangeAspect="1"/>
        </xdr:cNvGrpSpPr>
      </xdr:nvGrpSpPr>
      <xdr:grpSpPr>
        <a:xfrm>
          <a:off x="20907375" y="8677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51" name="Line 1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26</xdr:row>
      <xdr:rowOff>0</xdr:rowOff>
    </xdr:from>
    <xdr:ext cx="323850" cy="228600"/>
    <xdr:sp>
      <xdr:nvSpPr>
        <xdr:cNvPr id="558" name="text 1959"/>
        <xdr:cNvSpPr txBox="1">
          <a:spLocks noChangeArrowheads="1"/>
        </xdr:cNvSpPr>
      </xdr:nvSpPr>
      <xdr:spPr>
        <a:xfrm>
          <a:off x="17811750" y="6562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115</xdr:col>
      <xdr:colOff>533400</xdr:colOff>
      <xdr:row>36</xdr:row>
      <xdr:rowOff>38100</xdr:rowOff>
    </xdr:from>
    <xdr:to>
      <xdr:col>115</xdr:col>
      <xdr:colOff>895350</xdr:colOff>
      <xdr:row>36</xdr:row>
      <xdr:rowOff>209550</xdr:rowOff>
    </xdr:to>
    <xdr:grpSp>
      <xdr:nvGrpSpPr>
        <xdr:cNvPr id="559" name="Group 207"/>
        <xdr:cNvGrpSpPr>
          <a:grpSpLocks/>
        </xdr:cNvGrpSpPr>
      </xdr:nvGrpSpPr>
      <xdr:grpSpPr>
        <a:xfrm>
          <a:off x="85210650" y="88868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60" name="Group 20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61" name="Rectangle 20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2" name="Polygon 21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63" name="Group 21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64" name="Rectangle 21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5" name="Line 21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142875</xdr:colOff>
      <xdr:row>31</xdr:row>
      <xdr:rowOff>38100</xdr:rowOff>
    </xdr:from>
    <xdr:to>
      <xdr:col>2</xdr:col>
      <xdr:colOff>495300</xdr:colOff>
      <xdr:row>31</xdr:row>
      <xdr:rowOff>209550</xdr:rowOff>
    </xdr:to>
    <xdr:grpSp>
      <xdr:nvGrpSpPr>
        <xdr:cNvPr id="566" name="Group 222"/>
        <xdr:cNvGrpSpPr>
          <a:grpSpLocks/>
        </xdr:cNvGrpSpPr>
      </xdr:nvGrpSpPr>
      <xdr:grpSpPr>
        <a:xfrm>
          <a:off x="1095375" y="7743825"/>
          <a:ext cx="352425" cy="171450"/>
          <a:chOff x="283" y="813"/>
          <a:chExt cx="32" cy="18"/>
        </a:xfrm>
        <a:solidFill>
          <a:srgbClr val="FFFFFF"/>
        </a:solidFill>
      </xdr:grpSpPr>
      <xdr:grpSp>
        <xdr:nvGrpSpPr>
          <xdr:cNvPr id="567" name="Group 215"/>
          <xdr:cNvGrpSpPr>
            <a:grpSpLocks/>
          </xdr:cNvGrpSpPr>
        </xdr:nvGrpSpPr>
        <xdr:grpSpPr>
          <a:xfrm>
            <a:off x="298" y="813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68" name="Rectangle 21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9" name="Polygon 21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70" name="Group 221"/>
          <xdr:cNvGrpSpPr>
            <a:grpSpLocks/>
          </xdr:cNvGrpSpPr>
        </xdr:nvGrpSpPr>
        <xdr:grpSpPr>
          <a:xfrm>
            <a:off x="283" y="817"/>
            <a:ext cx="15" cy="10"/>
            <a:chOff x="283" y="817"/>
            <a:chExt cx="15" cy="10"/>
          </a:xfrm>
          <a:solidFill>
            <a:srgbClr val="FFFFFF"/>
          </a:solidFill>
        </xdr:grpSpPr>
        <xdr:sp>
          <xdr:nvSpPr>
            <xdr:cNvPr id="571" name="Rectangle 219"/>
            <xdr:cNvSpPr>
              <a:spLocks/>
            </xdr:cNvSpPr>
          </xdr:nvSpPr>
          <xdr:spPr>
            <a:xfrm>
              <a:off x="283" y="81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2" name="Line 220"/>
            <xdr:cNvSpPr>
              <a:spLocks/>
            </xdr:cNvSpPr>
          </xdr:nvSpPr>
          <xdr:spPr>
            <a:xfrm>
              <a:off x="286" y="822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314325</xdr:colOff>
      <xdr:row>28</xdr:row>
      <xdr:rowOff>123825</xdr:rowOff>
    </xdr:from>
    <xdr:ext cx="323850" cy="228600"/>
    <xdr:sp>
      <xdr:nvSpPr>
        <xdr:cNvPr id="573" name="text 1959"/>
        <xdr:cNvSpPr txBox="1">
          <a:spLocks noChangeArrowheads="1"/>
        </xdr:cNvSpPr>
      </xdr:nvSpPr>
      <xdr:spPr>
        <a:xfrm>
          <a:off x="9210675" y="71437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581025</xdr:colOff>
      <xdr:row>25</xdr:row>
      <xdr:rowOff>57150</xdr:rowOff>
    </xdr:from>
    <xdr:to>
      <xdr:col>32</xdr:col>
      <xdr:colOff>495300</xdr:colOff>
      <xdr:row>25</xdr:row>
      <xdr:rowOff>171450</xdr:rowOff>
    </xdr:to>
    <xdr:grpSp>
      <xdr:nvGrpSpPr>
        <xdr:cNvPr id="574" name="Group 224"/>
        <xdr:cNvGrpSpPr>
          <a:grpSpLocks/>
        </xdr:cNvGrpSpPr>
      </xdr:nvGrpSpPr>
      <xdr:grpSpPr>
        <a:xfrm>
          <a:off x="22850475" y="63912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575" name="Line 22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2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2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2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2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3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23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23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628650</xdr:colOff>
      <xdr:row>39</xdr:row>
      <xdr:rowOff>57150</xdr:rowOff>
    </xdr:from>
    <xdr:to>
      <xdr:col>30</xdr:col>
      <xdr:colOff>495300</xdr:colOff>
      <xdr:row>39</xdr:row>
      <xdr:rowOff>171450</xdr:rowOff>
    </xdr:to>
    <xdr:grpSp>
      <xdr:nvGrpSpPr>
        <xdr:cNvPr id="583" name="Group 233"/>
        <xdr:cNvGrpSpPr>
          <a:grpSpLocks noChangeAspect="1"/>
        </xdr:cNvGrpSpPr>
      </xdr:nvGrpSpPr>
      <xdr:grpSpPr>
        <a:xfrm>
          <a:off x="21412200" y="95916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84" name="Line 2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2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628650</xdr:colOff>
      <xdr:row>41</xdr:row>
      <xdr:rowOff>57150</xdr:rowOff>
    </xdr:from>
    <xdr:to>
      <xdr:col>30</xdr:col>
      <xdr:colOff>495300</xdr:colOff>
      <xdr:row>41</xdr:row>
      <xdr:rowOff>171450</xdr:rowOff>
    </xdr:to>
    <xdr:grpSp>
      <xdr:nvGrpSpPr>
        <xdr:cNvPr id="591" name="Group 241"/>
        <xdr:cNvGrpSpPr>
          <a:grpSpLocks noChangeAspect="1"/>
        </xdr:cNvGrpSpPr>
      </xdr:nvGrpSpPr>
      <xdr:grpSpPr>
        <a:xfrm>
          <a:off x="21412200" y="10048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92" name="Line 2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2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733425</xdr:colOff>
      <xdr:row>25</xdr:row>
      <xdr:rowOff>57150</xdr:rowOff>
    </xdr:from>
    <xdr:to>
      <xdr:col>12</xdr:col>
      <xdr:colOff>457200</xdr:colOff>
      <xdr:row>25</xdr:row>
      <xdr:rowOff>171450</xdr:rowOff>
    </xdr:to>
    <xdr:grpSp>
      <xdr:nvGrpSpPr>
        <xdr:cNvPr id="599" name="Group 249"/>
        <xdr:cNvGrpSpPr>
          <a:grpSpLocks noChangeAspect="1"/>
        </xdr:cNvGrpSpPr>
      </xdr:nvGrpSpPr>
      <xdr:grpSpPr>
        <a:xfrm>
          <a:off x="8143875" y="6391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00" name="Line 2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2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800100</xdr:colOff>
      <xdr:row>23</xdr:row>
      <xdr:rowOff>47625</xdr:rowOff>
    </xdr:from>
    <xdr:to>
      <xdr:col>35</xdr:col>
      <xdr:colOff>257175</xdr:colOff>
      <xdr:row>23</xdr:row>
      <xdr:rowOff>161925</xdr:rowOff>
    </xdr:to>
    <xdr:grpSp>
      <xdr:nvGrpSpPr>
        <xdr:cNvPr id="606" name="Group 256"/>
        <xdr:cNvGrpSpPr>
          <a:grpSpLocks/>
        </xdr:cNvGrpSpPr>
      </xdr:nvGrpSpPr>
      <xdr:grpSpPr>
        <a:xfrm>
          <a:off x="24555450" y="5924550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607" name="Group 257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608" name="Group 258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609" name="Line 259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0" name="Oval 260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1" name="Oval 261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2" name="Oval 262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3" name="Oval 263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4" name="Rectangle 264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5" name="Line 265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16" name="Line 266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17" name="Oval 267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8" name="Oval 268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27</xdr:row>
      <xdr:rowOff>57150</xdr:rowOff>
    </xdr:from>
    <xdr:to>
      <xdr:col>7</xdr:col>
      <xdr:colOff>314325</xdr:colOff>
      <xdr:row>27</xdr:row>
      <xdr:rowOff>171450</xdr:rowOff>
    </xdr:to>
    <xdr:grpSp>
      <xdr:nvGrpSpPr>
        <xdr:cNvPr id="619" name="Group 269"/>
        <xdr:cNvGrpSpPr>
          <a:grpSpLocks noChangeAspect="1"/>
        </xdr:cNvGrpSpPr>
      </xdr:nvGrpSpPr>
      <xdr:grpSpPr>
        <a:xfrm>
          <a:off x="4467225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0" name="Oval 2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2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133350</xdr:colOff>
      <xdr:row>36</xdr:row>
      <xdr:rowOff>57150</xdr:rowOff>
    </xdr:from>
    <xdr:to>
      <xdr:col>6</xdr:col>
      <xdr:colOff>419100</xdr:colOff>
      <xdr:row>36</xdr:row>
      <xdr:rowOff>171450</xdr:rowOff>
    </xdr:to>
    <xdr:grpSp>
      <xdr:nvGrpSpPr>
        <xdr:cNvPr id="623" name="Group 273"/>
        <xdr:cNvGrpSpPr>
          <a:grpSpLocks noChangeAspect="1"/>
        </xdr:cNvGrpSpPr>
      </xdr:nvGrpSpPr>
      <xdr:grpSpPr>
        <a:xfrm>
          <a:off x="4057650" y="89058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2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2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34</xdr:row>
      <xdr:rowOff>114300</xdr:rowOff>
    </xdr:from>
    <xdr:to>
      <xdr:col>6</xdr:col>
      <xdr:colOff>419100</xdr:colOff>
      <xdr:row>36</xdr:row>
      <xdr:rowOff>28575</xdr:rowOff>
    </xdr:to>
    <xdr:grpSp>
      <xdr:nvGrpSpPr>
        <xdr:cNvPr id="627" name="Group 277"/>
        <xdr:cNvGrpSpPr>
          <a:grpSpLocks noChangeAspect="1"/>
        </xdr:cNvGrpSpPr>
      </xdr:nvGrpSpPr>
      <xdr:grpSpPr>
        <a:xfrm>
          <a:off x="402907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8" name="Line 2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33</xdr:row>
      <xdr:rowOff>19050</xdr:rowOff>
    </xdr:from>
    <xdr:to>
      <xdr:col>7</xdr:col>
      <xdr:colOff>314325</xdr:colOff>
      <xdr:row>33</xdr:row>
      <xdr:rowOff>133350</xdr:rowOff>
    </xdr:to>
    <xdr:grpSp>
      <xdr:nvGrpSpPr>
        <xdr:cNvPr id="630" name="Group 280"/>
        <xdr:cNvGrpSpPr>
          <a:grpSpLocks noChangeAspect="1"/>
        </xdr:cNvGrpSpPr>
      </xdr:nvGrpSpPr>
      <xdr:grpSpPr>
        <a:xfrm>
          <a:off x="4467225" y="81819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628650</xdr:colOff>
      <xdr:row>33</xdr:row>
      <xdr:rowOff>57150</xdr:rowOff>
    </xdr:from>
    <xdr:to>
      <xdr:col>9</xdr:col>
      <xdr:colOff>923925</xdr:colOff>
      <xdr:row>33</xdr:row>
      <xdr:rowOff>171450</xdr:rowOff>
    </xdr:to>
    <xdr:grpSp>
      <xdr:nvGrpSpPr>
        <xdr:cNvPr id="634" name="Group 284"/>
        <xdr:cNvGrpSpPr>
          <a:grpSpLocks noChangeAspect="1"/>
        </xdr:cNvGrpSpPr>
      </xdr:nvGrpSpPr>
      <xdr:grpSpPr>
        <a:xfrm>
          <a:off x="65532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5" name="Oval 2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</xdr:colOff>
      <xdr:row>31</xdr:row>
      <xdr:rowOff>57150</xdr:rowOff>
    </xdr:from>
    <xdr:to>
      <xdr:col>11</xdr:col>
      <xdr:colOff>314325</xdr:colOff>
      <xdr:row>31</xdr:row>
      <xdr:rowOff>171450</xdr:rowOff>
    </xdr:to>
    <xdr:grpSp>
      <xdr:nvGrpSpPr>
        <xdr:cNvPr id="638" name="Group 288"/>
        <xdr:cNvGrpSpPr>
          <a:grpSpLocks noChangeAspect="1"/>
        </xdr:cNvGrpSpPr>
      </xdr:nvGrpSpPr>
      <xdr:grpSpPr>
        <a:xfrm>
          <a:off x="742950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9" name="Oval 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647700</xdr:colOff>
      <xdr:row>27</xdr:row>
      <xdr:rowOff>85725</xdr:rowOff>
    </xdr:from>
    <xdr:to>
      <xdr:col>11</xdr:col>
      <xdr:colOff>942975</xdr:colOff>
      <xdr:row>27</xdr:row>
      <xdr:rowOff>200025</xdr:rowOff>
    </xdr:to>
    <xdr:grpSp>
      <xdr:nvGrpSpPr>
        <xdr:cNvPr id="642" name="Group 292"/>
        <xdr:cNvGrpSpPr>
          <a:grpSpLocks noChangeAspect="1"/>
        </xdr:cNvGrpSpPr>
      </xdr:nvGrpSpPr>
      <xdr:grpSpPr>
        <a:xfrm>
          <a:off x="8058150" y="6877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3" name="Oval 2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2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2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30</xdr:row>
      <xdr:rowOff>57150</xdr:rowOff>
    </xdr:from>
    <xdr:to>
      <xdr:col>15</xdr:col>
      <xdr:colOff>314325</xdr:colOff>
      <xdr:row>30</xdr:row>
      <xdr:rowOff>171450</xdr:rowOff>
    </xdr:to>
    <xdr:grpSp>
      <xdr:nvGrpSpPr>
        <xdr:cNvPr id="646" name="Group 296"/>
        <xdr:cNvGrpSpPr>
          <a:grpSpLocks noChangeAspect="1"/>
        </xdr:cNvGrpSpPr>
      </xdr:nvGrpSpPr>
      <xdr:grpSpPr>
        <a:xfrm>
          <a:off x="10410825" y="75342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47" name="Oval 2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33</xdr:row>
      <xdr:rowOff>57150</xdr:rowOff>
    </xdr:from>
    <xdr:to>
      <xdr:col>16</xdr:col>
      <xdr:colOff>304800</xdr:colOff>
      <xdr:row>33</xdr:row>
      <xdr:rowOff>171450</xdr:rowOff>
    </xdr:to>
    <xdr:grpSp>
      <xdr:nvGrpSpPr>
        <xdr:cNvPr id="650" name="Group 300"/>
        <xdr:cNvGrpSpPr>
          <a:grpSpLocks noChangeAspect="1"/>
        </xdr:cNvGrpSpPr>
      </xdr:nvGrpSpPr>
      <xdr:grpSpPr>
        <a:xfrm>
          <a:off x="11372850" y="82200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1" name="Oval 3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3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3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35</xdr:row>
      <xdr:rowOff>57150</xdr:rowOff>
    </xdr:from>
    <xdr:to>
      <xdr:col>19</xdr:col>
      <xdr:colOff>361950</xdr:colOff>
      <xdr:row>35</xdr:row>
      <xdr:rowOff>171450</xdr:rowOff>
    </xdr:to>
    <xdr:grpSp>
      <xdr:nvGrpSpPr>
        <xdr:cNvPr id="654" name="Group 304"/>
        <xdr:cNvGrpSpPr>
          <a:grpSpLocks noChangeAspect="1"/>
        </xdr:cNvGrpSpPr>
      </xdr:nvGrpSpPr>
      <xdr:grpSpPr>
        <a:xfrm>
          <a:off x="13430250" y="86772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55" name="Oval 3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3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3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342900</xdr:colOff>
      <xdr:row>25</xdr:row>
      <xdr:rowOff>190500</xdr:rowOff>
    </xdr:from>
    <xdr:to>
      <xdr:col>23</xdr:col>
      <xdr:colOff>638175</xdr:colOff>
      <xdr:row>26</xdr:row>
      <xdr:rowOff>76200</xdr:rowOff>
    </xdr:to>
    <xdr:grpSp>
      <xdr:nvGrpSpPr>
        <xdr:cNvPr id="658" name="Group 308"/>
        <xdr:cNvGrpSpPr>
          <a:grpSpLocks noChangeAspect="1"/>
        </xdr:cNvGrpSpPr>
      </xdr:nvGrpSpPr>
      <xdr:grpSpPr>
        <a:xfrm>
          <a:off x="16668750" y="6524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59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152400</xdr:colOff>
      <xdr:row>27</xdr:row>
      <xdr:rowOff>57150</xdr:rowOff>
    </xdr:from>
    <xdr:to>
      <xdr:col>26</xdr:col>
      <xdr:colOff>438150</xdr:colOff>
      <xdr:row>27</xdr:row>
      <xdr:rowOff>171450</xdr:rowOff>
    </xdr:to>
    <xdr:grpSp>
      <xdr:nvGrpSpPr>
        <xdr:cNvPr id="662" name="Group 312"/>
        <xdr:cNvGrpSpPr>
          <a:grpSpLocks noChangeAspect="1"/>
        </xdr:cNvGrpSpPr>
      </xdr:nvGrpSpPr>
      <xdr:grpSpPr>
        <a:xfrm>
          <a:off x="18935700" y="68484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3" name="Oval 3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3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26</xdr:row>
      <xdr:rowOff>114300</xdr:rowOff>
    </xdr:from>
    <xdr:to>
      <xdr:col>29</xdr:col>
      <xdr:colOff>495300</xdr:colOff>
      <xdr:row>27</xdr:row>
      <xdr:rowOff>0</xdr:rowOff>
    </xdr:to>
    <xdr:sp>
      <xdr:nvSpPr>
        <xdr:cNvPr id="666" name="Line 316"/>
        <xdr:cNvSpPr>
          <a:spLocks noChangeAspect="1"/>
        </xdr:cNvSpPr>
      </xdr:nvSpPr>
      <xdr:spPr>
        <a:xfrm>
          <a:off x="21278850" y="66770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314325</xdr:colOff>
      <xdr:row>27</xdr:row>
      <xdr:rowOff>0</xdr:rowOff>
    </xdr:from>
    <xdr:to>
      <xdr:col>29</xdr:col>
      <xdr:colOff>666750</xdr:colOff>
      <xdr:row>28</xdr:row>
      <xdr:rowOff>0</xdr:rowOff>
    </xdr:to>
    <xdr:sp>
      <xdr:nvSpPr>
        <xdr:cNvPr id="667" name="Rectangle 317"/>
        <xdr:cNvSpPr>
          <a:spLocks noChangeAspect="1"/>
        </xdr:cNvSpPr>
      </xdr:nvSpPr>
      <xdr:spPr>
        <a:xfrm>
          <a:off x="21097875" y="67913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25</xdr:row>
      <xdr:rowOff>57150</xdr:rowOff>
    </xdr:from>
    <xdr:to>
      <xdr:col>29</xdr:col>
      <xdr:colOff>314325</xdr:colOff>
      <xdr:row>25</xdr:row>
      <xdr:rowOff>171450</xdr:rowOff>
    </xdr:to>
    <xdr:grpSp>
      <xdr:nvGrpSpPr>
        <xdr:cNvPr id="668" name="Group 318"/>
        <xdr:cNvGrpSpPr>
          <a:grpSpLocks noChangeAspect="1"/>
        </xdr:cNvGrpSpPr>
      </xdr:nvGrpSpPr>
      <xdr:grpSpPr>
        <a:xfrm>
          <a:off x="20812125" y="63912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9" name="Oval 3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3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29</xdr:row>
      <xdr:rowOff>57150</xdr:rowOff>
    </xdr:from>
    <xdr:to>
      <xdr:col>52</xdr:col>
      <xdr:colOff>495300</xdr:colOff>
      <xdr:row>29</xdr:row>
      <xdr:rowOff>171450</xdr:rowOff>
    </xdr:to>
    <xdr:grpSp>
      <xdr:nvGrpSpPr>
        <xdr:cNvPr id="672" name="Group 322"/>
        <xdr:cNvGrpSpPr>
          <a:grpSpLocks noChangeAspect="1"/>
        </xdr:cNvGrpSpPr>
      </xdr:nvGrpSpPr>
      <xdr:grpSpPr>
        <a:xfrm>
          <a:off x="383000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3" name="Oval 3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39</xdr:row>
      <xdr:rowOff>57150</xdr:rowOff>
    </xdr:from>
    <xdr:to>
      <xdr:col>52</xdr:col>
      <xdr:colOff>495300</xdr:colOff>
      <xdr:row>39</xdr:row>
      <xdr:rowOff>171450</xdr:rowOff>
    </xdr:to>
    <xdr:grpSp>
      <xdr:nvGrpSpPr>
        <xdr:cNvPr id="676" name="Group 326"/>
        <xdr:cNvGrpSpPr>
          <a:grpSpLocks noChangeAspect="1"/>
        </xdr:cNvGrpSpPr>
      </xdr:nvGrpSpPr>
      <xdr:grpSpPr>
        <a:xfrm>
          <a:off x="38300025" y="959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7" name="Oval 3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95250</xdr:colOff>
      <xdr:row>27</xdr:row>
      <xdr:rowOff>57150</xdr:rowOff>
    </xdr:from>
    <xdr:to>
      <xdr:col>53</xdr:col>
      <xdr:colOff>533400</xdr:colOff>
      <xdr:row>27</xdr:row>
      <xdr:rowOff>171450</xdr:rowOff>
    </xdr:to>
    <xdr:grpSp>
      <xdr:nvGrpSpPr>
        <xdr:cNvPr id="680" name="Group 330"/>
        <xdr:cNvGrpSpPr>
          <a:grpSpLocks noChangeAspect="1"/>
        </xdr:cNvGrpSpPr>
      </xdr:nvGrpSpPr>
      <xdr:grpSpPr>
        <a:xfrm>
          <a:off x="38709600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81" name="Line 3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3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95250</xdr:colOff>
      <xdr:row>37</xdr:row>
      <xdr:rowOff>57150</xdr:rowOff>
    </xdr:from>
    <xdr:to>
      <xdr:col>53</xdr:col>
      <xdr:colOff>533400</xdr:colOff>
      <xdr:row>37</xdr:row>
      <xdr:rowOff>171450</xdr:rowOff>
    </xdr:to>
    <xdr:grpSp>
      <xdr:nvGrpSpPr>
        <xdr:cNvPr id="685" name="Group 335"/>
        <xdr:cNvGrpSpPr>
          <a:grpSpLocks noChangeAspect="1"/>
        </xdr:cNvGrpSpPr>
      </xdr:nvGrpSpPr>
      <xdr:grpSpPr>
        <a:xfrm>
          <a:off x="38709600" y="9134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86" name="Line 3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3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</xdr:colOff>
      <xdr:row>19</xdr:row>
      <xdr:rowOff>57150</xdr:rowOff>
    </xdr:from>
    <xdr:to>
      <xdr:col>54</xdr:col>
      <xdr:colOff>314325</xdr:colOff>
      <xdr:row>19</xdr:row>
      <xdr:rowOff>171450</xdr:rowOff>
    </xdr:to>
    <xdr:grpSp>
      <xdr:nvGrpSpPr>
        <xdr:cNvPr id="690" name="Group 340"/>
        <xdr:cNvGrpSpPr>
          <a:grpSpLocks noChangeAspect="1"/>
        </xdr:cNvGrpSpPr>
      </xdr:nvGrpSpPr>
      <xdr:grpSpPr>
        <a:xfrm>
          <a:off x="39604950" y="5019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1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20</xdr:row>
      <xdr:rowOff>114300</xdr:rowOff>
    </xdr:from>
    <xdr:to>
      <xdr:col>57</xdr:col>
      <xdr:colOff>647700</xdr:colOff>
      <xdr:row>22</xdr:row>
      <xdr:rowOff>28575</xdr:rowOff>
    </xdr:to>
    <xdr:grpSp>
      <xdr:nvGrpSpPr>
        <xdr:cNvPr id="694" name="Group 344"/>
        <xdr:cNvGrpSpPr>
          <a:grpSpLocks noChangeAspect="1"/>
        </xdr:cNvGrpSpPr>
      </xdr:nvGrpSpPr>
      <xdr:grpSpPr>
        <a:xfrm>
          <a:off x="41929050" y="5305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5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19</xdr:row>
      <xdr:rowOff>57150</xdr:rowOff>
    </xdr:from>
    <xdr:to>
      <xdr:col>57</xdr:col>
      <xdr:colOff>638175</xdr:colOff>
      <xdr:row>19</xdr:row>
      <xdr:rowOff>171450</xdr:rowOff>
    </xdr:to>
    <xdr:grpSp>
      <xdr:nvGrpSpPr>
        <xdr:cNvPr id="697" name="Group 347"/>
        <xdr:cNvGrpSpPr>
          <a:grpSpLocks noChangeAspect="1"/>
        </xdr:cNvGrpSpPr>
      </xdr:nvGrpSpPr>
      <xdr:grpSpPr>
        <a:xfrm>
          <a:off x="41929050" y="5019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8" name="Oval 3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3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114300</xdr:rowOff>
    </xdr:from>
    <xdr:to>
      <xdr:col>76</xdr:col>
      <xdr:colOff>247650</xdr:colOff>
      <xdr:row>30</xdr:row>
      <xdr:rowOff>114300</xdr:rowOff>
    </xdr:to>
    <xdr:sp>
      <xdr:nvSpPr>
        <xdr:cNvPr id="701" name="Line 352"/>
        <xdr:cNvSpPr>
          <a:spLocks/>
        </xdr:cNvSpPr>
      </xdr:nvSpPr>
      <xdr:spPr>
        <a:xfrm flipH="1">
          <a:off x="47015400" y="7591425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24</xdr:row>
      <xdr:rowOff>0</xdr:rowOff>
    </xdr:from>
    <xdr:ext cx="971550" cy="228600"/>
    <xdr:sp>
      <xdr:nvSpPr>
        <xdr:cNvPr id="702" name="text 7166"/>
        <xdr:cNvSpPr txBox="1">
          <a:spLocks noChangeArrowheads="1"/>
        </xdr:cNvSpPr>
      </xdr:nvSpPr>
      <xdr:spPr>
        <a:xfrm>
          <a:off x="46043850" y="6105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twoCellAnchor>
    <xdr:from>
      <xdr:col>42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703" name="Line 356"/>
        <xdr:cNvSpPr>
          <a:spLocks/>
        </xdr:cNvSpPr>
      </xdr:nvSpPr>
      <xdr:spPr>
        <a:xfrm flipH="1">
          <a:off x="30670500" y="621982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114300</xdr:rowOff>
    </xdr:from>
    <xdr:to>
      <xdr:col>63</xdr:col>
      <xdr:colOff>0</xdr:colOff>
      <xdr:row>40</xdr:row>
      <xdr:rowOff>114300</xdr:rowOff>
    </xdr:to>
    <xdr:sp>
      <xdr:nvSpPr>
        <xdr:cNvPr id="704" name="Line 358"/>
        <xdr:cNvSpPr>
          <a:spLocks/>
        </xdr:cNvSpPr>
      </xdr:nvSpPr>
      <xdr:spPr>
        <a:xfrm flipH="1">
          <a:off x="30670500" y="987742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</xdr:colOff>
      <xdr:row>14</xdr:row>
      <xdr:rowOff>180975</xdr:rowOff>
    </xdr:from>
    <xdr:to>
      <xdr:col>58</xdr:col>
      <xdr:colOff>95250</xdr:colOff>
      <xdr:row>15</xdr:row>
      <xdr:rowOff>180975</xdr:rowOff>
    </xdr:to>
    <xdr:grpSp>
      <xdr:nvGrpSpPr>
        <xdr:cNvPr id="705" name="Group 359"/>
        <xdr:cNvGrpSpPr>
          <a:grpSpLocks/>
        </xdr:cNvGrpSpPr>
      </xdr:nvGrpSpPr>
      <xdr:grpSpPr>
        <a:xfrm>
          <a:off x="42624375" y="400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6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742950</xdr:colOff>
      <xdr:row>13</xdr:row>
      <xdr:rowOff>19050</xdr:rowOff>
    </xdr:from>
    <xdr:to>
      <xdr:col>59</xdr:col>
      <xdr:colOff>771525</xdr:colOff>
      <xdr:row>13</xdr:row>
      <xdr:rowOff>247650</xdr:rowOff>
    </xdr:to>
    <xdr:grpSp>
      <xdr:nvGrpSpPr>
        <xdr:cNvPr id="709" name="Group 363"/>
        <xdr:cNvGrpSpPr>
          <a:grpSpLocks/>
        </xdr:cNvGrpSpPr>
      </xdr:nvGrpSpPr>
      <xdr:grpSpPr>
        <a:xfrm>
          <a:off x="43815000" y="357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0" name="Rectangle 3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3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3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11</xdr:row>
      <xdr:rowOff>19050</xdr:rowOff>
    </xdr:from>
    <xdr:to>
      <xdr:col>61</xdr:col>
      <xdr:colOff>171450</xdr:colOff>
      <xdr:row>11</xdr:row>
      <xdr:rowOff>247650</xdr:rowOff>
    </xdr:to>
    <xdr:grpSp>
      <xdr:nvGrpSpPr>
        <xdr:cNvPr id="713" name="Group 367"/>
        <xdr:cNvGrpSpPr>
          <a:grpSpLocks/>
        </xdr:cNvGrpSpPr>
      </xdr:nvGrpSpPr>
      <xdr:grpSpPr>
        <a:xfrm>
          <a:off x="44700825" y="3038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4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457200</xdr:colOff>
      <xdr:row>13</xdr:row>
      <xdr:rowOff>19050</xdr:rowOff>
    </xdr:from>
    <xdr:to>
      <xdr:col>65</xdr:col>
      <xdr:colOff>485775</xdr:colOff>
      <xdr:row>13</xdr:row>
      <xdr:rowOff>247650</xdr:rowOff>
    </xdr:to>
    <xdr:grpSp>
      <xdr:nvGrpSpPr>
        <xdr:cNvPr id="717" name="Group 371"/>
        <xdr:cNvGrpSpPr>
          <a:grpSpLocks/>
        </xdr:cNvGrpSpPr>
      </xdr:nvGrpSpPr>
      <xdr:grpSpPr>
        <a:xfrm>
          <a:off x="47986950" y="357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8" name="Rectangle 3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3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3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</xdr:colOff>
      <xdr:row>28</xdr:row>
      <xdr:rowOff>171450</xdr:rowOff>
    </xdr:from>
    <xdr:to>
      <xdr:col>81</xdr:col>
      <xdr:colOff>895350</xdr:colOff>
      <xdr:row>29</xdr:row>
      <xdr:rowOff>123825</xdr:rowOff>
    </xdr:to>
    <xdr:sp>
      <xdr:nvSpPr>
        <xdr:cNvPr id="721" name="Line 377"/>
        <xdr:cNvSpPr>
          <a:spLocks/>
        </xdr:cNvSpPr>
      </xdr:nvSpPr>
      <xdr:spPr>
        <a:xfrm>
          <a:off x="59483625" y="7191375"/>
          <a:ext cx="8286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695325</xdr:colOff>
      <xdr:row>28</xdr:row>
      <xdr:rowOff>114300</xdr:rowOff>
    </xdr:from>
    <xdr:to>
      <xdr:col>81</xdr:col>
      <xdr:colOff>66675</xdr:colOff>
      <xdr:row>28</xdr:row>
      <xdr:rowOff>171450</xdr:rowOff>
    </xdr:to>
    <xdr:sp>
      <xdr:nvSpPr>
        <xdr:cNvPr id="722" name="Line 378"/>
        <xdr:cNvSpPr>
          <a:spLocks/>
        </xdr:cNvSpPr>
      </xdr:nvSpPr>
      <xdr:spPr>
        <a:xfrm>
          <a:off x="58626375" y="7134225"/>
          <a:ext cx="8572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30</xdr:row>
      <xdr:rowOff>114300</xdr:rowOff>
    </xdr:from>
    <xdr:to>
      <xdr:col>90</xdr:col>
      <xdr:colOff>219075</xdr:colOff>
      <xdr:row>30</xdr:row>
      <xdr:rowOff>114300</xdr:rowOff>
    </xdr:to>
    <xdr:sp>
      <xdr:nvSpPr>
        <xdr:cNvPr id="723" name="Line 382"/>
        <xdr:cNvSpPr>
          <a:spLocks/>
        </xdr:cNvSpPr>
      </xdr:nvSpPr>
      <xdr:spPr>
        <a:xfrm>
          <a:off x="61874400" y="75914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228600</xdr:colOff>
      <xdr:row>30</xdr:row>
      <xdr:rowOff>0</xdr:rowOff>
    </xdr:from>
    <xdr:ext cx="552450" cy="228600"/>
    <xdr:sp>
      <xdr:nvSpPr>
        <xdr:cNvPr id="724" name="text 7125"/>
        <xdr:cNvSpPr txBox="1">
          <a:spLocks noChangeArrowheads="1"/>
        </xdr:cNvSpPr>
      </xdr:nvSpPr>
      <xdr:spPr>
        <a:xfrm>
          <a:off x="64103250" y="7477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>
    <xdr:from>
      <xdr:col>83</xdr:col>
      <xdr:colOff>228600</xdr:colOff>
      <xdr:row>30</xdr:row>
      <xdr:rowOff>57150</xdr:rowOff>
    </xdr:from>
    <xdr:to>
      <xdr:col>84</xdr:col>
      <xdr:colOff>0</xdr:colOff>
      <xdr:row>30</xdr:row>
      <xdr:rowOff>114300</xdr:rowOff>
    </xdr:to>
    <xdr:sp>
      <xdr:nvSpPr>
        <xdr:cNvPr id="725" name="Line 383"/>
        <xdr:cNvSpPr>
          <a:spLocks/>
        </xdr:cNvSpPr>
      </xdr:nvSpPr>
      <xdr:spPr>
        <a:xfrm flipH="1" flipV="1">
          <a:off x="61131450" y="7534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904875</xdr:colOff>
      <xdr:row>29</xdr:row>
      <xdr:rowOff>123825</xdr:rowOff>
    </xdr:from>
    <xdr:to>
      <xdr:col>83</xdr:col>
      <xdr:colOff>238125</xdr:colOff>
      <xdr:row>30</xdr:row>
      <xdr:rowOff>57150</xdr:rowOff>
    </xdr:to>
    <xdr:sp>
      <xdr:nvSpPr>
        <xdr:cNvPr id="726" name="Line 384"/>
        <xdr:cNvSpPr>
          <a:spLocks/>
        </xdr:cNvSpPr>
      </xdr:nvSpPr>
      <xdr:spPr>
        <a:xfrm flipH="1" flipV="1">
          <a:off x="60321825" y="7372350"/>
          <a:ext cx="8191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20</xdr:row>
      <xdr:rowOff>161925</xdr:rowOff>
    </xdr:from>
    <xdr:to>
      <xdr:col>82</xdr:col>
      <xdr:colOff>266700</xdr:colOff>
      <xdr:row>26</xdr:row>
      <xdr:rowOff>104775</xdr:rowOff>
    </xdr:to>
    <xdr:sp>
      <xdr:nvSpPr>
        <xdr:cNvPr id="727" name="Line 387"/>
        <xdr:cNvSpPr>
          <a:spLocks/>
        </xdr:cNvSpPr>
      </xdr:nvSpPr>
      <xdr:spPr>
        <a:xfrm>
          <a:off x="54711600" y="5353050"/>
          <a:ext cx="594360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381000</xdr:colOff>
      <xdr:row>24</xdr:row>
      <xdr:rowOff>0</xdr:rowOff>
    </xdr:from>
    <xdr:ext cx="552450" cy="228600"/>
    <xdr:sp>
      <xdr:nvSpPr>
        <xdr:cNvPr id="728" name="text 7125"/>
        <xdr:cNvSpPr txBox="1">
          <a:spLocks noChangeArrowheads="1"/>
        </xdr:cNvSpPr>
      </xdr:nvSpPr>
      <xdr:spPr>
        <a:xfrm>
          <a:off x="58312050" y="6105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 editAs="absolute">
    <xdr:from>
      <xdr:col>75</xdr:col>
      <xdr:colOff>19050</xdr:colOff>
      <xdr:row>33</xdr:row>
      <xdr:rowOff>57150</xdr:rowOff>
    </xdr:from>
    <xdr:to>
      <xdr:col>75</xdr:col>
      <xdr:colOff>847725</xdr:colOff>
      <xdr:row>33</xdr:row>
      <xdr:rowOff>171450</xdr:rowOff>
    </xdr:to>
    <xdr:grpSp>
      <xdr:nvGrpSpPr>
        <xdr:cNvPr id="729" name="Group 389"/>
        <xdr:cNvGrpSpPr>
          <a:grpSpLocks noChangeAspect="1"/>
        </xdr:cNvGrpSpPr>
      </xdr:nvGrpSpPr>
      <xdr:grpSpPr>
        <a:xfrm>
          <a:off x="54978300" y="8220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0" name="Line 3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3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3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3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714375</xdr:colOff>
      <xdr:row>35</xdr:row>
      <xdr:rowOff>57150</xdr:rowOff>
    </xdr:from>
    <xdr:to>
      <xdr:col>79</xdr:col>
      <xdr:colOff>57150</xdr:colOff>
      <xdr:row>35</xdr:row>
      <xdr:rowOff>171450</xdr:rowOff>
    </xdr:to>
    <xdr:grpSp>
      <xdr:nvGrpSpPr>
        <xdr:cNvPr id="737" name="Group 397"/>
        <xdr:cNvGrpSpPr>
          <a:grpSpLocks noChangeAspect="1"/>
        </xdr:cNvGrpSpPr>
      </xdr:nvGrpSpPr>
      <xdr:grpSpPr>
        <a:xfrm>
          <a:off x="57159525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8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</xdr:colOff>
      <xdr:row>31</xdr:row>
      <xdr:rowOff>57150</xdr:rowOff>
    </xdr:from>
    <xdr:to>
      <xdr:col>75</xdr:col>
      <xdr:colOff>847725</xdr:colOff>
      <xdr:row>31</xdr:row>
      <xdr:rowOff>171450</xdr:rowOff>
    </xdr:to>
    <xdr:grpSp>
      <xdr:nvGrpSpPr>
        <xdr:cNvPr id="745" name="Group 405"/>
        <xdr:cNvGrpSpPr>
          <a:grpSpLocks noChangeAspect="1"/>
        </xdr:cNvGrpSpPr>
      </xdr:nvGrpSpPr>
      <xdr:grpSpPr>
        <a:xfrm>
          <a:off x="54978300" y="776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46" name="Line 4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4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4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4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4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37</xdr:row>
      <xdr:rowOff>57150</xdr:rowOff>
    </xdr:from>
    <xdr:to>
      <xdr:col>77</xdr:col>
      <xdr:colOff>342900</xdr:colOff>
      <xdr:row>37</xdr:row>
      <xdr:rowOff>171450</xdr:rowOff>
    </xdr:to>
    <xdr:grpSp>
      <xdr:nvGrpSpPr>
        <xdr:cNvPr id="753" name="Group 413"/>
        <xdr:cNvGrpSpPr>
          <a:grpSpLocks noChangeAspect="1"/>
        </xdr:cNvGrpSpPr>
      </xdr:nvGrpSpPr>
      <xdr:grpSpPr>
        <a:xfrm>
          <a:off x="55949850" y="91344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54" name="Line 4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4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4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4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4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4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4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</xdr:colOff>
      <xdr:row>27</xdr:row>
      <xdr:rowOff>57150</xdr:rowOff>
    </xdr:from>
    <xdr:to>
      <xdr:col>73</xdr:col>
      <xdr:colOff>847725</xdr:colOff>
      <xdr:row>27</xdr:row>
      <xdr:rowOff>171450</xdr:rowOff>
    </xdr:to>
    <xdr:grpSp>
      <xdr:nvGrpSpPr>
        <xdr:cNvPr id="761" name="Group 421"/>
        <xdr:cNvGrpSpPr>
          <a:grpSpLocks noChangeAspect="1"/>
        </xdr:cNvGrpSpPr>
      </xdr:nvGrpSpPr>
      <xdr:grpSpPr>
        <a:xfrm>
          <a:off x="53492400" y="6848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62" name="Line 4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4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4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4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4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4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4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714375</xdr:colOff>
      <xdr:row>25</xdr:row>
      <xdr:rowOff>57150</xdr:rowOff>
    </xdr:from>
    <xdr:to>
      <xdr:col>73</xdr:col>
      <xdr:colOff>57150</xdr:colOff>
      <xdr:row>25</xdr:row>
      <xdr:rowOff>171450</xdr:rowOff>
    </xdr:to>
    <xdr:grpSp>
      <xdr:nvGrpSpPr>
        <xdr:cNvPr id="769" name="Group 429"/>
        <xdr:cNvGrpSpPr>
          <a:grpSpLocks noChangeAspect="1"/>
        </xdr:cNvGrpSpPr>
      </xdr:nvGrpSpPr>
      <xdr:grpSpPr>
        <a:xfrm>
          <a:off x="52701825" y="639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0" name="Line 4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4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4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4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4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4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4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41</xdr:row>
      <xdr:rowOff>57150</xdr:rowOff>
    </xdr:from>
    <xdr:to>
      <xdr:col>75</xdr:col>
      <xdr:colOff>342900</xdr:colOff>
      <xdr:row>41</xdr:row>
      <xdr:rowOff>171450</xdr:rowOff>
    </xdr:to>
    <xdr:grpSp>
      <xdr:nvGrpSpPr>
        <xdr:cNvPr id="777" name="Group 437"/>
        <xdr:cNvGrpSpPr>
          <a:grpSpLocks noChangeAspect="1"/>
        </xdr:cNvGrpSpPr>
      </xdr:nvGrpSpPr>
      <xdr:grpSpPr>
        <a:xfrm>
          <a:off x="54463950" y="100488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78" name="Line 4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4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4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4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4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4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4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43</xdr:row>
      <xdr:rowOff>57150</xdr:rowOff>
    </xdr:from>
    <xdr:to>
      <xdr:col>75</xdr:col>
      <xdr:colOff>342900</xdr:colOff>
      <xdr:row>43</xdr:row>
      <xdr:rowOff>171450</xdr:rowOff>
    </xdr:to>
    <xdr:grpSp>
      <xdr:nvGrpSpPr>
        <xdr:cNvPr id="785" name="Group 445"/>
        <xdr:cNvGrpSpPr>
          <a:grpSpLocks noChangeAspect="1"/>
        </xdr:cNvGrpSpPr>
      </xdr:nvGrpSpPr>
      <xdr:grpSpPr>
        <a:xfrm>
          <a:off x="54463950" y="105060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86" name="Line 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47</xdr:row>
      <xdr:rowOff>85725</xdr:rowOff>
    </xdr:from>
    <xdr:to>
      <xdr:col>75</xdr:col>
      <xdr:colOff>400050</xdr:colOff>
      <xdr:row>47</xdr:row>
      <xdr:rowOff>133350</xdr:rowOff>
    </xdr:to>
    <xdr:sp>
      <xdr:nvSpPr>
        <xdr:cNvPr id="793" name="Line 453"/>
        <xdr:cNvSpPr>
          <a:spLocks/>
        </xdr:cNvSpPr>
      </xdr:nvSpPr>
      <xdr:spPr>
        <a:xfrm flipH="1">
          <a:off x="54721125" y="11487150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419100</xdr:colOff>
      <xdr:row>46</xdr:row>
      <xdr:rowOff>238125</xdr:rowOff>
    </xdr:from>
    <xdr:to>
      <xdr:col>76</xdr:col>
      <xdr:colOff>228600</xdr:colOff>
      <xdr:row>47</xdr:row>
      <xdr:rowOff>85725</xdr:rowOff>
    </xdr:to>
    <xdr:sp>
      <xdr:nvSpPr>
        <xdr:cNvPr id="794" name="Line 454"/>
        <xdr:cNvSpPr>
          <a:spLocks/>
        </xdr:cNvSpPr>
      </xdr:nvSpPr>
      <xdr:spPr>
        <a:xfrm flipH="1">
          <a:off x="55378350" y="11372850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45</xdr:row>
      <xdr:rowOff>180975</xdr:rowOff>
    </xdr:from>
    <xdr:to>
      <xdr:col>77</xdr:col>
      <xdr:colOff>666750</xdr:colOff>
      <xdr:row>46</xdr:row>
      <xdr:rowOff>238125</xdr:rowOff>
    </xdr:to>
    <xdr:sp>
      <xdr:nvSpPr>
        <xdr:cNvPr id="795" name="Line 455"/>
        <xdr:cNvSpPr>
          <a:spLocks/>
        </xdr:cNvSpPr>
      </xdr:nvSpPr>
      <xdr:spPr>
        <a:xfrm flipH="1">
          <a:off x="56159400" y="11087100"/>
          <a:ext cx="9525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581025</xdr:colOff>
      <xdr:row>46</xdr:row>
      <xdr:rowOff>209550</xdr:rowOff>
    </xdr:from>
    <xdr:to>
      <xdr:col>61</xdr:col>
      <xdr:colOff>885825</xdr:colOff>
      <xdr:row>47</xdr:row>
      <xdr:rowOff>57150</xdr:rowOff>
    </xdr:to>
    <xdr:grpSp>
      <xdr:nvGrpSpPr>
        <xdr:cNvPr id="796" name="Group 456"/>
        <xdr:cNvGrpSpPr>
          <a:grpSpLocks/>
        </xdr:cNvGrpSpPr>
      </xdr:nvGrpSpPr>
      <xdr:grpSpPr>
        <a:xfrm>
          <a:off x="45138975" y="113442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97" name="Line 4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4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4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304800</xdr:colOff>
      <xdr:row>46</xdr:row>
      <xdr:rowOff>123825</xdr:rowOff>
    </xdr:from>
    <xdr:to>
      <xdr:col>78</xdr:col>
      <xdr:colOff>161925</xdr:colOff>
      <xdr:row>46</xdr:row>
      <xdr:rowOff>238125</xdr:rowOff>
    </xdr:to>
    <xdr:grpSp>
      <xdr:nvGrpSpPr>
        <xdr:cNvPr id="800" name="Group 460"/>
        <xdr:cNvGrpSpPr>
          <a:grpSpLocks noChangeAspect="1"/>
        </xdr:cNvGrpSpPr>
      </xdr:nvGrpSpPr>
      <xdr:grpSpPr>
        <a:xfrm>
          <a:off x="56749950" y="11258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1" name="Line 4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4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4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4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4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4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4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152400</xdr:colOff>
      <xdr:row>11</xdr:row>
      <xdr:rowOff>133350</xdr:rowOff>
    </xdr:from>
    <xdr:to>
      <xdr:col>64</xdr:col>
      <xdr:colOff>447675</xdr:colOff>
      <xdr:row>11</xdr:row>
      <xdr:rowOff>247650</xdr:rowOff>
    </xdr:to>
    <xdr:grpSp>
      <xdr:nvGrpSpPr>
        <xdr:cNvPr id="808" name="Group 468"/>
        <xdr:cNvGrpSpPr>
          <a:grpSpLocks noChangeAspect="1"/>
        </xdr:cNvGrpSpPr>
      </xdr:nvGrpSpPr>
      <xdr:grpSpPr>
        <a:xfrm>
          <a:off x="47167800" y="3152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9" name="Oval 4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4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4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152400</xdr:colOff>
      <xdr:row>13</xdr:row>
      <xdr:rowOff>200025</xdr:rowOff>
    </xdr:from>
    <xdr:to>
      <xdr:col>64</xdr:col>
      <xdr:colOff>447675</xdr:colOff>
      <xdr:row>14</xdr:row>
      <xdr:rowOff>47625</xdr:rowOff>
    </xdr:to>
    <xdr:grpSp>
      <xdr:nvGrpSpPr>
        <xdr:cNvPr id="812" name="Group 472"/>
        <xdr:cNvGrpSpPr>
          <a:grpSpLocks noChangeAspect="1"/>
        </xdr:cNvGrpSpPr>
      </xdr:nvGrpSpPr>
      <xdr:grpSpPr>
        <a:xfrm>
          <a:off x="47167800" y="3752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3" name="Oval 4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4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447675</xdr:colOff>
      <xdr:row>21</xdr:row>
      <xdr:rowOff>57150</xdr:rowOff>
    </xdr:from>
    <xdr:to>
      <xdr:col>67</xdr:col>
      <xdr:colOff>742950</xdr:colOff>
      <xdr:row>21</xdr:row>
      <xdr:rowOff>171450</xdr:rowOff>
    </xdr:to>
    <xdr:grpSp>
      <xdr:nvGrpSpPr>
        <xdr:cNvPr id="816" name="Group 476"/>
        <xdr:cNvGrpSpPr>
          <a:grpSpLocks noChangeAspect="1"/>
        </xdr:cNvGrpSpPr>
      </xdr:nvGrpSpPr>
      <xdr:grpSpPr>
        <a:xfrm>
          <a:off x="49463325" y="547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7" name="Oval 4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4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4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19</xdr:row>
      <xdr:rowOff>57150</xdr:rowOff>
    </xdr:from>
    <xdr:to>
      <xdr:col>69</xdr:col>
      <xdr:colOff>676275</xdr:colOff>
      <xdr:row>19</xdr:row>
      <xdr:rowOff>171450</xdr:rowOff>
    </xdr:to>
    <xdr:grpSp>
      <xdr:nvGrpSpPr>
        <xdr:cNvPr id="820" name="Group 480"/>
        <xdr:cNvGrpSpPr>
          <a:grpSpLocks noChangeAspect="1"/>
        </xdr:cNvGrpSpPr>
      </xdr:nvGrpSpPr>
      <xdr:grpSpPr>
        <a:xfrm>
          <a:off x="5073967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1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438150</xdr:colOff>
      <xdr:row>21</xdr:row>
      <xdr:rowOff>47625</xdr:rowOff>
    </xdr:from>
    <xdr:to>
      <xdr:col>71</xdr:col>
      <xdr:colOff>361950</xdr:colOff>
      <xdr:row>21</xdr:row>
      <xdr:rowOff>161925</xdr:rowOff>
    </xdr:to>
    <xdr:grpSp>
      <xdr:nvGrpSpPr>
        <xdr:cNvPr id="825" name="Group 485"/>
        <xdr:cNvGrpSpPr>
          <a:grpSpLocks noChangeAspect="1"/>
        </xdr:cNvGrpSpPr>
      </xdr:nvGrpSpPr>
      <xdr:grpSpPr>
        <a:xfrm>
          <a:off x="51911250" y="5467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6" name="Line 4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4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4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4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447675</xdr:colOff>
      <xdr:row>23</xdr:row>
      <xdr:rowOff>47625</xdr:rowOff>
    </xdr:from>
    <xdr:to>
      <xdr:col>71</xdr:col>
      <xdr:colOff>885825</xdr:colOff>
      <xdr:row>23</xdr:row>
      <xdr:rowOff>161925</xdr:rowOff>
    </xdr:to>
    <xdr:grpSp>
      <xdr:nvGrpSpPr>
        <xdr:cNvPr id="830" name="Group 490"/>
        <xdr:cNvGrpSpPr>
          <a:grpSpLocks noChangeAspect="1"/>
        </xdr:cNvGrpSpPr>
      </xdr:nvGrpSpPr>
      <xdr:grpSpPr>
        <a:xfrm>
          <a:off x="52435125" y="592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1" name="Line 4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4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4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4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476250</xdr:colOff>
      <xdr:row>19</xdr:row>
      <xdr:rowOff>57150</xdr:rowOff>
    </xdr:from>
    <xdr:to>
      <xdr:col>73</xdr:col>
      <xdr:colOff>914400</xdr:colOff>
      <xdr:row>19</xdr:row>
      <xdr:rowOff>171450</xdr:rowOff>
    </xdr:to>
    <xdr:grpSp>
      <xdr:nvGrpSpPr>
        <xdr:cNvPr id="835" name="Group 495"/>
        <xdr:cNvGrpSpPr>
          <a:grpSpLocks noChangeAspect="1"/>
        </xdr:cNvGrpSpPr>
      </xdr:nvGrpSpPr>
      <xdr:grpSpPr>
        <a:xfrm>
          <a:off x="53949600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6" name="Line 4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4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4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4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29</xdr:row>
      <xdr:rowOff>47625</xdr:rowOff>
    </xdr:from>
    <xdr:to>
      <xdr:col>76</xdr:col>
      <xdr:colOff>466725</xdr:colOff>
      <xdr:row>29</xdr:row>
      <xdr:rowOff>161925</xdr:rowOff>
    </xdr:to>
    <xdr:grpSp>
      <xdr:nvGrpSpPr>
        <xdr:cNvPr id="840" name="Group 500"/>
        <xdr:cNvGrpSpPr>
          <a:grpSpLocks noChangeAspect="1"/>
        </xdr:cNvGrpSpPr>
      </xdr:nvGrpSpPr>
      <xdr:grpSpPr>
        <a:xfrm>
          <a:off x="55959375" y="7296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1" name="Line 5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5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5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5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39</xdr:row>
      <xdr:rowOff>47625</xdr:rowOff>
    </xdr:from>
    <xdr:to>
      <xdr:col>77</xdr:col>
      <xdr:colOff>885825</xdr:colOff>
      <xdr:row>39</xdr:row>
      <xdr:rowOff>161925</xdr:rowOff>
    </xdr:to>
    <xdr:grpSp>
      <xdr:nvGrpSpPr>
        <xdr:cNvPr id="845" name="Group 505"/>
        <xdr:cNvGrpSpPr>
          <a:grpSpLocks noChangeAspect="1"/>
        </xdr:cNvGrpSpPr>
      </xdr:nvGrpSpPr>
      <xdr:grpSpPr>
        <a:xfrm>
          <a:off x="56892825" y="958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46" name="Line 5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5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5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5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485775</xdr:colOff>
      <xdr:row>27</xdr:row>
      <xdr:rowOff>200025</xdr:rowOff>
    </xdr:from>
    <xdr:to>
      <xdr:col>81</xdr:col>
      <xdr:colOff>400050</xdr:colOff>
      <xdr:row>28</xdr:row>
      <xdr:rowOff>85725</xdr:rowOff>
    </xdr:to>
    <xdr:grpSp>
      <xdr:nvGrpSpPr>
        <xdr:cNvPr id="850" name="Group 510"/>
        <xdr:cNvGrpSpPr>
          <a:grpSpLocks noChangeAspect="1"/>
        </xdr:cNvGrpSpPr>
      </xdr:nvGrpSpPr>
      <xdr:grpSpPr>
        <a:xfrm>
          <a:off x="59388375" y="69913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851" name="Line 5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5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5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5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609600</xdr:colOff>
      <xdr:row>31</xdr:row>
      <xdr:rowOff>57150</xdr:rowOff>
    </xdr:from>
    <xdr:to>
      <xdr:col>81</xdr:col>
      <xdr:colOff>904875</xdr:colOff>
      <xdr:row>31</xdr:row>
      <xdr:rowOff>171450</xdr:rowOff>
    </xdr:to>
    <xdr:grpSp>
      <xdr:nvGrpSpPr>
        <xdr:cNvPr id="855" name="Group 515"/>
        <xdr:cNvGrpSpPr>
          <a:grpSpLocks noChangeAspect="1"/>
        </xdr:cNvGrpSpPr>
      </xdr:nvGrpSpPr>
      <xdr:grpSpPr>
        <a:xfrm>
          <a:off x="600265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6" name="Oval 5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5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5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190500</xdr:colOff>
      <xdr:row>35</xdr:row>
      <xdr:rowOff>57150</xdr:rowOff>
    </xdr:from>
    <xdr:to>
      <xdr:col>82</xdr:col>
      <xdr:colOff>485775</xdr:colOff>
      <xdr:row>35</xdr:row>
      <xdr:rowOff>171450</xdr:rowOff>
    </xdr:to>
    <xdr:grpSp>
      <xdr:nvGrpSpPr>
        <xdr:cNvPr id="859" name="Group 519"/>
        <xdr:cNvGrpSpPr>
          <a:grpSpLocks noChangeAspect="1"/>
        </xdr:cNvGrpSpPr>
      </xdr:nvGrpSpPr>
      <xdr:grpSpPr>
        <a:xfrm>
          <a:off x="60579000" y="8677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0" name="Oval 5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5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5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190500</xdr:colOff>
      <xdr:row>31</xdr:row>
      <xdr:rowOff>57150</xdr:rowOff>
    </xdr:from>
    <xdr:to>
      <xdr:col>84</xdr:col>
      <xdr:colOff>485775</xdr:colOff>
      <xdr:row>31</xdr:row>
      <xdr:rowOff>171450</xdr:rowOff>
    </xdr:to>
    <xdr:grpSp>
      <xdr:nvGrpSpPr>
        <xdr:cNvPr id="863" name="Group 523"/>
        <xdr:cNvGrpSpPr>
          <a:grpSpLocks noChangeAspect="1"/>
        </xdr:cNvGrpSpPr>
      </xdr:nvGrpSpPr>
      <xdr:grpSpPr>
        <a:xfrm>
          <a:off x="6206490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64" name="Oval 5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5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5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238125</xdr:colOff>
      <xdr:row>33</xdr:row>
      <xdr:rowOff>57150</xdr:rowOff>
    </xdr:from>
    <xdr:to>
      <xdr:col>113</xdr:col>
      <xdr:colOff>523875</xdr:colOff>
      <xdr:row>33</xdr:row>
      <xdr:rowOff>171450</xdr:rowOff>
    </xdr:to>
    <xdr:grpSp>
      <xdr:nvGrpSpPr>
        <xdr:cNvPr id="867" name="Group 527"/>
        <xdr:cNvGrpSpPr>
          <a:grpSpLocks noChangeAspect="1"/>
        </xdr:cNvGrpSpPr>
      </xdr:nvGrpSpPr>
      <xdr:grpSpPr>
        <a:xfrm>
          <a:off x="83429475" y="8220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8" name="Oval 5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5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5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190500</xdr:colOff>
      <xdr:row>35</xdr:row>
      <xdr:rowOff>85725</xdr:rowOff>
    </xdr:from>
    <xdr:to>
      <xdr:col>86</xdr:col>
      <xdr:colOff>485775</xdr:colOff>
      <xdr:row>35</xdr:row>
      <xdr:rowOff>200025</xdr:rowOff>
    </xdr:to>
    <xdr:grpSp>
      <xdr:nvGrpSpPr>
        <xdr:cNvPr id="871" name="Group 531"/>
        <xdr:cNvGrpSpPr>
          <a:grpSpLocks noChangeAspect="1"/>
        </xdr:cNvGrpSpPr>
      </xdr:nvGrpSpPr>
      <xdr:grpSpPr>
        <a:xfrm>
          <a:off x="63550800" y="8705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72" name="Oval 5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5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5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657225</xdr:colOff>
      <xdr:row>33</xdr:row>
      <xdr:rowOff>57150</xdr:rowOff>
    </xdr:from>
    <xdr:to>
      <xdr:col>87</xdr:col>
      <xdr:colOff>952500</xdr:colOff>
      <xdr:row>33</xdr:row>
      <xdr:rowOff>171450</xdr:rowOff>
    </xdr:to>
    <xdr:grpSp>
      <xdr:nvGrpSpPr>
        <xdr:cNvPr id="875" name="Group 535"/>
        <xdr:cNvGrpSpPr>
          <a:grpSpLocks noChangeAspect="1"/>
        </xdr:cNvGrpSpPr>
      </xdr:nvGrpSpPr>
      <xdr:grpSpPr>
        <a:xfrm>
          <a:off x="64531875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76" name="Oval 5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5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5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438150</xdr:colOff>
      <xdr:row>33</xdr:row>
      <xdr:rowOff>19050</xdr:rowOff>
    </xdr:from>
    <xdr:to>
      <xdr:col>89</xdr:col>
      <xdr:colOff>733425</xdr:colOff>
      <xdr:row>33</xdr:row>
      <xdr:rowOff>133350</xdr:rowOff>
    </xdr:to>
    <xdr:grpSp>
      <xdr:nvGrpSpPr>
        <xdr:cNvPr id="879" name="Group 539"/>
        <xdr:cNvGrpSpPr>
          <a:grpSpLocks noChangeAspect="1"/>
        </xdr:cNvGrpSpPr>
      </xdr:nvGrpSpPr>
      <xdr:grpSpPr>
        <a:xfrm>
          <a:off x="65798700" y="818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0" name="Oval 5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5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5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600075</xdr:colOff>
      <xdr:row>37</xdr:row>
      <xdr:rowOff>66675</xdr:rowOff>
    </xdr:from>
    <xdr:to>
      <xdr:col>91</xdr:col>
      <xdr:colOff>895350</xdr:colOff>
      <xdr:row>37</xdr:row>
      <xdr:rowOff>180975</xdr:rowOff>
    </xdr:to>
    <xdr:grpSp>
      <xdr:nvGrpSpPr>
        <xdr:cNvPr id="883" name="Group 543"/>
        <xdr:cNvGrpSpPr>
          <a:grpSpLocks noChangeAspect="1"/>
        </xdr:cNvGrpSpPr>
      </xdr:nvGrpSpPr>
      <xdr:grpSpPr>
        <a:xfrm>
          <a:off x="67446525" y="9144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4" name="Oval 5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5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5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104775</xdr:colOff>
      <xdr:row>30</xdr:row>
      <xdr:rowOff>57150</xdr:rowOff>
    </xdr:from>
    <xdr:to>
      <xdr:col>92</xdr:col>
      <xdr:colOff>400050</xdr:colOff>
      <xdr:row>30</xdr:row>
      <xdr:rowOff>171450</xdr:rowOff>
    </xdr:to>
    <xdr:grpSp>
      <xdr:nvGrpSpPr>
        <xdr:cNvPr id="887" name="Group 551"/>
        <xdr:cNvGrpSpPr>
          <a:grpSpLocks noChangeAspect="1"/>
        </xdr:cNvGrpSpPr>
      </xdr:nvGrpSpPr>
      <xdr:grpSpPr>
        <a:xfrm>
          <a:off x="67922775" y="753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8" name="Oval 5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5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5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30</xdr:row>
      <xdr:rowOff>219075</xdr:rowOff>
    </xdr:from>
    <xdr:to>
      <xdr:col>92</xdr:col>
      <xdr:colOff>419100</xdr:colOff>
      <xdr:row>32</xdr:row>
      <xdr:rowOff>114300</xdr:rowOff>
    </xdr:to>
    <xdr:grpSp>
      <xdr:nvGrpSpPr>
        <xdr:cNvPr id="891" name="Group 555"/>
        <xdr:cNvGrpSpPr>
          <a:grpSpLocks noChangeAspect="1"/>
        </xdr:cNvGrpSpPr>
      </xdr:nvGrpSpPr>
      <xdr:grpSpPr>
        <a:xfrm>
          <a:off x="67922775" y="7696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2" name="Line 5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5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190500</xdr:colOff>
      <xdr:row>33</xdr:row>
      <xdr:rowOff>57150</xdr:rowOff>
    </xdr:from>
    <xdr:to>
      <xdr:col>92</xdr:col>
      <xdr:colOff>485775</xdr:colOff>
      <xdr:row>33</xdr:row>
      <xdr:rowOff>171450</xdr:rowOff>
    </xdr:to>
    <xdr:grpSp>
      <xdr:nvGrpSpPr>
        <xdr:cNvPr id="894" name="Group 558"/>
        <xdr:cNvGrpSpPr>
          <a:grpSpLocks noChangeAspect="1"/>
        </xdr:cNvGrpSpPr>
      </xdr:nvGrpSpPr>
      <xdr:grpSpPr>
        <a:xfrm>
          <a:off x="680085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5" name="Oval 5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5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5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190500</xdr:colOff>
      <xdr:row>35</xdr:row>
      <xdr:rowOff>57150</xdr:rowOff>
    </xdr:from>
    <xdr:to>
      <xdr:col>94</xdr:col>
      <xdr:colOff>485775</xdr:colOff>
      <xdr:row>35</xdr:row>
      <xdr:rowOff>171450</xdr:rowOff>
    </xdr:to>
    <xdr:grpSp>
      <xdr:nvGrpSpPr>
        <xdr:cNvPr id="898" name="Group 562"/>
        <xdr:cNvGrpSpPr>
          <a:grpSpLocks noChangeAspect="1"/>
        </xdr:cNvGrpSpPr>
      </xdr:nvGrpSpPr>
      <xdr:grpSpPr>
        <a:xfrm>
          <a:off x="69494400" y="8677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9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142875</xdr:colOff>
      <xdr:row>17</xdr:row>
      <xdr:rowOff>76200</xdr:rowOff>
    </xdr:from>
    <xdr:to>
      <xdr:col>54</xdr:col>
      <xdr:colOff>495300</xdr:colOff>
      <xdr:row>17</xdr:row>
      <xdr:rowOff>200025</xdr:rowOff>
    </xdr:to>
    <xdr:sp>
      <xdr:nvSpPr>
        <xdr:cNvPr id="902" name="kreslení 12"/>
        <xdr:cNvSpPr>
          <a:spLocks/>
        </xdr:cNvSpPr>
      </xdr:nvSpPr>
      <xdr:spPr>
        <a:xfrm>
          <a:off x="3972877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495300</xdr:colOff>
      <xdr:row>10</xdr:row>
      <xdr:rowOff>228600</xdr:rowOff>
    </xdr:from>
    <xdr:to>
      <xdr:col>65</xdr:col>
      <xdr:colOff>323850</xdr:colOff>
      <xdr:row>11</xdr:row>
      <xdr:rowOff>85725</xdr:rowOff>
    </xdr:to>
    <xdr:sp>
      <xdr:nvSpPr>
        <xdr:cNvPr id="903" name="kreslení 12"/>
        <xdr:cNvSpPr>
          <a:spLocks/>
        </xdr:cNvSpPr>
      </xdr:nvSpPr>
      <xdr:spPr>
        <a:xfrm>
          <a:off x="47510700" y="29813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495300</xdr:colOff>
      <xdr:row>14</xdr:row>
      <xdr:rowOff>95250</xdr:rowOff>
    </xdr:from>
    <xdr:to>
      <xdr:col>65</xdr:col>
      <xdr:colOff>323850</xdr:colOff>
      <xdr:row>14</xdr:row>
      <xdr:rowOff>219075</xdr:rowOff>
    </xdr:to>
    <xdr:sp>
      <xdr:nvSpPr>
        <xdr:cNvPr id="904" name="kreslení 417"/>
        <xdr:cNvSpPr>
          <a:spLocks/>
        </xdr:cNvSpPr>
      </xdr:nvSpPr>
      <xdr:spPr>
        <a:xfrm>
          <a:off x="47510700" y="39147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142875</xdr:colOff>
      <xdr:row>23</xdr:row>
      <xdr:rowOff>57150</xdr:rowOff>
    </xdr:from>
    <xdr:to>
      <xdr:col>72</xdr:col>
      <xdr:colOff>495300</xdr:colOff>
      <xdr:row>23</xdr:row>
      <xdr:rowOff>180975</xdr:rowOff>
    </xdr:to>
    <xdr:sp>
      <xdr:nvSpPr>
        <xdr:cNvPr id="905" name="kreslení 417"/>
        <xdr:cNvSpPr>
          <a:spLocks/>
        </xdr:cNvSpPr>
      </xdr:nvSpPr>
      <xdr:spPr>
        <a:xfrm>
          <a:off x="53101875" y="5934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</xdr:colOff>
      <xdr:row>19</xdr:row>
      <xdr:rowOff>47625</xdr:rowOff>
    </xdr:from>
    <xdr:to>
      <xdr:col>73</xdr:col>
      <xdr:colOff>381000</xdr:colOff>
      <xdr:row>19</xdr:row>
      <xdr:rowOff>171450</xdr:rowOff>
    </xdr:to>
    <xdr:sp>
      <xdr:nvSpPr>
        <xdr:cNvPr id="906" name="kreslení 16"/>
        <xdr:cNvSpPr>
          <a:spLocks/>
        </xdr:cNvSpPr>
      </xdr:nvSpPr>
      <xdr:spPr>
        <a:xfrm>
          <a:off x="53501925" y="5010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942975</xdr:colOff>
      <xdr:row>38</xdr:row>
      <xdr:rowOff>114300</xdr:rowOff>
    </xdr:from>
    <xdr:to>
      <xdr:col>78</xdr:col>
      <xdr:colOff>314325</xdr:colOff>
      <xdr:row>39</xdr:row>
      <xdr:rowOff>9525</xdr:rowOff>
    </xdr:to>
    <xdr:sp>
      <xdr:nvSpPr>
        <xdr:cNvPr id="907" name="kreslení 417"/>
        <xdr:cNvSpPr>
          <a:spLocks/>
        </xdr:cNvSpPr>
      </xdr:nvSpPr>
      <xdr:spPr>
        <a:xfrm>
          <a:off x="57388125" y="94202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495300</xdr:colOff>
      <xdr:row>29</xdr:row>
      <xdr:rowOff>57150</xdr:rowOff>
    </xdr:from>
    <xdr:to>
      <xdr:col>77</xdr:col>
      <xdr:colOff>323850</xdr:colOff>
      <xdr:row>29</xdr:row>
      <xdr:rowOff>180975</xdr:rowOff>
    </xdr:to>
    <xdr:sp>
      <xdr:nvSpPr>
        <xdr:cNvPr id="908" name="kreslení 417"/>
        <xdr:cNvSpPr>
          <a:spLocks/>
        </xdr:cNvSpPr>
      </xdr:nvSpPr>
      <xdr:spPr>
        <a:xfrm>
          <a:off x="56426100" y="7305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571500</xdr:colOff>
      <xdr:row>42</xdr:row>
      <xdr:rowOff>114300</xdr:rowOff>
    </xdr:from>
    <xdr:to>
      <xdr:col>79</xdr:col>
      <xdr:colOff>923925</xdr:colOff>
      <xdr:row>43</xdr:row>
      <xdr:rowOff>9525</xdr:rowOff>
    </xdr:to>
    <xdr:sp>
      <xdr:nvSpPr>
        <xdr:cNvPr id="909" name="kreslení 417"/>
        <xdr:cNvSpPr>
          <a:spLocks/>
        </xdr:cNvSpPr>
      </xdr:nvSpPr>
      <xdr:spPr>
        <a:xfrm>
          <a:off x="58502550" y="10334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19050</xdr:colOff>
      <xdr:row>27</xdr:row>
      <xdr:rowOff>171450</xdr:rowOff>
    </xdr:from>
    <xdr:to>
      <xdr:col>80</xdr:col>
      <xdr:colOff>371475</xdr:colOff>
      <xdr:row>28</xdr:row>
      <xdr:rowOff>66675</xdr:rowOff>
    </xdr:to>
    <xdr:sp>
      <xdr:nvSpPr>
        <xdr:cNvPr id="910" name="kreslení 16"/>
        <xdr:cNvSpPr>
          <a:spLocks/>
        </xdr:cNvSpPr>
      </xdr:nvSpPr>
      <xdr:spPr>
        <a:xfrm>
          <a:off x="58921650" y="6962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42</xdr:row>
      <xdr:rowOff>0</xdr:rowOff>
    </xdr:from>
    <xdr:ext cx="971550" cy="228600"/>
    <xdr:sp>
      <xdr:nvSpPr>
        <xdr:cNvPr id="911" name="text 7166"/>
        <xdr:cNvSpPr txBox="1">
          <a:spLocks noChangeArrowheads="1"/>
        </xdr:cNvSpPr>
      </xdr:nvSpPr>
      <xdr:spPr>
        <a:xfrm>
          <a:off x="29698950" y="10220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41</xdr:col>
      <xdr:colOff>0</xdr:colOff>
      <xdr:row>40</xdr:row>
      <xdr:rowOff>0</xdr:rowOff>
    </xdr:from>
    <xdr:ext cx="971550" cy="228600"/>
    <xdr:sp>
      <xdr:nvSpPr>
        <xdr:cNvPr id="912" name="text 7166"/>
        <xdr:cNvSpPr txBox="1">
          <a:spLocks noChangeArrowheads="1"/>
        </xdr:cNvSpPr>
      </xdr:nvSpPr>
      <xdr:spPr>
        <a:xfrm>
          <a:off x="29698950" y="9763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41</xdr:col>
      <xdr:colOff>0</xdr:colOff>
      <xdr:row>36</xdr:row>
      <xdr:rowOff>0</xdr:rowOff>
    </xdr:from>
    <xdr:to>
      <xdr:col>42</xdr:col>
      <xdr:colOff>0</xdr:colOff>
      <xdr:row>37</xdr:row>
      <xdr:rowOff>0</xdr:rowOff>
    </xdr:to>
    <xdr:sp>
      <xdr:nvSpPr>
        <xdr:cNvPr id="913" name="text 7166"/>
        <xdr:cNvSpPr txBox="1">
          <a:spLocks noChangeArrowheads="1"/>
        </xdr:cNvSpPr>
      </xdr:nvSpPr>
      <xdr:spPr>
        <a:xfrm>
          <a:off x="29698950" y="8848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41</xdr:col>
      <xdr:colOff>0</xdr:colOff>
      <xdr:row>34</xdr:row>
      <xdr:rowOff>0</xdr:rowOff>
    </xdr:from>
    <xdr:to>
      <xdr:col>42</xdr:col>
      <xdr:colOff>0</xdr:colOff>
      <xdr:row>35</xdr:row>
      <xdr:rowOff>0</xdr:rowOff>
    </xdr:to>
    <xdr:sp>
      <xdr:nvSpPr>
        <xdr:cNvPr id="914" name="text 7166"/>
        <xdr:cNvSpPr txBox="1">
          <a:spLocks noChangeArrowheads="1"/>
        </xdr:cNvSpPr>
      </xdr:nvSpPr>
      <xdr:spPr>
        <a:xfrm>
          <a:off x="29698950" y="8391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41</xdr:col>
      <xdr:colOff>0</xdr:colOff>
      <xdr:row>32</xdr:row>
      <xdr:rowOff>0</xdr:rowOff>
    </xdr:from>
    <xdr:to>
      <xdr:col>42</xdr:col>
      <xdr:colOff>0</xdr:colOff>
      <xdr:row>33</xdr:row>
      <xdr:rowOff>0</xdr:rowOff>
    </xdr:to>
    <xdr:sp>
      <xdr:nvSpPr>
        <xdr:cNvPr id="915" name="text 7166"/>
        <xdr:cNvSpPr txBox="1">
          <a:spLocks noChangeArrowheads="1"/>
        </xdr:cNvSpPr>
      </xdr:nvSpPr>
      <xdr:spPr>
        <a:xfrm>
          <a:off x="29698950" y="7934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41</xdr:col>
      <xdr:colOff>0</xdr:colOff>
      <xdr:row>30</xdr:row>
      <xdr:rowOff>0</xdr:rowOff>
    </xdr:from>
    <xdr:ext cx="971550" cy="228600"/>
    <xdr:sp>
      <xdr:nvSpPr>
        <xdr:cNvPr id="916" name="text 7166"/>
        <xdr:cNvSpPr txBox="1">
          <a:spLocks noChangeArrowheads="1"/>
        </xdr:cNvSpPr>
      </xdr:nvSpPr>
      <xdr:spPr>
        <a:xfrm>
          <a:off x="29698950" y="7477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971550" cy="228600"/>
    <xdr:sp>
      <xdr:nvSpPr>
        <xdr:cNvPr id="917" name="text 7166"/>
        <xdr:cNvSpPr txBox="1">
          <a:spLocks noChangeArrowheads="1"/>
        </xdr:cNvSpPr>
      </xdr:nvSpPr>
      <xdr:spPr>
        <a:xfrm>
          <a:off x="29698950" y="65627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41</xdr:col>
      <xdr:colOff>0</xdr:colOff>
      <xdr:row>24</xdr:row>
      <xdr:rowOff>0</xdr:rowOff>
    </xdr:from>
    <xdr:to>
      <xdr:col>42</xdr:col>
      <xdr:colOff>0</xdr:colOff>
      <xdr:row>25</xdr:row>
      <xdr:rowOff>0</xdr:rowOff>
    </xdr:to>
    <xdr:sp>
      <xdr:nvSpPr>
        <xdr:cNvPr id="918" name="text 7166"/>
        <xdr:cNvSpPr txBox="1">
          <a:spLocks noChangeArrowheads="1"/>
        </xdr:cNvSpPr>
      </xdr:nvSpPr>
      <xdr:spPr>
        <a:xfrm>
          <a:off x="29698950" y="6105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oneCellAnchor>
    <xdr:from>
      <xdr:col>35</xdr:col>
      <xdr:colOff>0</xdr:colOff>
      <xdr:row>22</xdr:row>
      <xdr:rowOff>0</xdr:rowOff>
    </xdr:from>
    <xdr:ext cx="971550" cy="228600"/>
    <xdr:sp>
      <xdr:nvSpPr>
        <xdr:cNvPr id="919" name="text 7166"/>
        <xdr:cNvSpPr txBox="1">
          <a:spLocks noChangeArrowheads="1"/>
        </xdr:cNvSpPr>
      </xdr:nvSpPr>
      <xdr:spPr>
        <a:xfrm>
          <a:off x="25241250" y="5648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971550" cy="228600"/>
    <xdr:sp>
      <xdr:nvSpPr>
        <xdr:cNvPr id="920" name="text 7166"/>
        <xdr:cNvSpPr txBox="1">
          <a:spLocks noChangeArrowheads="1"/>
        </xdr:cNvSpPr>
      </xdr:nvSpPr>
      <xdr:spPr>
        <a:xfrm>
          <a:off x="356425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63</xdr:col>
      <xdr:colOff>0</xdr:colOff>
      <xdr:row>30</xdr:row>
      <xdr:rowOff>0</xdr:rowOff>
    </xdr:from>
    <xdr:ext cx="971550" cy="228600"/>
    <xdr:sp>
      <xdr:nvSpPr>
        <xdr:cNvPr id="921" name="text 7166"/>
        <xdr:cNvSpPr txBox="1">
          <a:spLocks noChangeArrowheads="1"/>
        </xdr:cNvSpPr>
      </xdr:nvSpPr>
      <xdr:spPr>
        <a:xfrm>
          <a:off x="46043850" y="7477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63</xdr:col>
      <xdr:colOff>0</xdr:colOff>
      <xdr:row>40</xdr:row>
      <xdr:rowOff>0</xdr:rowOff>
    </xdr:from>
    <xdr:ext cx="971550" cy="228600"/>
    <xdr:sp>
      <xdr:nvSpPr>
        <xdr:cNvPr id="922" name="text 7166"/>
        <xdr:cNvSpPr txBox="1">
          <a:spLocks noChangeArrowheads="1"/>
        </xdr:cNvSpPr>
      </xdr:nvSpPr>
      <xdr:spPr>
        <a:xfrm>
          <a:off x="46043850" y="9763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37</xdr:col>
      <xdr:colOff>314325</xdr:colOff>
      <xdr:row>22</xdr:row>
      <xdr:rowOff>161925</xdr:rowOff>
    </xdr:from>
    <xdr:to>
      <xdr:col>37</xdr:col>
      <xdr:colOff>619125</xdr:colOff>
      <xdr:row>23</xdr:row>
      <xdr:rowOff>47625</xdr:rowOff>
    </xdr:to>
    <xdr:grpSp>
      <xdr:nvGrpSpPr>
        <xdr:cNvPr id="923" name="Group 579"/>
        <xdr:cNvGrpSpPr>
          <a:grpSpLocks/>
        </xdr:cNvGrpSpPr>
      </xdr:nvGrpSpPr>
      <xdr:grpSpPr>
        <a:xfrm>
          <a:off x="27041475" y="581025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924" name="Line 580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581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582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390525</xdr:colOff>
      <xdr:row>22</xdr:row>
      <xdr:rowOff>152400</xdr:rowOff>
    </xdr:from>
    <xdr:ext cx="1333500" cy="323850"/>
    <xdr:sp>
      <xdr:nvSpPr>
        <xdr:cNvPr id="927" name="text 148"/>
        <xdr:cNvSpPr txBox="1">
          <a:spLocks noChangeArrowheads="1"/>
        </xdr:cNvSpPr>
      </xdr:nvSpPr>
      <xdr:spPr>
        <a:xfrm>
          <a:off x="29575125" y="58007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34</xdr:col>
      <xdr:colOff>304800</xdr:colOff>
      <xdr:row>20</xdr:row>
      <xdr:rowOff>152400</xdr:rowOff>
    </xdr:from>
    <xdr:ext cx="1504950" cy="323850"/>
    <xdr:sp>
      <xdr:nvSpPr>
        <xdr:cNvPr id="928" name="text 148"/>
        <xdr:cNvSpPr txBox="1">
          <a:spLocks noChangeArrowheads="1"/>
        </xdr:cNvSpPr>
      </xdr:nvSpPr>
      <xdr:spPr>
        <a:xfrm>
          <a:off x="25031700" y="5343525"/>
          <a:ext cx="15049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1A.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48</xdr:col>
      <xdr:colOff>304800</xdr:colOff>
      <xdr:row>18</xdr:row>
      <xdr:rowOff>152400</xdr:rowOff>
    </xdr:from>
    <xdr:ext cx="1485900" cy="323850"/>
    <xdr:sp>
      <xdr:nvSpPr>
        <xdr:cNvPr id="929" name="text 148"/>
        <xdr:cNvSpPr txBox="1">
          <a:spLocks noChangeArrowheads="1"/>
        </xdr:cNvSpPr>
      </xdr:nvSpPr>
      <xdr:spPr>
        <a:xfrm>
          <a:off x="35433000" y="4886325"/>
          <a:ext cx="1485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1B.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40</xdr:col>
      <xdr:colOff>352425</xdr:colOff>
      <xdr:row>28</xdr:row>
      <xdr:rowOff>0</xdr:rowOff>
    </xdr:from>
    <xdr:ext cx="1333500" cy="323850"/>
    <xdr:sp>
      <xdr:nvSpPr>
        <xdr:cNvPr id="930" name="text 148"/>
        <xdr:cNvSpPr txBox="1">
          <a:spLocks noChangeArrowheads="1"/>
        </xdr:cNvSpPr>
      </xdr:nvSpPr>
      <xdr:spPr>
        <a:xfrm>
          <a:off x="29537025" y="70199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2.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40</xdr:col>
      <xdr:colOff>390525</xdr:colOff>
      <xdr:row>33</xdr:row>
      <xdr:rowOff>0</xdr:rowOff>
    </xdr:from>
    <xdr:ext cx="1333500" cy="323850"/>
    <xdr:sp>
      <xdr:nvSpPr>
        <xdr:cNvPr id="931" name="text 148"/>
        <xdr:cNvSpPr txBox="1">
          <a:spLocks noChangeArrowheads="1"/>
        </xdr:cNvSpPr>
      </xdr:nvSpPr>
      <xdr:spPr>
        <a:xfrm>
          <a:off x="29575125" y="81629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3.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40</xdr:col>
      <xdr:colOff>352425</xdr:colOff>
      <xdr:row>38</xdr:row>
      <xdr:rowOff>0</xdr:rowOff>
    </xdr:from>
    <xdr:ext cx="1333500" cy="323850"/>
    <xdr:sp>
      <xdr:nvSpPr>
        <xdr:cNvPr id="932" name="text 148"/>
        <xdr:cNvSpPr txBox="1">
          <a:spLocks noChangeArrowheads="1"/>
        </xdr:cNvSpPr>
      </xdr:nvSpPr>
      <xdr:spPr>
        <a:xfrm>
          <a:off x="29537025" y="9305925"/>
          <a:ext cx="1333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4.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NÁSTUPIŠTĚ</a:t>
          </a:r>
          <a:r>
            <a:rPr lang="en-US" cap="none" sz="1600" b="1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342" customWidth="1"/>
    <col min="2" max="2" width="11.75390625" style="464" customWidth="1"/>
    <col min="3" max="18" width="11.75390625" style="343" customWidth="1"/>
    <col min="19" max="19" width="4.75390625" style="342" customWidth="1"/>
    <col min="20" max="20" width="2.75390625" style="342" customWidth="1"/>
    <col min="21" max="16384" width="9.125" style="343" customWidth="1"/>
  </cols>
  <sheetData>
    <row r="1" spans="1:20" s="341" customFormat="1" ht="9.75" customHeight="1">
      <c r="A1" s="338"/>
      <c r="B1" s="339"/>
      <c r="C1" s="340"/>
      <c r="D1" s="340"/>
      <c r="E1" s="340"/>
      <c r="F1" s="340"/>
      <c r="G1" s="340"/>
      <c r="H1" s="340"/>
      <c r="I1" s="340"/>
      <c r="J1" s="340"/>
      <c r="K1" s="340"/>
      <c r="L1" s="340"/>
      <c r="S1" s="338"/>
      <c r="T1" s="338"/>
    </row>
    <row r="2" spans="2:18" ht="36" customHeight="1">
      <c r="B2" s="343"/>
      <c r="D2" s="344"/>
      <c r="E2" s="344"/>
      <c r="F2" s="344"/>
      <c r="G2" s="344"/>
      <c r="H2" s="344"/>
      <c r="I2" s="344"/>
      <c r="J2" s="344"/>
      <c r="K2" s="344"/>
      <c r="L2" s="344"/>
      <c r="R2" s="345"/>
    </row>
    <row r="3" spans="2:12" s="342" customFormat="1" ht="15" customHeight="1">
      <c r="B3" s="346"/>
      <c r="C3" s="346"/>
      <c r="D3" s="346"/>
      <c r="J3" s="347"/>
      <c r="K3" s="346"/>
      <c r="L3" s="346"/>
    </row>
    <row r="4" spans="1:22" s="356" customFormat="1" ht="23.25" customHeight="1">
      <c r="A4" s="348"/>
      <c r="B4" s="349" t="s">
        <v>83</v>
      </c>
      <c r="C4" s="350" t="s">
        <v>166</v>
      </c>
      <c r="D4" s="351"/>
      <c r="E4" s="348"/>
      <c r="F4" s="348"/>
      <c r="G4" s="348"/>
      <c r="H4" s="348"/>
      <c r="I4" s="351"/>
      <c r="J4" s="466" t="s">
        <v>264</v>
      </c>
      <c r="K4" s="351"/>
      <c r="L4" s="352"/>
      <c r="M4" s="351"/>
      <c r="N4" s="351"/>
      <c r="O4" s="351"/>
      <c r="P4" s="351"/>
      <c r="Q4" s="353" t="s">
        <v>84</v>
      </c>
      <c r="R4" s="354">
        <v>533992</v>
      </c>
      <c r="S4" s="351"/>
      <c r="T4" s="351"/>
      <c r="U4" s="355"/>
      <c r="V4" s="355"/>
    </row>
    <row r="5" spans="1:22" s="356" customFormat="1" ht="23.25" customHeight="1" thickBot="1">
      <c r="A5" s="348"/>
      <c r="B5" s="349" t="s">
        <v>83</v>
      </c>
      <c r="C5" s="350" t="s">
        <v>167</v>
      </c>
      <c r="D5" s="351"/>
      <c r="E5" s="348"/>
      <c r="F5" s="348"/>
      <c r="G5" s="348"/>
      <c r="H5" s="348"/>
      <c r="I5" s="351"/>
      <c r="J5" s="466" t="s">
        <v>266</v>
      </c>
      <c r="K5" s="351"/>
      <c r="L5" s="352"/>
      <c r="M5" s="351"/>
      <c r="N5" s="351"/>
      <c r="O5" s="351"/>
      <c r="P5" s="351"/>
      <c r="Q5" s="467" t="s">
        <v>169</v>
      </c>
      <c r="R5" s="468" t="s">
        <v>168</v>
      </c>
      <c r="S5" s="351"/>
      <c r="T5" s="351"/>
      <c r="U5" s="355"/>
      <c r="V5" s="355"/>
    </row>
    <row r="6" spans="1:22" s="359" customFormat="1" ht="18" customHeight="1">
      <c r="A6" s="357"/>
      <c r="B6" s="469"/>
      <c r="C6" s="470"/>
      <c r="D6" s="469"/>
      <c r="E6" s="471"/>
      <c r="F6" s="471"/>
      <c r="G6" s="471"/>
      <c r="H6" s="471"/>
      <c r="I6" s="471"/>
      <c r="J6" s="469"/>
      <c r="K6" s="469"/>
      <c r="L6" s="469"/>
      <c r="M6" s="469"/>
      <c r="N6" s="469"/>
      <c r="O6" s="469"/>
      <c r="P6" s="469"/>
      <c r="Q6" s="469"/>
      <c r="R6" s="469"/>
      <c r="S6" s="358"/>
      <c r="T6" s="347"/>
      <c r="U6" s="347"/>
      <c r="V6" s="347"/>
    </row>
    <row r="7" spans="1:21" ht="24.75" customHeight="1">
      <c r="A7" s="360"/>
      <c r="B7" s="365"/>
      <c r="C7" s="366" t="s">
        <v>85</v>
      </c>
      <c r="D7" s="367"/>
      <c r="E7" s="367"/>
      <c r="F7" s="367"/>
      <c r="G7" s="367"/>
      <c r="H7" s="344"/>
      <c r="I7" s="344"/>
      <c r="J7" s="344"/>
      <c r="K7" s="344"/>
      <c r="L7" s="344"/>
      <c r="M7" s="367"/>
      <c r="N7" s="367"/>
      <c r="O7" s="367"/>
      <c r="P7" s="367"/>
      <c r="Q7" s="367"/>
      <c r="R7" s="368"/>
      <c r="S7" s="364"/>
      <c r="T7" s="346"/>
      <c r="U7" s="344"/>
    </row>
    <row r="8" spans="1:21" ht="24.75" customHeight="1">
      <c r="A8" s="360"/>
      <c r="B8" s="365"/>
      <c r="C8" s="369" t="s">
        <v>86</v>
      </c>
      <c r="D8" s="367"/>
      <c r="E8" s="367"/>
      <c r="F8" s="367"/>
      <c r="G8" s="367"/>
      <c r="H8" s="370"/>
      <c r="I8" s="370"/>
      <c r="J8" s="371" t="s">
        <v>171</v>
      </c>
      <c r="K8" s="370"/>
      <c r="L8" s="370"/>
      <c r="M8" s="367"/>
      <c r="N8" s="367"/>
      <c r="O8" s="367"/>
      <c r="P8" s="372" t="s">
        <v>170</v>
      </c>
      <c r="Q8" s="372"/>
      <c r="R8" s="373"/>
      <c r="S8" s="364"/>
      <c r="T8" s="346"/>
      <c r="U8" s="344"/>
    </row>
    <row r="9" spans="1:21" ht="24.75" customHeight="1">
      <c r="A9" s="360"/>
      <c r="B9" s="365"/>
      <c r="C9" s="369" t="s">
        <v>87</v>
      </c>
      <c r="D9" s="367"/>
      <c r="E9" s="367"/>
      <c r="F9" s="367"/>
      <c r="G9" s="367"/>
      <c r="H9" s="367"/>
      <c r="I9" s="367"/>
      <c r="J9" s="374" t="s">
        <v>265</v>
      </c>
      <c r="K9" s="367"/>
      <c r="L9" s="367"/>
      <c r="M9" s="367"/>
      <c r="N9" s="367"/>
      <c r="O9" s="367"/>
      <c r="P9" s="367"/>
      <c r="Q9" s="367"/>
      <c r="R9" s="368"/>
      <c r="S9" s="364"/>
      <c r="T9" s="346"/>
      <c r="U9" s="344"/>
    </row>
    <row r="10" spans="1:21" ht="18" customHeight="1">
      <c r="A10" s="360"/>
      <c r="B10" s="375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7"/>
      <c r="S10" s="364"/>
      <c r="T10" s="346"/>
      <c r="U10" s="344"/>
    </row>
    <row r="11" spans="1:21" ht="24.75" customHeight="1">
      <c r="A11" s="360"/>
      <c r="B11" s="365"/>
      <c r="C11" s="378" t="s">
        <v>88</v>
      </c>
      <c r="D11" s="367"/>
      <c r="E11" s="367"/>
      <c r="F11" s="367"/>
      <c r="G11" s="367"/>
      <c r="H11" s="379" t="s">
        <v>89</v>
      </c>
      <c r="I11" s="379"/>
      <c r="J11" s="379"/>
      <c r="K11" s="344"/>
      <c r="L11" s="379" t="s">
        <v>217</v>
      </c>
      <c r="M11" s="367"/>
      <c r="N11" s="367"/>
      <c r="O11" s="367"/>
      <c r="P11" s="367"/>
      <c r="Q11" s="367"/>
      <c r="R11" s="368"/>
      <c r="S11" s="364"/>
      <c r="T11" s="346"/>
      <c r="U11" s="344"/>
    </row>
    <row r="12" spans="1:21" ht="24.75" customHeight="1">
      <c r="A12" s="360"/>
      <c r="B12" s="365"/>
      <c r="C12" s="380" t="s">
        <v>90</v>
      </c>
      <c r="D12" s="367"/>
      <c r="E12" s="367"/>
      <c r="F12" s="367"/>
      <c r="G12" s="367"/>
      <c r="H12" s="381" t="s">
        <v>173</v>
      </c>
      <c r="I12" s="381"/>
      <c r="J12" s="381"/>
      <c r="K12" s="344"/>
      <c r="L12" s="381" t="s">
        <v>218</v>
      </c>
      <c r="M12" s="367"/>
      <c r="N12" s="367"/>
      <c r="O12" s="380"/>
      <c r="P12" s="367"/>
      <c r="Q12" s="367"/>
      <c r="R12" s="368"/>
      <c r="S12" s="364"/>
      <c r="T12" s="346"/>
      <c r="U12" s="344"/>
    </row>
    <row r="13" spans="1:21" ht="24.75" customHeight="1">
      <c r="A13" s="360"/>
      <c r="B13" s="365"/>
      <c r="C13" s="380" t="s">
        <v>91</v>
      </c>
      <c r="D13" s="367"/>
      <c r="E13" s="367"/>
      <c r="F13" s="367"/>
      <c r="G13" s="367"/>
      <c r="H13" s="382" t="s">
        <v>172</v>
      </c>
      <c r="I13" s="382"/>
      <c r="J13" s="382"/>
      <c r="K13" s="344"/>
      <c r="L13" s="382"/>
      <c r="M13" s="344"/>
      <c r="N13" s="344"/>
      <c r="O13" s="380"/>
      <c r="P13" s="367"/>
      <c r="Q13" s="367"/>
      <c r="R13" s="368"/>
      <c r="S13" s="364"/>
      <c r="T13" s="346"/>
      <c r="U13" s="344"/>
    </row>
    <row r="14" spans="1:21" ht="18" customHeight="1">
      <c r="A14" s="360"/>
      <c r="B14" s="383"/>
      <c r="C14" s="384"/>
      <c r="D14" s="384"/>
      <c r="E14" s="385"/>
      <c r="F14" s="385"/>
      <c r="G14" s="385"/>
      <c r="H14" s="385"/>
      <c r="I14" s="384"/>
      <c r="J14" s="386"/>
      <c r="K14" s="384"/>
      <c r="L14" s="384"/>
      <c r="M14" s="384"/>
      <c r="N14" s="384"/>
      <c r="O14" s="384"/>
      <c r="P14" s="384"/>
      <c r="Q14" s="384"/>
      <c r="R14" s="384"/>
      <c r="S14" s="364"/>
      <c r="T14" s="346"/>
      <c r="U14" s="344"/>
    </row>
    <row r="15" spans="1:21" ht="24.75" customHeight="1">
      <c r="A15" s="360"/>
      <c r="B15" s="361"/>
      <c r="C15" s="387" t="s">
        <v>92</v>
      </c>
      <c r="D15" s="362"/>
      <c r="E15" s="362"/>
      <c r="F15" s="388" t="s">
        <v>175</v>
      </c>
      <c r="G15" s="389"/>
      <c r="H15" s="388"/>
      <c r="I15" s="389"/>
      <c r="J15" s="388" t="s">
        <v>174</v>
      </c>
      <c r="K15" s="389"/>
      <c r="L15" s="389"/>
      <c r="M15" s="362"/>
      <c r="N15" s="388"/>
      <c r="O15" s="388" t="s">
        <v>176</v>
      </c>
      <c r="P15" s="388"/>
      <c r="Q15" s="388"/>
      <c r="R15" s="363"/>
      <c r="S15" s="364"/>
      <c r="T15" s="346"/>
      <c r="U15" s="344"/>
    </row>
    <row r="16" spans="1:21" ht="24.75" customHeight="1">
      <c r="A16" s="360"/>
      <c r="B16" s="365"/>
      <c r="C16" s="369" t="s">
        <v>86</v>
      </c>
      <c r="D16" s="367"/>
      <c r="E16" s="370"/>
      <c r="F16" s="390" t="s">
        <v>177</v>
      </c>
      <c r="G16" s="370"/>
      <c r="H16" s="391"/>
      <c r="I16" s="370"/>
      <c r="J16" s="390" t="s">
        <v>93</v>
      </c>
      <c r="K16" s="370"/>
      <c r="L16" s="391"/>
      <c r="M16" s="392"/>
      <c r="N16" s="390"/>
      <c r="O16" s="390" t="s">
        <v>177</v>
      </c>
      <c r="P16" s="390"/>
      <c r="Q16" s="392"/>
      <c r="R16" s="373"/>
      <c r="S16" s="364"/>
      <c r="T16" s="346"/>
      <c r="U16" s="344"/>
    </row>
    <row r="17" spans="1:21" ht="24.75" customHeight="1">
      <c r="A17" s="360"/>
      <c r="B17" s="375"/>
      <c r="C17" s="393" t="s">
        <v>87</v>
      </c>
      <c r="D17" s="376"/>
      <c r="E17" s="376"/>
      <c r="F17" s="394" t="s">
        <v>181</v>
      </c>
      <c r="G17" s="376"/>
      <c r="H17" s="376"/>
      <c r="I17" s="376"/>
      <c r="J17" s="394" t="s">
        <v>94</v>
      </c>
      <c r="K17" s="395"/>
      <c r="L17" s="376"/>
      <c r="M17" s="376"/>
      <c r="N17" s="394"/>
      <c r="O17" s="394" t="s">
        <v>182</v>
      </c>
      <c r="P17" s="394"/>
      <c r="Q17" s="394"/>
      <c r="R17" s="377"/>
      <c r="S17" s="364"/>
      <c r="T17" s="346"/>
      <c r="U17" s="344"/>
    </row>
    <row r="18" spans="1:21" s="348" customFormat="1" ht="21" customHeight="1">
      <c r="A18" s="360"/>
      <c r="B18" s="396"/>
      <c r="C18" s="397" t="s">
        <v>95</v>
      </c>
      <c r="D18" s="397"/>
      <c r="E18" s="398"/>
      <c r="F18" s="397" t="s">
        <v>180</v>
      </c>
      <c r="G18" s="398"/>
      <c r="H18" s="397"/>
      <c r="I18" s="398"/>
      <c r="J18" s="397">
        <v>10</v>
      </c>
      <c r="K18" s="398"/>
      <c r="L18" s="398"/>
      <c r="M18" s="398"/>
      <c r="N18" s="397"/>
      <c r="O18" s="397" t="s">
        <v>180</v>
      </c>
      <c r="P18" s="397"/>
      <c r="Q18" s="398"/>
      <c r="R18" s="399"/>
      <c r="S18" s="364"/>
      <c r="T18" s="351"/>
      <c r="U18" s="351"/>
    </row>
    <row r="19" spans="1:21" ht="21" customHeight="1">
      <c r="A19" s="360"/>
      <c r="B19" s="365"/>
      <c r="C19" s="380" t="s">
        <v>178</v>
      </c>
      <c r="D19" s="367"/>
      <c r="E19" s="400"/>
      <c r="F19" s="344"/>
      <c r="G19" s="380"/>
      <c r="H19" s="380"/>
      <c r="I19" s="400" t="s">
        <v>96</v>
      </c>
      <c r="J19" s="400"/>
      <c r="K19" s="380" t="s">
        <v>97</v>
      </c>
      <c r="L19" s="380"/>
      <c r="M19" s="400"/>
      <c r="N19" s="344"/>
      <c r="O19" s="380"/>
      <c r="P19" s="401"/>
      <c r="Q19" s="402"/>
      <c r="R19" s="368"/>
      <c r="S19" s="364"/>
      <c r="T19" s="346"/>
      <c r="U19" s="344"/>
    </row>
    <row r="20" spans="1:21" ht="21" customHeight="1">
      <c r="A20" s="360"/>
      <c r="B20" s="403"/>
      <c r="C20" s="404" t="s">
        <v>179</v>
      </c>
      <c r="D20" s="405"/>
      <c r="E20" s="406"/>
      <c r="F20" s="407"/>
      <c r="G20" s="404"/>
      <c r="H20" s="404"/>
      <c r="I20" s="406" t="s">
        <v>98</v>
      </c>
      <c r="J20" s="406"/>
      <c r="K20" s="404" t="s">
        <v>99</v>
      </c>
      <c r="L20" s="404"/>
      <c r="M20" s="406"/>
      <c r="N20" s="407"/>
      <c r="O20" s="404"/>
      <c r="P20" s="408"/>
      <c r="Q20" s="409"/>
      <c r="R20" s="410"/>
      <c r="S20" s="364"/>
      <c r="T20" s="346"/>
      <c r="U20" s="344"/>
    </row>
    <row r="21" spans="1:21" ht="20.25" customHeight="1">
      <c r="A21" s="360"/>
      <c r="B21" s="411"/>
      <c r="C21" s="412"/>
      <c r="D21" s="412"/>
      <c r="E21" s="413"/>
      <c r="F21" s="413"/>
      <c r="G21" s="413"/>
      <c r="H21" s="413"/>
      <c r="I21" s="412"/>
      <c r="J21" s="414"/>
      <c r="K21" s="412"/>
      <c r="L21" s="412"/>
      <c r="M21" s="412"/>
      <c r="N21" s="412"/>
      <c r="O21" s="412"/>
      <c r="P21" s="412"/>
      <c r="Q21" s="412"/>
      <c r="R21" s="412"/>
      <c r="S21" s="364"/>
      <c r="T21" s="346"/>
      <c r="U21" s="344"/>
    </row>
    <row r="22" spans="1:19" ht="24.75" customHeight="1">
      <c r="A22" s="415"/>
      <c r="B22" s="416"/>
      <c r="C22" s="417"/>
      <c r="D22" s="418" t="s">
        <v>100</v>
      </c>
      <c r="E22" s="419"/>
      <c r="F22" s="419"/>
      <c r="G22" s="419"/>
      <c r="H22" s="417"/>
      <c r="I22" s="420"/>
      <c r="J22" s="421"/>
      <c r="K22" s="416"/>
      <c r="L22" s="417"/>
      <c r="M22" s="418" t="s">
        <v>101</v>
      </c>
      <c r="N22" s="418"/>
      <c r="O22" s="418"/>
      <c r="P22" s="418"/>
      <c r="Q22" s="417"/>
      <c r="R22" s="420"/>
      <c r="S22" s="364"/>
    </row>
    <row r="23" spans="1:20" s="430" customFormat="1" ht="18" customHeight="1" thickBot="1">
      <c r="A23" s="422"/>
      <c r="B23" s="423" t="s">
        <v>30</v>
      </c>
      <c r="C23" s="424" t="s">
        <v>35</v>
      </c>
      <c r="D23" s="424" t="s">
        <v>36</v>
      </c>
      <c r="E23" s="425" t="s">
        <v>37</v>
      </c>
      <c r="F23" s="426" t="s">
        <v>102</v>
      </c>
      <c r="G23" s="427"/>
      <c r="H23" s="427"/>
      <c r="I23" s="428"/>
      <c r="J23" s="421"/>
      <c r="K23" s="423" t="s">
        <v>30</v>
      </c>
      <c r="L23" s="424" t="s">
        <v>35</v>
      </c>
      <c r="M23" s="424" t="s">
        <v>36</v>
      </c>
      <c r="N23" s="425" t="s">
        <v>37</v>
      </c>
      <c r="O23" s="426" t="s">
        <v>102</v>
      </c>
      <c r="P23" s="427"/>
      <c r="Q23" s="427"/>
      <c r="R23" s="428"/>
      <c r="S23" s="429"/>
      <c r="T23" s="342"/>
    </row>
    <row r="24" spans="1:20" s="356" customFormat="1" ht="20.25" customHeight="1" thickTop="1">
      <c r="A24" s="415"/>
      <c r="B24" s="515">
        <v>1</v>
      </c>
      <c r="C24" s="432">
        <v>45.987</v>
      </c>
      <c r="D24" s="432">
        <v>47.015</v>
      </c>
      <c r="E24" s="433">
        <f aca="true" t="shared" si="0" ref="E24:E37">(D24-C24)*1000</f>
        <v>1027.9999999999986</v>
      </c>
      <c r="F24" s="434" t="s">
        <v>184</v>
      </c>
      <c r="G24" s="435"/>
      <c r="H24" s="435"/>
      <c r="I24" s="436"/>
      <c r="J24" s="421"/>
      <c r="K24" s="437"/>
      <c r="L24" s="438"/>
      <c r="M24" s="439"/>
      <c r="N24" s="440"/>
      <c r="O24" s="472" t="s">
        <v>270</v>
      </c>
      <c r="P24" s="372"/>
      <c r="Q24" s="372"/>
      <c r="R24" s="445"/>
      <c r="S24" s="364"/>
      <c r="T24" s="342"/>
    </row>
    <row r="25" spans="1:20" s="356" customFormat="1" ht="20.25" customHeight="1">
      <c r="A25" s="415"/>
      <c r="B25" s="515">
        <v>2</v>
      </c>
      <c r="C25" s="432">
        <v>46.082</v>
      </c>
      <c r="D25" s="432">
        <v>47.065</v>
      </c>
      <c r="E25" s="433">
        <f t="shared" si="0"/>
        <v>982.999999999997</v>
      </c>
      <c r="F25" s="434" t="s">
        <v>185</v>
      </c>
      <c r="G25" s="435"/>
      <c r="H25" s="435"/>
      <c r="I25" s="436"/>
      <c r="J25" s="421"/>
      <c r="K25" s="442" t="s">
        <v>156</v>
      </c>
      <c r="L25" s="443">
        <v>46.15</v>
      </c>
      <c r="M25" s="443">
        <v>46.45</v>
      </c>
      <c r="N25" s="444">
        <f>(M25-L25)*1000</f>
        <v>300.00000000000426</v>
      </c>
      <c r="O25" s="472" t="s">
        <v>183</v>
      </c>
      <c r="P25" s="372"/>
      <c r="Q25" s="372"/>
      <c r="R25" s="445"/>
      <c r="S25" s="364"/>
      <c r="T25" s="342"/>
    </row>
    <row r="26" spans="1:20" s="356" customFormat="1" ht="20.25" customHeight="1">
      <c r="A26" s="415"/>
      <c r="B26" s="515">
        <v>3</v>
      </c>
      <c r="C26" s="432">
        <v>46.042</v>
      </c>
      <c r="D26" s="432">
        <v>46.473</v>
      </c>
      <c r="E26" s="433">
        <f t="shared" si="0"/>
        <v>430.9999999999974</v>
      </c>
      <c r="F26" s="441" t="s">
        <v>103</v>
      </c>
      <c r="G26" s="435"/>
      <c r="H26" s="435"/>
      <c r="I26" s="436"/>
      <c r="J26" s="421"/>
      <c r="K26" s="442"/>
      <c r="L26" s="443"/>
      <c r="M26" s="443"/>
      <c r="N26" s="444"/>
      <c r="O26" s="514" t="s">
        <v>277</v>
      </c>
      <c r="P26" s="372"/>
      <c r="Q26" s="372"/>
      <c r="R26" s="445"/>
      <c r="S26" s="364"/>
      <c r="T26" s="342"/>
    </row>
    <row r="27" spans="1:20" s="356" customFormat="1" ht="20.25" customHeight="1">
      <c r="A27" s="415"/>
      <c r="B27" s="431" t="s">
        <v>160</v>
      </c>
      <c r="C27" s="475">
        <v>46.546</v>
      </c>
      <c r="D27" s="432">
        <v>47.015</v>
      </c>
      <c r="E27" s="433">
        <f t="shared" si="0"/>
        <v>469.0000000000012</v>
      </c>
      <c r="F27" s="441" t="s">
        <v>103</v>
      </c>
      <c r="G27" s="435"/>
      <c r="H27" s="435"/>
      <c r="I27" s="436"/>
      <c r="J27" s="421"/>
      <c r="K27" s="437"/>
      <c r="L27" s="438"/>
      <c r="M27" s="439"/>
      <c r="N27" s="440"/>
      <c r="O27" s="472" t="s">
        <v>271</v>
      </c>
      <c r="P27" s="372"/>
      <c r="Q27" s="372"/>
      <c r="R27" s="445"/>
      <c r="S27" s="364"/>
      <c r="T27" s="342"/>
    </row>
    <row r="28" spans="1:20" s="356" customFormat="1" ht="20.25" customHeight="1">
      <c r="A28" s="415"/>
      <c r="B28" s="431" t="s">
        <v>161</v>
      </c>
      <c r="C28" s="432">
        <v>46.042</v>
      </c>
      <c r="D28" s="432">
        <v>47.015</v>
      </c>
      <c r="E28" s="433">
        <f t="shared" si="0"/>
        <v>972.999999999999</v>
      </c>
      <c r="F28" s="441" t="s">
        <v>103</v>
      </c>
      <c r="G28" s="435"/>
      <c r="H28" s="435"/>
      <c r="I28" s="436"/>
      <c r="J28" s="421"/>
      <c r="K28" s="442" t="s">
        <v>157</v>
      </c>
      <c r="L28" s="443">
        <v>46.15</v>
      </c>
      <c r="M28" s="443">
        <v>46.45</v>
      </c>
      <c r="N28" s="444">
        <f>(M28-L28)*1000</f>
        <v>300.00000000000426</v>
      </c>
      <c r="O28" s="472" t="s">
        <v>183</v>
      </c>
      <c r="P28" s="372"/>
      <c r="Q28" s="372"/>
      <c r="R28" s="445"/>
      <c r="S28" s="364"/>
      <c r="T28" s="342"/>
    </row>
    <row r="29" spans="1:20" s="356" customFormat="1" ht="20.25" customHeight="1">
      <c r="A29" s="415"/>
      <c r="B29" s="515">
        <v>4</v>
      </c>
      <c r="C29" s="432">
        <v>46.066</v>
      </c>
      <c r="D29" s="432">
        <v>47.035</v>
      </c>
      <c r="E29" s="433">
        <f t="shared" si="0"/>
        <v>968.9999999999941</v>
      </c>
      <c r="F29" s="434" t="s">
        <v>186</v>
      </c>
      <c r="G29" s="435"/>
      <c r="H29" s="435"/>
      <c r="I29" s="436"/>
      <c r="J29" s="421"/>
      <c r="K29" s="442"/>
      <c r="L29" s="443"/>
      <c r="M29" s="443"/>
      <c r="N29" s="444"/>
      <c r="O29" s="514" t="s">
        <v>277</v>
      </c>
      <c r="P29" s="372"/>
      <c r="Q29" s="372"/>
      <c r="R29" s="445"/>
      <c r="S29" s="364"/>
      <c r="T29" s="342"/>
    </row>
    <row r="30" spans="1:20" s="356" customFormat="1" ht="20.25" customHeight="1">
      <c r="A30" s="415"/>
      <c r="B30" s="515">
        <v>7</v>
      </c>
      <c r="C30" s="432">
        <v>46.137</v>
      </c>
      <c r="D30" s="432">
        <v>46.966</v>
      </c>
      <c r="E30" s="433">
        <f t="shared" si="0"/>
        <v>829.0000000000007</v>
      </c>
      <c r="F30" s="441" t="s">
        <v>103</v>
      </c>
      <c r="G30" s="435"/>
      <c r="H30" s="435"/>
      <c r="I30" s="436"/>
      <c r="J30" s="421"/>
      <c r="K30" s="437"/>
      <c r="L30" s="438"/>
      <c r="M30" s="439"/>
      <c r="N30" s="440"/>
      <c r="O30" s="472" t="s">
        <v>272</v>
      </c>
      <c r="P30" s="372"/>
      <c r="Q30" s="372"/>
      <c r="R30" s="445"/>
      <c r="S30" s="364"/>
      <c r="T30" s="342"/>
    </row>
    <row r="31" spans="1:20" s="356" customFormat="1" ht="20.25" customHeight="1">
      <c r="A31" s="415"/>
      <c r="B31" s="515">
        <v>8</v>
      </c>
      <c r="C31" s="432">
        <v>46.082</v>
      </c>
      <c r="D31" s="432">
        <v>46.473</v>
      </c>
      <c r="E31" s="433">
        <f t="shared" si="0"/>
        <v>390.99999999999824</v>
      </c>
      <c r="F31" s="441" t="s">
        <v>103</v>
      </c>
      <c r="G31" s="435"/>
      <c r="H31" s="435"/>
      <c r="I31" s="436"/>
      <c r="J31" s="421"/>
      <c r="K31" s="442" t="s">
        <v>158</v>
      </c>
      <c r="L31" s="443">
        <v>46.15</v>
      </c>
      <c r="M31" s="443">
        <v>46.45</v>
      </c>
      <c r="N31" s="444">
        <f>(M31-L31)*1000</f>
        <v>300.00000000000426</v>
      </c>
      <c r="O31" s="472" t="s">
        <v>183</v>
      </c>
      <c r="P31" s="372"/>
      <c r="Q31" s="372"/>
      <c r="R31" s="445"/>
      <c r="S31" s="364"/>
      <c r="T31" s="342"/>
    </row>
    <row r="32" spans="1:20" s="356" customFormat="1" ht="20.25" customHeight="1">
      <c r="A32" s="415"/>
      <c r="B32" s="431" t="s">
        <v>162</v>
      </c>
      <c r="C32" s="475">
        <v>46.546</v>
      </c>
      <c r="D32" s="432">
        <v>46.995</v>
      </c>
      <c r="E32" s="433">
        <f t="shared" si="0"/>
        <v>448.99999999999807</v>
      </c>
      <c r="F32" s="441" t="s">
        <v>103</v>
      </c>
      <c r="G32" s="435"/>
      <c r="H32" s="435"/>
      <c r="I32" s="436"/>
      <c r="J32" s="421"/>
      <c r="K32" s="442"/>
      <c r="L32" s="443"/>
      <c r="M32" s="443"/>
      <c r="N32" s="444"/>
      <c r="O32" s="514" t="s">
        <v>277</v>
      </c>
      <c r="P32" s="372"/>
      <c r="Q32" s="372"/>
      <c r="R32" s="445"/>
      <c r="S32" s="364"/>
      <c r="T32" s="342"/>
    </row>
    <row r="33" spans="1:20" s="356" customFormat="1" ht="20.25" customHeight="1">
      <c r="A33" s="415"/>
      <c r="B33" s="431" t="s">
        <v>163</v>
      </c>
      <c r="C33" s="432">
        <v>46.082</v>
      </c>
      <c r="D33" s="432">
        <v>46.995</v>
      </c>
      <c r="E33" s="433">
        <f t="shared" si="0"/>
        <v>912.9999999999967</v>
      </c>
      <c r="F33" s="441" t="s">
        <v>103</v>
      </c>
      <c r="G33" s="435"/>
      <c r="H33" s="435"/>
      <c r="I33" s="436"/>
      <c r="J33" s="421"/>
      <c r="K33" s="442"/>
      <c r="L33" s="447"/>
      <c r="M33" s="447"/>
      <c r="N33" s="448"/>
      <c r="O33" s="472"/>
      <c r="P33" s="372"/>
      <c r="Q33" s="372"/>
      <c r="R33" s="445"/>
      <c r="S33" s="364"/>
      <c r="T33" s="342"/>
    </row>
    <row r="34" spans="1:20" s="356" customFormat="1" ht="20.25" customHeight="1">
      <c r="A34" s="415"/>
      <c r="B34" s="431" t="s">
        <v>164</v>
      </c>
      <c r="C34" s="432">
        <v>45.712</v>
      </c>
      <c r="D34" s="493">
        <v>46.045</v>
      </c>
      <c r="E34" s="433">
        <f t="shared" si="0"/>
        <v>332.9999999999984</v>
      </c>
      <c r="F34" s="446" t="s">
        <v>269</v>
      </c>
      <c r="G34" s="435"/>
      <c r="H34" s="435"/>
      <c r="I34" s="436"/>
      <c r="J34" s="421"/>
      <c r="K34" s="517">
        <v>9</v>
      </c>
      <c r="L34" s="443">
        <v>46.25</v>
      </c>
      <c r="M34" s="443">
        <v>46.525</v>
      </c>
      <c r="N34" s="444">
        <f>(M34-L34)*1000</f>
        <v>274.9999999999986</v>
      </c>
      <c r="O34" s="472" t="s">
        <v>273</v>
      </c>
      <c r="P34" s="372"/>
      <c r="Q34" s="372"/>
      <c r="R34" s="445"/>
      <c r="S34" s="364"/>
      <c r="T34" s="342"/>
    </row>
    <row r="35" spans="1:20" s="356" customFormat="1" ht="20.25" customHeight="1">
      <c r="A35" s="415"/>
      <c r="B35" s="515">
        <v>9</v>
      </c>
      <c r="C35" s="432">
        <v>46.188</v>
      </c>
      <c r="D35" s="432">
        <v>46.932</v>
      </c>
      <c r="E35" s="433">
        <f t="shared" si="0"/>
        <v>743.9999999999998</v>
      </c>
      <c r="F35" s="434" t="s">
        <v>187</v>
      </c>
      <c r="G35" s="435"/>
      <c r="H35" s="435"/>
      <c r="I35" s="436"/>
      <c r="J35" s="421"/>
      <c r="K35" s="442"/>
      <c r="L35" s="443"/>
      <c r="M35" s="443"/>
      <c r="N35" s="444">
        <f>(M35-L35)*1000</f>
        <v>0</v>
      </c>
      <c r="O35" s="472"/>
      <c r="P35" s="372"/>
      <c r="Q35" s="372"/>
      <c r="R35" s="445"/>
      <c r="S35" s="364"/>
      <c r="T35" s="342"/>
    </row>
    <row r="36" spans="1:20" s="356" customFormat="1" ht="20.25" customHeight="1">
      <c r="A36" s="415"/>
      <c r="B36" s="431" t="s">
        <v>165</v>
      </c>
      <c r="C36" s="432">
        <v>45.712</v>
      </c>
      <c r="D36" s="432">
        <v>46.932</v>
      </c>
      <c r="E36" s="433">
        <f t="shared" si="0"/>
        <v>1219.9999999999989</v>
      </c>
      <c r="F36" s="473" t="s">
        <v>188</v>
      </c>
      <c r="G36" s="435"/>
      <c r="H36" s="435"/>
      <c r="I36" s="436"/>
      <c r="J36" s="421"/>
      <c r="K36" s="517">
        <v>11</v>
      </c>
      <c r="L36" s="443">
        <v>46.15</v>
      </c>
      <c r="M36" s="443">
        <v>46.25</v>
      </c>
      <c r="N36" s="444">
        <f>(M36-L36)*1000</f>
        <v>100.00000000000142</v>
      </c>
      <c r="O36" s="472" t="s">
        <v>274</v>
      </c>
      <c r="P36" s="372"/>
      <c r="Q36" s="372"/>
      <c r="R36" s="445"/>
      <c r="S36" s="364"/>
      <c r="T36" s="342"/>
    </row>
    <row r="37" spans="1:20" s="450" customFormat="1" ht="20.25" customHeight="1">
      <c r="A37" s="422"/>
      <c r="B37" s="515">
        <v>10</v>
      </c>
      <c r="C37" s="432">
        <v>46.082</v>
      </c>
      <c r="D37" s="432">
        <v>46.995</v>
      </c>
      <c r="E37" s="433">
        <f t="shared" si="0"/>
        <v>912.9999999999967</v>
      </c>
      <c r="F37" s="441" t="s">
        <v>103</v>
      </c>
      <c r="G37" s="435"/>
      <c r="H37" s="435"/>
      <c r="I37" s="436"/>
      <c r="J37" s="421"/>
      <c r="K37" s="437"/>
      <c r="L37" s="438"/>
      <c r="M37" s="438"/>
      <c r="N37" s="440"/>
      <c r="O37" s="472"/>
      <c r="P37" s="372"/>
      <c r="Q37" s="372"/>
      <c r="R37" s="445"/>
      <c r="S37" s="429"/>
      <c r="T37" s="449"/>
    </row>
    <row r="38" spans="1:20" s="450" customFormat="1" ht="20.25" customHeight="1">
      <c r="A38" s="422"/>
      <c r="B38" s="515">
        <v>11</v>
      </c>
      <c r="C38" s="432">
        <v>46.148</v>
      </c>
      <c r="D38" s="432">
        <v>46.232</v>
      </c>
      <c r="E38" s="433">
        <f>(D38-C38)*1000</f>
        <v>83.99999999999608</v>
      </c>
      <c r="F38" s="473" t="s">
        <v>189</v>
      </c>
      <c r="G38" s="435"/>
      <c r="H38" s="435"/>
      <c r="I38" s="436"/>
      <c r="J38" s="421"/>
      <c r="K38" s="517">
        <v>13</v>
      </c>
      <c r="L38" s="443">
        <v>46.37</v>
      </c>
      <c r="M38" s="443">
        <v>46.525</v>
      </c>
      <c r="N38" s="444">
        <f>(M38-L38)*1000</f>
        <v>155.00000000000114</v>
      </c>
      <c r="O38" s="472" t="s">
        <v>275</v>
      </c>
      <c r="P38" s="372"/>
      <c r="Q38" s="372"/>
      <c r="R38" s="445"/>
      <c r="S38" s="429"/>
      <c r="T38" s="449"/>
    </row>
    <row r="39" spans="1:20" s="450" customFormat="1" ht="20.25" customHeight="1">
      <c r="A39" s="422"/>
      <c r="B39" s="516">
        <v>13</v>
      </c>
      <c r="C39" s="451">
        <v>46.387</v>
      </c>
      <c r="D39" s="451">
        <v>46.568</v>
      </c>
      <c r="E39" s="452">
        <f>(D39-C39)*1000</f>
        <v>180.99999999999739</v>
      </c>
      <c r="F39" s="474" t="s">
        <v>190</v>
      </c>
      <c r="G39" s="453"/>
      <c r="H39" s="453"/>
      <c r="I39" s="454"/>
      <c r="J39" s="421"/>
      <c r="K39" s="455"/>
      <c r="L39" s="456"/>
      <c r="M39" s="456"/>
      <c r="N39" s="457"/>
      <c r="O39" s="458"/>
      <c r="P39" s="459"/>
      <c r="Q39" s="459"/>
      <c r="R39" s="460"/>
      <c r="S39" s="429"/>
      <c r="T39" s="449"/>
    </row>
    <row r="40" spans="1:19" ht="20.25" customHeight="1" thickBot="1">
      <c r="A40" s="461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3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4"/>
      <c r="D1" s="14"/>
      <c r="E1" s="14"/>
      <c r="F1" s="14"/>
      <c r="G1" s="14"/>
      <c r="H1" s="14"/>
      <c r="I1" s="14"/>
      <c r="J1" s="14"/>
      <c r="K1" s="14"/>
      <c r="L1" s="14"/>
      <c r="AB1" s="1"/>
      <c r="AC1" s="1"/>
      <c r="AE1" s="20"/>
      <c r="AF1" s="9"/>
      <c r="BE1" s="14"/>
      <c r="BF1" s="14"/>
      <c r="BG1" s="14"/>
      <c r="BH1" s="14"/>
      <c r="BI1" s="20"/>
      <c r="BJ1" s="9"/>
      <c r="BK1" s="14"/>
      <c r="BL1" s="14"/>
      <c r="BM1" s="14"/>
      <c r="BN1" s="14"/>
      <c r="BO1" s="14"/>
      <c r="BP1" s="14"/>
      <c r="BQ1" s="14"/>
      <c r="BR1" s="14"/>
      <c r="CK1" s="37"/>
      <c r="CL1" s="19"/>
      <c r="CM1" s="20"/>
      <c r="CN1" s="9"/>
      <c r="CW1" s="38"/>
      <c r="CX1" s="38"/>
      <c r="CY1" s="38"/>
      <c r="CZ1" s="38"/>
      <c r="DA1" s="38"/>
      <c r="DB1" s="38"/>
      <c r="DE1" s="14"/>
      <c r="DF1" s="14"/>
      <c r="DG1" s="14"/>
      <c r="DH1" s="14"/>
      <c r="DI1" s="14"/>
      <c r="DJ1" s="14"/>
      <c r="DK1" s="14"/>
      <c r="DL1" s="14"/>
      <c r="DM1" s="14"/>
      <c r="DN1" s="14"/>
    </row>
    <row r="2" spans="3:118" ht="36" customHeight="1" thickBot="1">
      <c r="C2" s="14"/>
      <c r="D2" s="14"/>
      <c r="E2" s="14"/>
      <c r="F2" s="14"/>
      <c r="G2" s="14"/>
      <c r="H2" s="14"/>
      <c r="I2" s="14"/>
      <c r="J2" s="14"/>
      <c r="K2" s="14"/>
      <c r="L2" s="14"/>
      <c r="O2" s="39"/>
      <c r="P2" s="40"/>
      <c r="Q2" s="40"/>
      <c r="R2" s="40"/>
      <c r="S2" s="41"/>
      <c r="T2" s="41"/>
      <c r="U2" s="42" t="s">
        <v>43</v>
      </c>
      <c r="V2" s="42"/>
      <c r="W2" s="42"/>
      <c r="X2" s="42"/>
      <c r="Y2" s="40"/>
      <c r="Z2" s="40"/>
      <c r="AA2" s="40"/>
      <c r="AB2" s="40"/>
      <c r="AC2" s="40"/>
      <c r="AD2" s="43"/>
      <c r="AG2" s="46"/>
      <c r="AH2" s="41"/>
      <c r="AI2" s="42" t="s">
        <v>43</v>
      </c>
      <c r="AJ2" s="42"/>
      <c r="AK2" s="42"/>
      <c r="AL2" s="42"/>
      <c r="AM2" s="42"/>
      <c r="AN2" s="42"/>
      <c r="AO2" s="41"/>
      <c r="AP2" s="47"/>
      <c r="BE2" s="482"/>
      <c r="BF2" s="482"/>
      <c r="BG2" s="482"/>
      <c r="BH2" s="482"/>
      <c r="BK2" s="45"/>
      <c r="BL2" s="45"/>
      <c r="BM2" s="482"/>
      <c r="BN2" s="482"/>
      <c r="BO2" s="482"/>
      <c r="BP2" s="482"/>
      <c r="BQ2" s="45"/>
      <c r="BR2" s="45"/>
      <c r="CC2" s="44" t="s">
        <v>43</v>
      </c>
      <c r="CD2" s="42"/>
      <c r="CE2" s="42"/>
      <c r="CF2" s="42"/>
      <c r="CG2" s="42"/>
      <c r="CH2" s="42"/>
      <c r="CI2" s="42"/>
      <c r="CJ2" s="42"/>
      <c r="CK2" s="48"/>
      <c r="CL2" s="49"/>
      <c r="CO2" s="46"/>
      <c r="CP2" s="41"/>
      <c r="CQ2" s="42"/>
      <c r="CR2" s="42"/>
      <c r="CS2" s="42" t="s">
        <v>43</v>
      </c>
      <c r="CT2" s="42"/>
      <c r="CU2" s="42"/>
      <c r="CV2" s="42"/>
      <c r="CW2" s="42"/>
      <c r="CX2" s="42"/>
      <c r="CY2" s="50"/>
      <c r="CZ2" s="50"/>
      <c r="DA2" s="50"/>
      <c r="DB2" s="51"/>
      <c r="DE2" s="14"/>
      <c r="DF2" s="14"/>
      <c r="DG2" s="14"/>
      <c r="DH2" s="14"/>
      <c r="DI2" s="14"/>
      <c r="DJ2" s="14"/>
      <c r="DK2" s="14"/>
      <c r="DL2" s="14"/>
      <c r="DM2" s="14"/>
      <c r="DN2" s="14"/>
    </row>
    <row r="3" spans="3:118" ht="21" customHeight="1" thickBot="1">
      <c r="C3" s="9"/>
      <c r="F3" s="52"/>
      <c r="H3" s="52"/>
      <c r="L3" s="20"/>
      <c r="O3" s="53"/>
      <c r="P3" s="54"/>
      <c r="Q3" s="55" t="s">
        <v>0</v>
      </c>
      <c r="R3" s="55"/>
      <c r="S3" s="56"/>
      <c r="T3" s="57"/>
      <c r="U3" s="54"/>
      <c r="V3" s="54"/>
      <c r="W3" s="55" t="s">
        <v>1</v>
      </c>
      <c r="X3" s="55"/>
      <c r="Y3" s="54"/>
      <c r="Z3" s="479"/>
      <c r="AA3" s="55" t="s">
        <v>20</v>
      </c>
      <c r="AB3" s="55"/>
      <c r="AC3" s="55"/>
      <c r="AD3" s="480"/>
      <c r="AG3" s="60"/>
      <c r="AH3" s="61"/>
      <c r="AI3" s="59" t="s">
        <v>2</v>
      </c>
      <c r="AJ3" s="55"/>
      <c r="AK3" s="55"/>
      <c r="AL3" s="55"/>
      <c r="AM3" s="55"/>
      <c r="AN3" s="55"/>
      <c r="AO3" s="62"/>
      <c r="AP3" s="63"/>
      <c r="BE3" s="487"/>
      <c r="BF3" s="488"/>
      <c r="BG3" s="487"/>
      <c r="BH3" s="487"/>
      <c r="BK3" s="64"/>
      <c r="BL3" s="64"/>
      <c r="BM3" s="487"/>
      <c r="BN3" s="259"/>
      <c r="BO3" s="259"/>
      <c r="BP3" s="259"/>
      <c r="BQ3" s="481"/>
      <c r="BR3" s="481"/>
      <c r="CC3" s="60"/>
      <c r="CD3" s="61"/>
      <c r="CE3" s="59"/>
      <c r="CF3" s="59"/>
      <c r="CG3" s="59" t="s">
        <v>2</v>
      </c>
      <c r="CH3" s="59"/>
      <c r="CI3" s="61"/>
      <c r="CJ3" s="61"/>
      <c r="CK3" s="61"/>
      <c r="CL3" s="65"/>
      <c r="CO3" s="66"/>
      <c r="CP3" s="54"/>
      <c r="CQ3" s="21" t="s">
        <v>20</v>
      </c>
      <c r="CR3" s="55"/>
      <c r="CS3" s="24"/>
      <c r="CT3" s="67"/>
      <c r="CU3" s="21" t="s">
        <v>1</v>
      </c>
      <c r="CV3" s="68"/>
      <c r="CW3" s="54"/>
      <c r="CX3" s="56"/>
      <c r="CY3" s="55" t="s">
        <v>0</v>
      </c>
      <c r="CZ3" s="55"/>
      <c r="DA3" s="54"/>
      <c r="DB3" s="58"/>
      <c r="DE3" s="69"/>
      <c r="DF3" s="70"/>
      <c r="DG3" s="70"/>
      <c r="DH3" s="71"/>
      <c r="DI3" s="70"/>
      <c r="DJ3" s="71"/>
      <c r="DK3" s="70"/>
      <c r="DL3" s="70"/>
      <c r="DM3" s="70"/>
      <c r="DN3" s="72"/>
    </row>
    <row r="4" spans="3:118" ht="23.25" customHeight="1" thickTop="1">
      <c r="C4" s="73" t="s">
        <v>192</v>
      </c>
      <c r="D4" s="74"/>
      <c r="E4" s="74"/>
      <c r="F4" s="75"/>
      <c r="H4" s="52"/>
      <c r="I4" s="76" t="s">
        <v>191</v>
      </c>
      <c r="J4" s="74"/>
      <c r="K4" s="74"/>
      <c r="L4" s="77"/>
      <c r="O4" s="78"/>
      <c r="P4" s="79"/>
      <c r="Q4" s="80"/>
      <c r="R4" s="80"/>
      <c r="S4" s="81"/>
      <c r="T4" s="81"/>
      <c r="U4" s="81" t="s">
        <v>44</v>
      </c>
      <c r="V4" s="81"/>
      <c r="W4" s="81"/>
      <c r="X4" s="81"/>
      <c r="Y4" s="80"/>
      <c r="Z4" s="80"/>
      <c r="AA4" s="80"/>
      <c r="AB4" s="80"/>
      <c r="AC4" s="80"/>
      <c r="AD4" s="82"/>
      <c r="AG4" s="86"/>
      <c r="AH4" s="87"/>
      <c r="AI4" s="81" t="s">
        <v>44</v>
      </c>
      <c r="AJ4" s="83"/>
      <c r="AK4" s="83"/>
      <c r="AL4" s="83"/>
      <c r="AM4" s="83"/>
      <c r="AN4" s="83"/>
      <c r="AO4" s="80"/>
      <c r="AP4" s="82"/>
      <c r="AZ4" s="84" t="s">
        <v>208</v>
      </c>
      <c r="BE4" s="260"/>
      <c r="BF4" s="483"/>
      <c r="BG4" s="260"/>
      <c r="BH4" s="260"/>
      <c r="BK4" s="88"/>
      <c r="BL4" s="88"/>
      <c r="BM4" s="260"/>
      <c r="BN4" s="483"/>
      <c r="BO4" s="483"/>
      <c r="BP4" s="483"/>
      <c r="BQ4" s="14"/>
      <c r="BR4" s="14"/>
      <c r="CC4" s="85"/>
      <c r="CD4" s="81"/>
      <c r="CE4" s="81"/>
      <c r="CF4" s="83"/>
      <c r="CG4" s="81" t="s">
        <v>44</v>
      </c>
      <c r="CH4" s="83"/>
      <c r="CI4" s="87"/>
      <c r="CJ4" s="89"/>
      <c r="CK4" s="89"/>
      <c r="CL4" s="90"/>
      <c r="CO4" s="86"/>
      <c r="CP4" s="87"/>
      <c r="CQ4" s="87"/>
      <c r="CR4" s="87"/>
      <c r="CS4" s="87"/>
      <c r="CT4" s="87"/>
      <c r="CU4" s="81" t="s">
        <v>44</v>
      </c>
      <c r="CV4" s="91"/>
      <c r="CW4" s="87"/>
      <c r="CX4" s="92"/>
      <c r="CY4" s="87"/>
      <c r="CZ4" s="92"/>
      <c r="DA4" s="93"/>
      <c r="DB4" s="82"/>
      <c r="DE4" s="73" t="s">
        <v>193</v>
      </c>
      <c r="DF4" s="74"/>
      <c r="DG4" s="74"/>
      <c r="DH4" s="75"/>
      <c r="DI4" s="1"/>
      <c r="DJ4" s="52"/>
      <c r="DK4" s="74" t="s">
        <v>194</v>
      </c>
      <c r="DL4" s="74"/>
      <c r="DM4" s="74"/>
      <c r="DN4" s="77"/>
    </row>
    <row r="5" spans="3:118" ht="21" customHeight="1">
      <c r="C5" s="94" t="s">
        <v>45</v>
      </c>
      <c r="D5" s="95"/>
      <c r="E5" s="95"/>
      <c r="F5" s="96"/>
      <c r="H5" s="52"/>
      <c r="I5" s="97" t="s">
        <v>45</v>
      </c>
      <c r="J5" s="95"/>
      <c r="K5" s="95"/>
      <c r="L5" s="98"/>
      <c r="O5" s="99" t="s">
        <v>203</v>
      </c>
      <c r="P5" s="100"/>
      <c r="Q5" s="100"/>
      <c r="R5" s="101"/>
      <c r="S5" s="102" t="s">
        <v>204</v>
      </c>
      <c r="T5" s="103"/>
      <c r="U5" s="104"/>
      <c r="V5" s="105"/>
      <c r="W5" s="104"/>
      <c r="X5" s="105"/>
      <c r="Y5" s="104"/>
      <c r="Z5" s="106"/>
      <c r="AA5" s="104"/>
      <c r="AB5" s="105"/>
      <c r="AC5" s="107"/>
      <c r="AD5" s="108"/>
      <c r="AG5" s="111"/>
      <c r="AH5" s="112"/>
      <c r="AI5" s="109"/>
      <c r="AJ5" s="112"/>
      <c r="AK5" s="109"/>
      <c r="AL5" s="112"/>
      <c r="AM5" s="109"/>
      <c r="AN5" s="112"/>
      <c r="AO5" s="109"/>
      <c r="AP5" s="110"/>
      <c r="BE5" s="113"/>
      <c r="BF5" s="8"/>
      <c r="BG5" s="113"/>
      <c r="BH5" s="8"/>
      <c r="BK5" s="113"/>
      <c r="BL5" s="8"/>
      <c r="BM5" s="113"/>
      <c r="BN5" s="8"/>
      <c r="BO5" s="113"/>
      <c r="BP5" s="8"/>
      <c r="BQ5" s="113"/>
      <c r="BR5" s="8"/>
      <c r="CC5" s="111"/>
      <c r="CD5" s="112"/>
      <c r="CE5" s="109"/>
      <c r="CF5" s="112"/>
      <c r="CG5" s="109"/>
      <c r="CH5" s="112"/>
      <c r="CI5" s="109"/>
      <c r="CJ5" s="112"/>
      <c r="CK5" s="114"/>
      <c r="CL5" s="110"/>
      <c r="CO5" s="138" t="s">
        <v>132</v>
      </c>
      <c r="CP5" s="133">
        <v>46.473</v>
      </c>
      <c r="CQ5" s="136" t="s">
        <v>55</v>
      </c>
      <c r="CR5" s="133">
        <v>47.015</v>
      </c>
      <c r="CS5" s="107"/>
      <c r="CT5" s="115"/>
      <c r="CU5" s="104"/>
      <c r="CV5" s="106"/>
      <c r="CW5" s="116" t="s">
        <v>209</v>
      </c>
      <c r="CX5" s="101"/>
      <c r="CY5" s="100" t="s">
        <v>194</v>
      </c>
      <c r="CZ5" s="100"/>
      <c r="DA5" s="100"/>
      <c r="DB5" s="117"/>
      <c r="DE5" s="94" t="s">
        <v>45</v>
      </c>
      <c r="DF5" s="95"/>
      <c r="DG5" s="95"/>
      <c r="DH5" s="96"/>
      <c r="DI5" s="1"/>
      <c r="DJ5" s="52"/>
      <c r="DK5" s="95" t="s">
        <v>45</v>
      </c>
      <c r="DL5" s="95"/>
      <c r="DM5" s="95"/>
      <c r="DN5" s="98"/>
    </row>
    <row r="6" spans="3:118" ht="21.75" customHeight="1" thickBot="1">
      <c r="C6" s="118" t="s">
        <v>46</v>
      </c>
      <c r="D6" s="119"/>
      <c r="E6" s="120" t="s">
        <v>47</v>
      </c>
      <c r="F6" s="121"/>
      <c r="G6" s="32"/>
      <c r="H6" s="122"/>
      <c r="I6" s="123" t="s">
        <v>46</v>
      </c>
      <c r="J6" s="124"/>
      <c r="K6" s="125" t="s">
        <v>47</v>
      </c>
      <c r="L6" s="126"/>
      <c r="O6" s="127" t="s">
        <v>5</v>
      </c>
      <c r="P6" s="128"/>
      <c r="Q6" s="129" t="s">
        <v>48</v>
      </c>
      <c r="R6" s="130"/>
      <c r="S6" s="476"/>
      <c r="T6" s="131"/>
      <c r="U6" s="132" t="s">
        <v>6</v>
      </c>
      <c r="V6" s="133">
        <v>45.987</v>
      </c>
      <c r="W6" s="134"/>
      <c r="X6" s="133"/>
      <c r="Y6" s="134" t="s">
        <v>19</v>
      </c>
      <c r="Z6" s="135">
        <v>46.137</v>
      </c>
      <c r="AA6" s="134"/>
      <c r="AB6" s="133"/>
      <c r="AC6" s="136" t="s">
        <v>110</v>
      </c>
      <c r="AD6" s="137">
        <v>46.148</v>
      </c>
      <c r="AG6" s="147" t="s">
        <v>7</v>
      </c>
      <c r="AH6" s="144">
        <v>45.571</v>
      </c>
      <c r="AI6" s="142" t="s">
        <v>21</v>
      </c>
      <c r="AJ6" s="144">
        <v>45.662</v>
      </c>
      <c r="AK6" s="142" t="s">
        <v>16</v>
      </c>
      <c r="AL6" s="144">
        <v>45.842</v>
      </c>
      <c r="AM6" s="142" t="s">
        <v>61</v>
      </c>
      <c r="AN6" s="144">
        <v>46.496</v>
      </c>
      <c r="AO6" s="142" t="s">
        <v>122</v>
      </c>
      <c r="AP6" s="143">
        <v>46.555</v>
      </c>
      <c r="AY6" s="139" t="s">
        <v>50</v>
      </c>
      <c r="AZ6" s="140" t="s">
        <v>38</v>
      </c>
      <c r="BA6" s="141" t="s">
        <v>51</v>
      </c>
      <c r="BE6" s="489"/>
      <c r="BF6" s="490"/>
      <c r="BG6" s="145"/>
      <c r="BH6" s="146"/>
      <c r="BK6" s="489"/>
      <c r="BL6" s="490"/>
      <c r="BM6" s="145"/>
      <c r="BN6" s="146"/>
      <c r="BO6" s="145"/>
      <c r="BP6" s="146"/>
      <c r="BQ6" s="145"/>
      <c r="BR6" s="146"/>
      <c r="CC6" s="147" t="s">
        <v>137</v>
      </c>
      <c r="CD6" s="144">
        <v>46.803</v>
      </c>
      <c r="CE6" s="142" t="s">
        <v>142</v>
      </c>
      <c r="CF6" s="144">
        <v>46.936</v>
      </c>
      <c r="CG6" s="142" t="s">
        <v>147</v>
      </c>
      <c r="CH6" s="144">
        <v>47.161</v>
      </c>
      <c r="CI6" s="142" t="s">
        <v>152</v>
      </c>
      <c r="CJ6" s="144">
        <v>47.317</v>
      </c>
      <c r="CK6" s="142" t="s">
        <v>128</v>
      </c>
      <c r="CL6" s="143">
        <v>48.718</v>
      </c>
      <c r="CO6" s="138" t="s">
        <v>213</v>
      </c>
      <c r="CP6" s="133">
        <v>46.995</v>
      </c>
      <c r="CQ6" s="136" t="s">
        <v>57</v>
      </c>
      <c r="CR6" s="133">
        <v>47.065</v>
      </c>
      <c r="CS6" s="484" t="s">
        <v>210</v>
      </c>
      <c r="CT6" s="135">
        <v>47.65</v>
      </c>
      <c r="CU6" s="132" t="s">
        <v>125</v>
      </c>
      <c r="CV6" s="135">
        <v>48.622</v>
      </c>
      <c r="CW6" s="15" t="s">
        <v>115</v>
      </c>
      <c r="CX6" s="144">
        <v>1.579</v>
      </c>
      <c r="CY6" s="149" t="s">
        <v>5</v>
      </c>
      <c r="CZ6" s="150"/>
      <c r="DA6" s="151" t="s">
        <v>48</v>
      </c>
      <c r="DB6" s="152"/>
      <c r="DE6" s="118" t="s">
        <v>46</v>
      </c>
      <c r="DF6" s="153"/>
      <c r="DG6" s="154" t="s">
        <v>47</v>
      </c>
      <c r="DH6" s="121"/>
      <c r="DI6" s="1"/>
      <c r="DJ6" s="52"/>
      <c r="DK6" s="155" t="s">
        <v>46</v>
      </c>
      <c r="DL6" s="156"/>
      <c r="DM6" s="157" t="s">
        <v>47</v>
      </c>
      <c r="DN6" s="126"/>
    </row>
    <row r="7" spans="3:118" ht="21" customHeight="1" thickTop="1">
      <c r="C7" s="158"/>
      <c r="D7" s="159"/>
      <c r="E7" s="160"/>
      <c r="F7" s="161"/>
      <c r="G7" s="162"/>
      <c r="H7" s="163"/>
      <c r="I7" s="164"/>
      <c r="J7" s="159"/>
      <c r="K7" s="165"/>
      <c r="L7" s="166"/>
      <c r="O7" s="167"/>
      <c r="P7" s="168"/>
      <c r="R7" s="169"/>
      <c r="S7" s="476" t="s">
        <v>205</v>
      </c>
      <c r="T7" s="131">
        <v>119.94</v>
      </c>
      <c r="U7" s="132"/>
      <c r="V7" s="133"/>
      <c r="W7" s="134" t="s">
        <v>11</v>
      </c>
      <c r="X7" s="133">
        <v>46.042</v>
      </c>
      <c r="Y7" s="134"/>
      <c r="Z7" s="135"/>
      <c r="AA7" s="172"/>
      <c r="AB7" s="168"/>
      <c r="AC7" s="173"/>
      <c r="AD7" s="174"/>
      <c r="AG7" s="147"/>
      <c r="AH7" s="144"/>
      <c r="AI7" s="142" t="s">
        <v>23</v>
      </c>
      <c r="AJ7" s="144">
        <v>45.676</v>
      </c>
      <c r="AK7" s="142" t="s">
        <v>22</v>
      </c>
      <c r="AL7" s="144">
        <v>45.927</v>
      </c>
      <c r="AM7" s="142" t="s">
        <v>54</v>
      </c>
      <c r="AN7" s="144">
        <v>46.496</v>
      </c>
      <c r="AO7" s="142"/>
      <c r="AP7" s="143"/>
      <c r="BE7" s="171"/>
      <c r="BF7" s="263"/>
      <c r="BG7" s="177"/>
      <c r="BH7" s="171"/>
      <c r="BK7" s="489"/>
      <c r="BL7" s="490"/>
      <c r="BM7" s="145"/>
      <c r="BN7" s="146"/>
      <c r="BO7" s="177"/>
      <c r="BP7" s="171"/>
      <c r="BQ7" s="145"/>
      <c r="BR7" s="146"/>
      <c r="CC7" s="147" t="s">
        <v>138</v>
      </c>
      <c r="CD7" s="144">
        <v>46.803</v>
      </c>
      <c r="CE7" s="142" t="s">
        <v>143</v>
      </c>
      <c r="CF7" s="144">
        <v>46.975</v>
      </c>
      <c r="CG7" s="142" t="s">
        <v>148</v>
      </c>
      <c r="CH7" s="144">
        <v>47.18</v>
      </c>
      <c r="CI7" s="142" t="s">
        <v>153</v>
      </c>
      <c r="CJ7" s="144">
        <v>47.364</v>
      </c>
      <c r="CK7" s="175"/>
      <c r="CL7" s="148"/>
      <c r="CO7" s="138" t="s">
        <v>60</v>
      </c>
      <c r="CP7" s="133">
        <v>46.932</v>
      </c>
      <c r="CQ7" s="136" t="s">
        <v>130</v>
      </c>
      <c r="CR7" s="133">
        <v>46.473</v>
      </c>
      <c r="CS7" s="179"/>
      <c r="CT7" s="115"/>
      <c r="CU7" s="132"/>
      <c r="CV7" s="135"/>
      <c r="CW7" s="170" t="s">
        <v>14</v>
      </c>
      <c r="CX7" s="144">
        <v>125.035</v>
      </c>
      <c r="CY7" s="104"/>
      <c r="CZ7" s="178"/>
      <c r="DA7" s="104"/>
      <c r="DB7" s="180"/>
      <c r="DE7" s="158"/>
      <c r="DF7" s="159"/>
      <c r="DG7" s="160"/>
      <c r="DH7" s="161"/>
      <c r="DI7" s="1"/>
      <c r="DJ7" s="52"/>
      <c r="DK7" s="164"/>
      <c r="DL7" s="159"/>
      <c r="DM7" s="165"/>
      <c r="DN7" s="166"/>
    </row>
    <row r="8" spans="3:118" s="32" customFormat="1" ht="21" customHeight="1">
      <c r="C8" s="181" t="s">
        <v>195</v>
      </c>
      <c r="D8" s="182">
        <v>42.556</v>
      </c>
      <c r="E8" s="183" t="s">
        <v>196</v>
      </c>
      <c r="F8" s="184">
        <v>42.606</v>
      </c>
      <c r="G8" s="109"/>
      <c r="H8" s="122"/>
      <c r="I8" s="185" t="s">
        <v>199</v>
      </c>
      <c r="J8" s="182">
        <v>44.752</v>
      </c>
      <c r="K8" s="183" t="s">
        <v>200</v>
      </c>
      <c r="L8" s="186">
        <v>44.752</v>
      </c>
      <c r="O8" s="167"/>
      <c r="P8" s="168"/>
      <c r="Q8"/>
      <c r="R8" s="169"/>
      <c r="S8" s="170" t="s">
        <v>14</v>
      </c>
      <c r="T8" s="131">
        <v>44.44</v>
      </c>
      <c r="U8" s="132" t="s">
        <v>8</v>
      </c>
      <c r="V8" s="133">
        <v>46.082</v>
      </c>
      <c r="W8" s="134"/>
      <c r="X8" s="133"/>
      <c r="Y8" s="134" t="s">
        <v>107</v>
      </c>
      <c r="Z8" s="135">
        <v>46.082</v>
      </c>
      <c r="AA8" s="132" t="s">
        <v>49</v>
      </c>
      <c r="AB8" s="133">
        <v>46.188</v>
      </c>
      <c r="AC8" s="136" t="s">
        <v>111</v>
      </c>
      <c r="AD8" s="137">
        <v>46.387</v>
      </c>
      <c r="AG8" s="147" t="s">
        <v>9</v>
      </c>
      <c r="AH8" s="144">
        <v>45.585</v>
      </c>
      <c r="AI8" s="142" t="s">
        <v>24</v>
      </c>
      <c r="AJ8" s="144">
        <v>45.69</v>
      </c>
      <c r="AK8" s="142" t="s">
        <v>52</v>
      </c>
      <c r="AL8" s="144">
        <v>45.962</v>
      </c>
      <c r="AM8" s="142" t="s">
        <v>62</v>
      </c>
      <c r="AN8" s="144">
        <v>46.546</v>
      </c>
      <c r="AO8" s="142" t="s">
        <v>123</v>
      </c>
      <c r="AP8" s="143">
        <v>46.568</v>
      </c>
      <c r="AW8" s="502">
        <v>46.464</v>
      </c>
      <c r="AZ8" s="192" t="s">
        <v>207</v>
      </c>
      <c r="BC8" s="193"/>
      <c r="BE8" s="489"/>
      <c r="BF8" s="490"/>
      <c r="BG8" s="145"/>
      <c r="BH8" s="146"/>
      <c r="BK8" s="145"/>
      <c r="BL8" s="146"/>
      <c r="BM8" s="145"/>
      <c r="BN8" s="146"/>
      <c r="BO8" s="145"/>
      <c r="BP8" s="146"/>
      <c r="BQ8" s="145"/>
      <c r="BR8" s="146"/>
      <c r="CC8" s="147" t="s">
        <v>139</v>
      </c>
      <c r="CD8" s="144">
        <v>46.842</v>
      </c>
      <c r="CE8" s="142" t="s">
        <v>144</v>
      </c>
      <c r="CF8" s="144">
        <v>47.03</v>
      </c>
      <c r="CG8" s="142" t="s">
        <v>149</v>
      </c>
      <c r="CH8" s="144">
        <v>47.222</v>
      </c>
      <c r="CI8" s="142" t="s">
        <v>154</v>
      </c>
      <c r="CJ8" s="144">
        <v>47.38</v>
      </c>
      <c r="CK8" s="142" t="s">
        <v>129</v>
      </c>
      <c r="CL8" s="143">
        <v>48.743</v>
      </c>
      <c r="CO8" s="138" t="s">
        <v>159</v>
      </c>
      <c r="CP8" s="133">
        <v>46.995</v>
      </c>
      <c r="CQ8" s="136" t="s">
        <v>131</v>
      </c>
      <c r="CR8" s="133">
        <v>47.015</v>
      </c>
      <c r="CS8" s="484" t="s">
        <v>211</v>
      </c>
      <c r="CT8" s="135">
        <v>47.65</v>
      </c>
      <c r="CU8" s="132" t="s">
        <v>126</v>
      </c>
      <c r="CV8" s="135">
        <v>48.622</v>
      </c>
      <c r="CW8" s="170" t="s">
        <v>14</v>
      </c>
      <c r="CX8" s="144">
        <v>49.535</v>
      </c>
      <c r="CY8" s="194"/>
      <c r="CZ8" s="133"/>
      <c r="DA8" s="190"/>
      <c r="DB8" s="195"/>
      <c r="DE8" s="215" t="s">
        <v>202</v>
      </c>
      <c r="DF8" s="216">
        <v>49.686</v>
      </c>
      <c r="DG8" s="217" t="s">
        <v>201</v>
      </c>
      <c r="DH8" s="218">
        <v>49.686</v>
      </c>
      <c r="DI8" s="1"/>
      <c r="DJ8" s="52"/>
      <c r="DK8" s="217" t="s">
        <v>117</v>
      </c>
      <c r="DL8" s="216">
        <v>46.072</v>
      </c>
      <c r="DM8" s="217" t="s">
        <v>118</v>
      </c>
      <c r="DN8" s="219">
        <v>46.072</v>
      </c>
    </row>
    <row r="9" spans="3:118" ht="21" customHeight="1" thickBot="1">
      <c r="C9" s="215"/>
      <c r="D9" s="216"/>
      <c r="E9" s="217"/>
      <c r="F9" s="218"/>
      <c r="G9" s="109"/>
      <c r="H9" s="122"/>
      <c r="I9" s="217"/>
      <c r="J9" s="216"/>
      <c r="K9" s="217"/>
      <c r="L9" s="219"/>
      <c r="O9" s="187" t="s">
        <v>18</v>
      </c>
      <c r="P9" s="188">
        <v>45.22</v>
      </c>
      <c r="Q9" s="189" t="s">
        <v>58</v>
      </c>
      <c r="R9" s="133">
        <v>45.22</v>
      </c>
      <c r="S9" s="190" t="s">
        <v>104</v>
      </c>
      <c r="T9" s="191">
        <v>120.713</v>
      </c>
      <c r="U9" s="132"/>
      <c r="V9" s="133"/>
      <c r="W9" s="134" t="s">
        <v>15</v>
      </c>
      <c r="X9" s="133">
        <v>46.066</v>
      </c>
      <c r="Y9" s="134"/>
      <c r="Z9" s="135"/>
      <c r="AA9" s="134"/>
      <c r="AB9" s="133"/>
      <c r="AC9" s="136"/>
      <c r="AD9" s="137"/>
      <c r="AG9" s="147" t="s">
        <v>14</v>
      </c>
      <c r="AH9" s="144">
        <v>121.085</v>
      </c>
      <c r="AI9" s="142" t="s">
        <v>4</v>
      </c>
      <c r="AJ9" s="144">
        <v>45.749</v>
      </c>
      <c r="AK9" s="142" t="s">
        <v>56</v>
      </c>
      <c r="AL9" s="144">
        <v>45.997</v>
      </c>
      <c r="AM9" s="142" t="s">
        <v>120</v>
      </c>
      <c r="AN9" s="144">
        <v>46.546</v>
      </c>
      <c r="AO9" s="142"/>
      <c r="AP9" s="143"/>
      <c r="AT9" s="204"/>
      <c r="AY9" s="2"/>
      <c r="BB9" s="2"/>
      <c r="BC9" s="193"/>
      <c r="BE9" s="113"/>
      <c r="BF9" s="8"/>
      <c r="BG9" s="113"/>
      <c r="BH9" s="8"/>
      <c r="BK9" s="113"/>
      <c r="BL9" s="8"/>
      <c r="BM9" s="113"/>
      <c r="BN9" s="8"/>
      <c r="BO9" s="113"/>
      <c r="BP9" s="8"/>
      <c r="BQ9" s="113"/>
      <c r="BR9" s="8"/>
      <c r="CC9" s="147" t="s">
        <v>140</v>
      </c>
      <c r="CD9" s="144">
        <v>46.892</v>
      </c>
      <c r="CE9" s="142" t="s">
        <v>145</v>
      </c>
      <c r="CF9" s="144">
        <v>47.06</v>
      </c>
      <c r="CG9" s="142" t="s">
        <v>150</v>
      </c>
      <c r="CH9" s="144">
        <v>47.252</v>
      </c>
      <c r="CI9" s="142" t="s">
        <v>155</v>
      </c>
      <c r="CJ9" s="144">
        <v>47.388</v>
      </c>
      <c r="CK9" s="175"/>
      <c r="CL9" s="148"/>
      <c r="CO9" s="138" t="s">
        <v>133</v>
      </c>
      <c r="CP9" s="133">
        <v>46.232</v>
      </c>
      <c r="CQ9" s="136" t="s">
        <v>25</v>
      </c>
      <c r="CR9" s="133">
        <v>47.035</v>
      </c>
      <c r="CS9" s="136"/>
      <c r="CT9" s="135"/>
      <c r="CU9" s="132"/>
      <c r="CV9" s="135"/>
      <c r="CW9" s="190" t="s">
        <v>116</v>
      </c>
      <c r="CX9" s="188">
        <v>0.837</v>
      </c>
      <c r="CY9" s="194" t="s">
        <v>63</v>
      </c>
      <c r="CZ9" s="133">
        <v>48.948</v>
      </c>
      <c r="DA9" s="190" t="s">
        <v>64</v>
      </c>
      <c r="DB9" s="195">
        <v>48.948</v>
      </c>
      <c r="DE9" s="196"/>
      <c r="DF9" s="201"/>
      <c r="DG9" s="198"/>
      <c r="DH9" s="201"/>
      <c r="DI9" s="221"/>
      <c r="DJ9" s="222"/>
      <c r="DK9" s="198"/>
      <c r="DL9" s="201"/>
      <c r="DM9" s="198"/>
      <c r="DN9" s="203"/>
    </row>
    <row r="10" spans="3:118" ht="21" customHeight="1">
      <c r="C10" s="215" t="s">
        <v>106</v>
      </c>
      <c r="D10" s="216">
        <v>43.652</v>
      </c>
      <c r="E10" s="217" t="s">
        <v>105</v>
      </c>
      <c r="F10" s="218">
        <v>43.652</v>
      </c>
      <c r="G10" s="109"/>
      <c r="H10" s="122"/>
      <c r="I10" s="217" t="s">
        <v>197</v>
      </c>
      <c r="J10" s="216">
        <v>43.652</v>
      </c>
      <c r="K10" s="217" t="s">
        <v>198</v>
      </c>
      <c r="L10" s="219">
        <v>43.652</v>
      </c>
      <c r="O10" s="187"/>
      <c r="P10" s="188"/>
      <c r="Q10" s="189"/>
      <c r="R10" s="133"/>
      <c r="S10" s="190" t="s">
        <v>14</v>
      </c>
      <c r="T10" s="191">
        <v>45.212999999999994</v>
      </c>
      <c r="U10" s="132" t="s">
        <v>108</v>
      </c>
      <c r="V10" s="133">
        <v>45.712</v>
      </c>
      <c r="W10" s="134"/>
      <c r="X10" s="133"/>
      <c r="Y10" s="134" t="s">
        <v>109</v>
      </c>
      <c r="Z10" s="135">
        <v>46.082</v>
      </c>
      <c r="AA10" s="134"/>
      <c r="AB10" s="133"/>
      <c r="AC10" s="136" t="s">
        <v>119</v>
      </c>
      <c r="AD10" s="137">
        <v>46.736</v>
      </c>
      <c r="AG10" s="147" t="s">
        <v>12</v>
      </c>
      <c r="AH10" s="144">
        <v>45.585</v>
      </c>
      <c r="AI10" s="142" t="s">
        <v>10</v>
      </c>
      <c r="AJ10" s="144">
        <v>45.776</v>
      </c>
      <c r="AK10" s="142" t="s">
        <v>53</v>
      </c>
      <c r="AL10" s="144">
        <v>46.045</v>
      </c>
      <c r="AM10" s="142" t="s">
        <v>121</v>
      </c>
      <c r="AN10" s="144">
        <v>46.555</v>
      </c>
      <c r="AO10" s="142" t="s">
        <v>124</v>
      </c>
      <c r="AP10" s="143">
        <v>46.64</v>
      </c>
      <c r="AT10" s="2"/>
      <c r="AX10" s="503">
        <v>46.483</v>
      </c>
      <c r="BA10" s="2"/>
      <c r="CC10" s="147" t="s">
        <v>141</v>
      </c>
      <c r="CD10" s="144">
        <v>46.914</v>
      </c>
      <c r="CE10" s="142" t="s">
        <v>146</v>
      </c>
      <c r="CF10" s="144">
        <v>47.132</v>
      </c>
      <c r="CG10" s="142" t="s">
        <v>151</v>
      </c>
      <c r="CH10" s="144">
        <v>47.293</v>
      </c>
      <c r="CI10" s="142" t="s">
        <v>136</v>
      </c>
      <c r="CJ10" s="144">
        <v>47.427</v>
      </c>
      <c r="CK10" s="142" t="s">
        <v>14</v>
      </c>
      <c r="CL10" s="143">
        <v>0.786999999999999</v>
      </c>
      <c r="CO10" s="138" t="s">
        <v>134</v>
      </c>
      <c r="CP10" s="133">
        <v>46.568</v>
      </c>
      <c r="CQ10" s="136" t="s">
        <v>59</v>
      </c>
      <c r="CR10" s="133">
        <v>46.966</v>
      </c>
      <c r="CS10" s="484" t="s">
        <v>212</v>
      </c>
      <c r="CT10" s="135">
        <v>47.65</v>
      </c>
      <c r="CU10" s="132" t="s">
        <v>127</v>
      </c>
      <c r="CV10" s="135">
        <v>48.622</v>
      </c>
      <c r="CW10" s="190" t="s">
        <v>14</v>
      </c>
      <c r="CX10" s="188">
        <v>124.293</v>
      </c>
      <c r="CY10" s="194"/>
      <c r="CZ10" s="133"/>
      <c r="DA10" s="190"/>
      <c r="DB10" s="195"/>
      <c r="DE10" s="511" t="s">
        <v>267</v>
      </c>
      <c r="DF10" s="512"/>
      <c r="DG10" s="512"/>
      <c r="DH10" s="512"/>
      <c r="DI10" s="511"/>
      <c r="DJ10" s="511"/>
      <c r="DK10" s="512"/>
      <c r="DL10" s="512"/>
      <c r="DM10" s="512"/>
      <c r="DN10" s="511"/>
    </row>
    <row r="11" spans="3:118" ht="21" customHeight="1" thickBot="1">
      <c r="C11" s="196"/>
      <c r="D11" s="201"/>
      <c r="E11" s="198"/>
      <c r="F11" s="201"/>
      <c r="G11" s="198"/>
      <c r="H11" s="201"/>
      <c r="I11" s="198"/>
      <c r="J11" s="201"/>
      <c r="K11" s="198"/>
      <c r="L11" s="203"/>
      <c r="O11" s="196"/>
      <c r="P11" s="197"/>
      <c r="Q11" s="198"/>
      <c r="R11" s="197"/>
      <c r="S11" s="199"/>
      <c r="T11" s="200"/>
      <c r="U11" s="198"/>
      <c r="V11" s="197"/>
      <c r="W11" s="198"/>
      <c r="X11" s="197"/>
      <c r="Y11" s="198"/>
      <c r="Z11" s="201"/>
      <c r="AA11" s="198"/>
      <c r="AB11" s="197"/>
      <c r="AC11" s="202"/>
      <c r="AD11" s="203"/>
      <c r="AG11" s="205"/>
      <c r="AH11" s="206"/>
      <c r="AI11" s="207"/>
      <c r="AJ11" s="206"/>
      <c r="AK11" s="207"/>
      <c r="AL11" s="206"/>
      <c r="AM11" s="207"/>
      <c r="AN11" s="206"/>
      <c r="AO11" s="207"/>
      <c r="AP11" s="208"/>
      <c r="AR11" s="204"/>
      <c r="BB11" s="2"/>
      <c r="BN11" s="36" t="s">
        <v>27</v>
      </c>
      <c r="CC11" s="205"/>
      <c r="CD11" s="206"/>
      <c r="CE11" s="207"/>
      <c r="CF11" s="206"/>
      <c r="CG11" s="207"/>
      <c r="CH11" s="206"/>
      <c r="CI11" s="207"/>
      <c r="CJ11" s="206"/>
      <c r="CK11" s="209"/>
      <c r="CL11" s="208"/>
      <c r="CO11" s="485" t="s">
        <v>135</v>
      </c>
      <c r="CP11" s="486">
        <v>47.06</v>
      </c>
      <c r="CQ11" s="211"/>
      <c r="CR11" s="210"/>
      <c r="CS11" s="211"/>
      <c r="CT11" s="212"/>
      <c r="CU11" s="207"/>
      <c r="CV11" s="212"/>
      <c r="CW11" s="491" t="s">
        <v>14</v>
      </c>
      <c r="CX11" s="213">
        <v>48.793000000000006</v>
      </c>
      <c r="CY11" s="209"/>
      <c r="CZ11" s="214"/>
      <c r="DA11" s="198"/>
      <c r="DB11" s="203"/>
      <c r="DE11" s="511" t="s">
        <v>268</v>
      </c>
      <c r="DF11" s="512"/>
      <c r="DG11" s="512"/>
      <c r="DH11" s="512"/>
      <c r="DI11" s="511"/>
      <c r="DJ11" s="511"/>
      <c r="DK11" s="512"/>
      <c r="DL11" s="512"/>
      <c r="DM11" s="512"/>
      <c r="DN11" s="511"/>
    </row>
    <row r="12" spans="42:106" ht="21" customHeight="1">
      <c r="AP12" s="223"/>
      <c r="AR12" s="2"/>
      <c r="AX12" s="504">
        <v>46.471</v>
      </c>
      <c r="BL12" s="25">
        <v>26</v>
      </c>
      <c r="BN12" s="17"/>
      <c r="DA12" s="1"/>
      <c r="DB12" s="1"/>
    </row>
    <row r="13" spans="6:96" ht="21" customHeight="1">
      <c r="F13" s="2"/>
      <c r="AK13" s="224"/>
      <c r="AO13" s="204"/>
      <c r="AP13" s="204"/>
      <c r="AT13" s="237"/>
      <c r="AW13" s="204"/>
      <c r="BA13" s="2"/>
      <c r="BB13" s="2"/>
      <c r="BD13" s="220"/>
      <c r="BK13" s="2"/>
      <c r="BL13" s="2"/>
      <c r="BM13" s="228" t="s">
        <v>137</v>
      </c>
      <c r="CQ13" s="104"/>
      <c r="CR13" s="225"/>
    </row>
    <row r="14" spans="6:66" ht="21" customHeight="1">
      <c r="F14" s="2"/>
      <c r="AH14" s="226"/>
      <c r="AL14" s="2"/>
      <c r="AO14" s="2"/>
      <c r="AP14" s="2"/>
      <c r="AW14" s="502"/>
      <c r="AX14" s="249">
        <v>46.488</v>
      </c>
      <c r="BD14" s="226"/>
      <c r="BE14" s="227"/>
      <c r="BK14" s="498">
        <v>25</v>
      </c>
      <c r="BN14" s="246"/>
    </row>
    <row r="15" spans="6:107" ht="18" customHeight="1">
      <c r="F15" s="2"/>
      <c r="AH15" s="226"/>
      <c r="AK15" s="228"/>
      <c r="AV15" s="223"/>
      <c r="BB15" s="2"/>
      <c r="BI15" s="2"/>
      <c r="BL15" s="229"/>
      <c r="BM15" s="227" t="s">
        <v>138</v>
      </c>
      <c r="BR15" s="220" t="s">
        <v>216</v>
      </c>
      <c r="BW15" s="230"/>
      <c r="CK15" s="29"/>
      <c r="DC15" s="220"/>
    </row>
    <row r="16" spans="6:114" ht="18" customHeight="1">
      <c r="F16" s="5"/>
      <c r="AN16" s="231"/>
      <c r="AP16" s="18"/>
      <c r="AS16" s="465"/>
      <c r="AX16" s="504">
        <v>46.468</v>
      </c>
      <c r="BB16" s="204"/>
      <c r="BD16" s="204"/>
      <c r="BG16" s="232"/>
      <c r="BH16" s="2"/>
      <c r="BI16" s="498">
        <v>24</v>
      </c>
      <c r="BN16" s="273" t="s">
        <v>29</v>
      </c>
      <c r="BP16" s="25">
        <v>27</v>
      </c>
      <c r="BT16" s="220"/>
      <c r="CM16" s="5"/>
      <c r="CW16" s="23"/>
      <c r="CZ16" s="233"/>
      <c r="DJ16" s="233"/>
    </row>
    <row r="17" spans="6:118" ht="18" customHeight="1">
      <c r="F17" s="5"/>
      <c r="AK17" s="2"/>
      <c r="AP17" s="18"/>
      <c r="AQ17" s="1"/>
      <c r="BB17" s="2"/>
      <c r="BD17" s="2"/>
      <c r="BG17" s="2"/>
      <c r="BH17" s="2"/>
      <c r="BP17" s="2"/>
      <c r="BT17" s="226"/>
      <c r="BZ17" s="220"/>
      <c r="CW17" s="23"/>
      <c r="CZ17" s="233"/>
      <c r="DJ17" s="233"/>
      <c r="DN17" s="234"/>
    </row>
    <row r="18" spans="40:114" ht="18" customHeight="1">
      <c r="AN18" s="2"/>
      <c r="AR18" s="226"/>
      <c r="AS18" s="502">
        <v>46.378</v>
      </c>
      <c r="AU18" s="235"/>
      <c r="AX18" s="231"/>
      <c r="BD18" s="17" t="s">
        <v>28</v>
      </c>
      <c r="BE18" s="2"/>
      <c r="BG18" s="235"/>
      <c r="BR18" s="505" t="s">
        <v>251</v>
      </c>
      <c r="BZ18" s="31"/>
      <c r="CW18" s="23"/>
      <c r="CZ18" s="233"/>
      <c r="DH18" s="224"/>
      <c r="DJ18" s="233"/>
    </row>
    <row r="19" spans="6:114" ht="18" customHeight="1">
      <c r="F19" s="2"/>
      <c r="AQ19" s="31"/>
      <c r="BB19" s="2"/>
      <c r="BC19" s="232"/>
      <c r="BF19" s="242" t="s">
        <v>124</v>
      </c>
      <c r="BL19" s="229" t="s">
        <v>256</v>
      </c>
      <c r="BR19" s="242" t="s">
        <v>140</v>
      </c>
      <c r="BV19" s="227" t="s">
        <v>143</v>
      </c>
      <c r="BZ19" s="2"/>
      <c r="CW19" s="23"/>
      <c r="CZ19" s="233"/>
      <c r="DJ19" s="233"/>
    </row>
    <row r="20" spans="3:118" ht="18" customHeight="1">
      <c r="C20" s="238"/>
      <c r="W20" s="240"/>
      <c r="Y20" s="241"/>
      <c r="AE20" s="31"/>
      <c r="AF20" s="223"/>
      <c r="AP20" s="3"/>
      <c r="AQ20" s="2"/>
      <c r="AT20" s="504">
        <v>46.385</v>
      </c>
      <c r="AU20" s="254"/>
      <c r="BB20" s="256" t="s">
        <v>123</v>
      </c>
      <c r="BC20" s="2"/>
      <c r="BE20" s="11"/>
      <c r="BF20" s="11"/>
      <c r="BI20" s="226"/>
      <c r="BK20" s="2"/>
      <c r="BL20" s="229" t="s">
        <v>257</v>
      </c>
      <c r="BQ20" s="31"/>
      <c r="BS20" s="11">
        <v>29</v>
      </c>
      <c r="BT20" s="2"/>
      <c r="BU20" s="35" t="s">
        <v>258</v>
      </c>
      <c r="BX20" s="269"/>
      <c r="CF20" s="223"/>
      <c r="CJ20" s="2"/>
      <c r="CK20" s="2"/>
      <c r="CL20" s="2"/>
      <c r="CP20" s="2"/>
      <c r="CT20" s="2"/>
      <c r="CY20" s="204"/>
      <c r="CZ20" s="233"/>
      <c r="DG20" s="242"/>
      <c r="DI20" s="204"/>
      <c r="DJ20" s="233"/>
      <c r="DL20" s="243"/>
      <c r="DN20" s="244"/>
    </row>
    <row r="21" spans="2:116" ht="18" customHeight="1">
      <c r="B21" s="5"/>
      <c r="G21" s="232"/>
      <c r="H21" s="232"/>
      <c r="I21" s="232"/>
      <c r="AA21" s="231"/>
      <c r="AE21" s="2"/>
      <c r="AF21" s="227"/>
      <c r="AN21" s="27"/>
      <c r="AQ21" s="31"/>
      <c r="AR21" s="31"/>
      <c r="AV21" s="235"/>
      <c r="AX21" s="3"/>
      <c r="BE21" s="2"/>
      <c r="BF21" s="2"/>
      <c r="BH21" s="242"/>
      <c r="BM21" s="2"/>
      <c r="BP21" s="2"/>
      <c r="BR21" s="2"/>
      <c r="BS21" s="2"/>
      <c r="CB21" s="237"/>
      <c r="CO21" s="1"/>
      <c r="CP21" s="1"/>
      <c r="CY21" s="2"/>
      <c r="DH21" s="224"/>
      <c r="DI21" s="2"/>
      <c r="DL21" s="16"/>
    </row>
    <row r="22" spans="7:116" ht="18" customHeight="1">
      <c r="G22" s="2"/>
      <c r="H22" s="2"/>
      <c r="I22" s="2"/>
      <c r="Z22" s="2"/>
      <c r="AC22" s="31"/>
      <c r="AG22" s="231" t="s">
        <v>110</v>
      </c>
      <c r="AL22" s="249">
        <v>46.235</v>
      </c>
      <c r="AO22" s="513" t="s">
        <v>276</v>
      </c>
      <c r="AQ22" s="245"/>
      <c r="AR22" s="2"/>
      <c r="AV22" s="31"/>
      <c r="AX22" s="503">
        <v>46.476</v>
      </c>
      <c r="BB22" s="254" t="s">
        <v>134</v>
      </c>
      <c r="BD22" s="31"/>
      <c r="BF22" s="11">
        <v>23</v>
      </c>
      <c r="BM22" s="237"/>
      <c r="BP22" s="236" t="s">
        <v>139</v>
      </c>
      <c r="BR22" s="11">
        <v>28</v>
      </c>
      <c r="BS22" s="236" t="s">
        <v>141</v>
      </c>
      <c r="BV22" s="31"/>
      <c r="CA22" s="2"/>
      <c r="DG22" s="2"/>
      <c r="DL22" s="16"/>
    </row>
    <row r="23" spans="20:116" ht="18" customHeight="1">
      <c r="T23" s="2"/>
      <c r="W23" s="226"/>
      <c r="X23" s="223"/>
      <c r="AA23" s="2"/>
      <c r="AC23" s="2"/>
      <c r="AE23" s="2"/>
      <c r="AF23" s="2"/>
      <c r="AG23" s="2"/>
      <c r="AJ23" s="3"/>
      <c r="AM23" s="1"/>
      <c r="AO23" s="2"/>
      <c r="AP23" s="3"/>
      <c r="AQ23" s="2"/>
      <c r="AT23" s="31"/>
      <c r="AU23" s="2"/>
      <c r="AV23" s="2"/>
      <c r="BD23" s="2"/>
      <c r="BJ23" s="3"/>
      <c r="BL23" s="2"/>
      <c r="BU23" s="2"/>
      <c r="BV23" s="2"/>
      <c r="BW23" s="11">
        <v>30</v>
      </c>
      <c r="BX23" s="2"/>
      <c r="BY23" s="2"/>
      <c r="BZ23" s="235"/>
      <c r="CK23" s="2"/>
      <c r="CL23" s="2"/>
      <c r="CX23" s="246"/>
      <c r="DC23" s="220"/>
      <c r="DD23" s="247"/>
      <c r="DG23" s="31"/>
      <c r="DL23" s="16"/>
    </row>
    <row r="24" spans="4:116" ht="18" customHeight="1">
      <c r="D24" s="228"/>
      <c r="J24" s="2"/>
      <c r="W24" s="241"/>
      <c r="AA24" s="31"/>
      <c r="AC24" s="2"/>
      <c r="AE24" s="241"/>
      <c r="AF24" s="11">
        <v>18</v>
      </c>
      <c r="AH24" s="231"/>
      <c r="AJ24" s="255" t="s">
        <v>49</v>
      </c>
      <c r="AL24" s="12" t="s">
        <v>133</v>
      </c>
      <c r="AM24" s="248"/>
      <c r="AN24" s="226"/>
      <c r="AO24" s="2"/>
      <c r="AP24" s="235"/>
      <c r="AT24" s="2"/>
      <c r="AX24" s="231"/>
      <c r="BF24" s="2"/>
      <c r="BH24" s="242"/>
      <c r="BS24" s="2"/>
      <c r="BT24" s="236" t="s">
        <v>142</v>
      </c>
      <c r="BV24" s="36" t="s">
        <v>259</v>
      </c>
      <c r="BW24" s="2"/>
      <c r="BX24" s="11">
        <v>31</v>
      </c>
      <c r="CN24" s="2"/>
      <c r="DC24" s="226"/>
      <c r="DG24" s="223"/>
      <c r="DL24" s="16"/>
    </row>
    <row r="25" spans="13:116" ht="18" customHeight="1">
      <c r="M25" s="235" t="s">
        <v>108</v>
      </c>
      <c r="R25" s="3"/>
      <c r="W25" s="241"/>
      <c r="AC25" s="226"/>
      <c r="AD25" s="241"/>
      <c r="AE25" s="241"/>
      <c r="AH25" s="234"/>
      <c r="AI25" s="3"/>
      <c r="AJ25" s="31"/>
      <c r="AM25" s="2"/>
      <c r="AN25" s="2"/>
      <c r="AP25" s="3"/>
      <c r="BD25" s="226"/>
      <c r="BL25" s="3"/>
      <c r="BM25" s="237"/>
      <c r="BX25" s="2"/>
      <c r="BZ25" s="31"/>
      <c r="CB25" s="2"/>
      <c r="CL25" s="22"/>
      <c r="CM25" s="242"/>
      <c r="CQ25" s="250"/>
      <c r="CR25" s="2"/>
      <c r="CT25" s="2"/>
      <c r="CV25" s="2"/>
      <c r="DC25" s="2"/>
      <c r="DD25" s="226"/>
      <c r="DE25" s="2"/>
      <c r="DL25" s="16"/>
    </row>
    <row r="26" spans="3:116" ht="18" customHeight="1">
      <c r="C26" s="251"/>
      <c r="I26" s="11">
        <v>2</v>
      </c>
      <c r="Q26" s="2"/>
      <c r="R26" s="31"/>
      <c r="S26" s="31"/>
      <c r="T26" s="2"/>
      <c r="U26" s="31"/>
      <c r="X26" s="226" t="s">
        <v>22</v>
      </c>
      <c r="AC26" s="256" t="s">
        <v>53</v>
      </c>
      <c r="AD26" s="11"/>
      <c r="AH26" s="257" t="s">
        <v>19</v>
      </c>
      <c r="AJ26" s="31"/>
      <c r="AK26" s="2"/>
      <c r="AM26" s="31"/>
      <c r="AN26" s="31"/>
      <c r="AX26" s="2"/>
      <c r="BT26" s="255" t="s">
        <v>60</v>
      </c>
      <c r="BU26" s="241"/>
      <c r="CE26" s="507" t="s">
        <v>252</v>
      </c>
      <c r="CH26" s="31"/>
      <c r="CP26" s="223"/>
      <c r="CQ26" s="252"/>
      <c r="CT26" s="31"/>
      <c r="CU26" s="31"/>
      <c r="CV26" s="31"/>
      <c r="DC26" s="31"/>
      <c r="DE26" s="31"/>
      <c r="DG26" s="242"/>
      <c r="DH26" s="242"/>
      <c r="DL26" s="22"/>
    </row>
    <row r="27" spans="2:116" ht="18" customHeight="1">
      <c r="B27" s="5"/>
      <c r="F27" s="2"/>
      <c r="H27" s="3"/>
      <c r="J27" s="3"/>
      <c r="P27" s="1"/>
      <c r="Q27" s="2"/>
      <c r="R27" s="2"/>
      <c r="S27" s="2"/>
      <c r="U27" s="2"/>
      <c r="AJ27" s="2"/>
      <c r="AP27" s="3"/>
      <c r="AQ27" s="241"/>
      <c r="AR27" s="241"/>
      <c r="AS27" s="241"/>
      <c r="AT27" s="241"/>
      <c r="AU27" s="241"/>
      <c r="AV27" s="241"/>
      <c r="AW27" s="241"/>
      <c r="AX27" s="231"/>
      <c r="BB27" s="2"/>
      <c r="BV27" s="254"/>
      <c r="BZ27" s="11">
        <v>32</v>
      </c>
      <c r="CD27" s="2"/>
      <c r="CN27" s="2"/>
      <c r="CR27" s="255"/>
      <c r="CT27" s="2"/>
      <c r="CU27" s="2"/>
      <c r="DC27" s="2"/>
      <c r="DF27" s="3"/>
      <c r="DH27" s="247"/>
      <c r="DJ27" s="247"/>
      <c r="DK27" s="247"/>
      <c r="DL27" s="253"/>
    </row>
    <row r="28" spans="3:119" ht="18" customHeight="1">
      <c r="C28" s="244" t="s">
        <v>104</v>
      </c>
      <c r="F28" s="239"/>
      <c r="J28" s="1"/>
      <c r="M28" s="223" t="s">
        <v>24</v>
      </c>
      <c r="P28" s="31"/>
      <c r="Q28" s="14"/>
      <c r="U28" s="31"/>
      <c r="V28" s="3"/>
      <c r="W28" s="31"/>
      <c r="AD28" s="11">
        <v>16</v>
      </c>
      <c r="AH28" s="2"/>
      <c r="AI28" s="2"/>
      <c r="AK28" s="2"/>
      <c r="AP28" s="2"/>
      <c r="AW28" s="241"/>
      <c r="AX28" s="504">
        <v>46.472</v>
      </c>
      <c r="BA28" s="25">
        <v>21</v>
      </c>
      <c r="BB28" s="256" t="s">
        <v>121</v>
      </c>
      <c r="BL28" s="2"/>
      <c r="BO28" s="2"/>
      <c r="BU28" s="254" t="s">
        <v>59</v>
      </c>
      <c r="BY28" s="36"/>
      <c r="BZ28" s="2"/>
      <c r="CA28" s="11">
        <v>33</v>
      </c>
      <c r="CC28" s="273" t="s">
        <v>263</v>
      </c>
      <c r="CD28" s="246" t="s">
        <v>146</v>
      </c>
      <c r="CJ28" s="2"/>
      <c r="CO28" s="2"/>
      <c r="CR28" s="256"/>
      <c r="CT28" s="227"/>
      <c r="DA28" s="242"/>
      <c r="DB28" s="31"/>
      <c r="DG28" s="31"/>
      <c r="DL28" s="22"/>
      <c r="DO28" s="244"/>
    </row>
    <row r="29" spans="6:119" ht="18" customHeight="1">
      <c r="F29" s="229"/>
      <c r="H29" s="246" t="s">
        <v>9</v>
      </c>
      <c r="I29" s="2"/>
      <c r="J29" s="5"/>
      <c r="P29" s="2"/>
      <c r="R29" s="3"/>
      <c r="S29" s="2"/>
      <c r="T29" s="3"/>
      <c r="U29" s="2"/>
      <c r="V29" s="3"/>
      <c r="W29" s="2"/>
      <c r="AA29" s="228" t="s">
        <v>56</v>
      </c>
      <c r="AC29" s="235" t="s">
        <v>11</v>
      </c>
      <c r="AD29" s="228"/>
      <c r="AE29" s="31"/>
      <c r="AF29" s="31"/>
      <c r="AH29" s="31"/>
      <c r="AI29" s="31"/>
      <c r="AJ29" s="31"/>
      <c r="AK29" s="31"/>
      <c r="AM29" s="2"/>
      <c r="AO29" s="2"/>
      <c r="AP29" s="3"/>
      <c r="AR29" s="2"/>
      <c r="AT29" s="3"/>
      <c r="AX29" s="2"/>
      <c r="AZ29" s="2"/>
      <c r="BA29" s="2"/>
      <c r="BL29" s="2"/>
      <c r="BN29" s="3"/>
      <c r="BT29" s="2"/>
      <c r="BY29" s="2"/>
      <c r="CL29" s="2"/>
      <c r="CO29" s="31"/>
      <c r="CQ29" s="2"/>
      <c r="CR29" s="2"/>
      <c r="CT29" s="2"/>
      <c r="CV29" s="2"/>
      <c r="CW29" s="31"/>
      <c r="CY29" s="2"/>
      <c r="CZ29" s="2"/>
      <c r="DB29" s="2"/>
      <c r="DC29" s="2"/>
      <c r="DE29" s="2"/>
      <c r="DH29" s="2"/>
      <c r="DL29" s="16"/>
      <c r="DO29" s="5"/>
    </row>
    <row r="30" spans="2:113" ht="18" customHeight="1">
      <c r="B30" s="2"/>
      <c r="C30" s="496"/>
      <c r="D30" s="234"/>
      <c r="E30" s="14"/>
      <c r="F30" s="229"/>
      <c r="G30" s="14"/>
      <c r="H30" s="14"/>
      <c r="I30" s="14"/>
      <c r="J30" s="1"/>
      <c r="P30" s="241"/>
      <c r="Q30" s="11">
        <v>5</v>
      </c>
      <c r="R30" s="241"/>
      <c r="S30" s="241"/>
      <c r="T30" s="11">
        <v>7</v>
      </c>
      <c r="U30" s="241"/>
      <c r="V30" s="241"/>
      <c r="W30" s="14"/>
      <c r="Y30" s="11">
        <v>11</v>
      </c>
      <c r="Z30" s="11">
        <v>14</v>
      </c>
      <c r="AB30" s="231"/>
      <c r="AD30" s="257"/>
      <c r="AF30" s="2"/>
      <c r="AH30" s="16"/>
      <c r="AJ30" s="2"/>
      <c r="AX30" s="228" t="s">
        <v>61</v>
      </c>
      <c r="BB30" s="236" t="s">
        <v>62</v>
      </c>
      <c r="BX30" s="256" t="s">
        <v>144</v>
      </c>
      <c r="BY30" s="31"/>
      <c r="BZ30" s="34" t="s">
        <v>260</v>
      </c>
      <c r="CB30" s="4"/>
      <c r="CL30" s="31"/>
      <c r="CM30" s="501">
        <v>47.338</v>
      </c>
      <c r="CO30" s="242" t="s">
        <v>154</v>
      </c>
      <c r="CR30" s="31"/>
      <c r="CT30" s="2"/>
      <c r="CV30" s="226"/>
      <c r="CW30" s="2"/>
      <c r="DA30" s="2"/>
      <c r="DB30" s="242"/>
      <c r="DE30" s="14"/>
      <c r="DH30" s="2"/>
      <c r="DI30" s="2"/>
    </row>
    <row r="31" spans="2:118" ht="18" customHeight="1">
      <c r="B31" s="2"/>
      <c r="D31" s="14"/>
      <c r="E31" s="14"/>
      <c r="F31" s="27"/>
      <c r="G31" s="14"/>
      <c r="H31" s="14"/>
      <c r="I31" s="241"/>
      <c r="J31" s="1"/>
      <c r="L31" s="223" t="s">
        <v>23</v>
      </c>
      <c r="T31" s="2"/>
      <c r="U31" s="241"/>
      <c r="V31" s="241"/>
      <c r="W31" s="14"/>
      <c r="Z31" s="2"/>
      <c r="AC31" s="2"/>
      <c r="AD31" s="227"/>
      <c r="AF31" s="31"/>
      <c r="AI31" s="257"/>
      <c r="AJ31" s="31"/>
      <c r="AP31" s="3"/>
      <c r="AR31" s="2"/>
      <c r="AX31" s="2"/>
      <c r="BB31" s="2"/>
      <c r="BL31" s="3"/>
      <c r="BT31" s="2"/>
      <c r="BY31" s="31"/>
      <c r="CB31" s="229"/>
      <c r="CD31" s="227" t="s">
        <v>147</v>
      </c>
      <c r="CJ31" s="2"/>
      <c r="CL31" s="2"/>
      <c r="CM31" s="2"/>
      <c r="CN31" s="237"/>
      <c r="CS31" s="2"/>
      <c r="CT31" s="31"/>
      <c r="CY31" s="2"/>
      <c r="DE31" s="241"/>
      <c r="DL31" s="2"/>
      <c r="DN31" s="244" t="s">
        <v>17</v>
      </c>
    </row>
    <row r="32" spans="4:112" ht="18" customHeight="1">
      <c r="D32" s="14"/>
      <c r="E32" s="14"/>
      <c r="F32" s="27"/>
      <c r="G32" s="14"/>
      <c r="H32" s="14"/>
      <c r="J32" s="241"/>
      <c r="K32" s="11">
        <v>3</v>
      </c>
      <c r="L32" s="506"/>
      <c r="P32" s="246" t="s">
        <v>4</v>
      </c>
      <c r="T32" s="3"/>
      <c r="U32" s="2"/>
      <c r="V32" s="11">
        <v>9</v>
      </c>
      <c r="W32" s="2"/>
      <c r="AA32" s="257" t="s">
        <v>6</v>
      </c>
      <c r="AH32" s="257"/>
      <c r="AN32" s="2"/>
      <c r="AP32" s="3"/>
      <c r="AR32" s="31"/>
      <c r="AV32" s="254"/>
      <c r="AX32" s="11">
        <v>19</v>
      </c>
      <c r="BB32" s="2"/>
      <c r="BF32" s="2"/>
      <c r="BH32" s="2"/>
      <c r="BN32" s="3"/>
      <c r="BQ32" s="2"/>
      <c r="BT32" s="3"/>
      <c r="BW32" s="254" t="s">
        <v>131</v>
      </c>
      <c r="BY32" s="2"/>
      <c r="CB32" s="11">
        <v>35</v>
      </c>
      <c r="CH32" s="236" t="s">
        <v>149</v>
      </c>
      <c r="CL32" s="2"/>
      <c r="CM32" s="31"/>
      <c r="CO32" s="11">
        <v>46</v>
      </c>
      <c r="CP32" s="258"/>
      <c r="CR32" s="2"/>
      <c r="CT32" s="2"/>
      <c r="CV32" s="2"/>
      <c r="CX32" s="229" t="s">
        <v>249</v>
      </c>
      <c r="DA32" s="257" t="s">
        <v>112</v>
      </c>
      <c r="DC32" s="229" t="s">
        <v>247</v>
      </c>
      <c r="DH32" s="2"/>
    </row>
    <row r="33" spans="2:112" ht="18" customHeight="1">
      <c r="B33" s="26"/>
      <c r="C33" s="244"/>
      <c r="D33" s="239"/>
      <c r="E33" s="259"/>
      <c r="F33" s="27"/>
      <c r="G33" s="259"/>
      <c r="H33" s="259"/>
      <c r="J33" s="2"/>
      <c r="K33" s="2"/>
      <c r="M33" s="241"/>
      <c r="N33" s="241"/>
      <c r="P33" s="31"/>
      <c r="Q33" s="14"/>
      <c r="R33" s="241"/>
      <c r="T33" s="241"/>
      <c r="V33" s="2"/>
      <c r="W33" s="31"/>
      <c r="AB33" s="231"/>
      <c r="AC33" s="2"/>
      <c r="AD33" s="227"/>
      <c r="AG33" s="11"/>
      <c r="AL33" s="246"/>
      <c r="AP33" s="3"/>
      <c r="AQ33" s="241"/>
      <c r="AR33" s="241"/>
      <c r="AS33" s="241"/>
      <c r="AT33" s="3"/>
      <c r="AU33" s="2"/>
      <c r="AV33" s="241"/>
      <c r="AW33" s="241"/>
      <c r="BB33" s="2"/>
      <c r="BL33" s="223"/>
      <c r="BW33" s="235"/>
      <c r="CB33" s="2"/>
      <c r="CC33" s="3"/>
      <c r="CD33" s="2"/>
      <c r="CE33" s="2"/>
      <c r="CM33" s="2"/>
      <c r="CO33" s="2"/>
      <c r="CQ33" s="2"/>
      <c r="CS33" s="226"/>
      <c r="CT33" s="31"/>
      <c r="CX33" s="497"/>
      <c r="DC33" s="3"/>
      <c r="DG33" s="2"/>
      <c r="DH33" s="2"/>
    </row>
    <row r="34" spans="3:116" ht="18" customHeight="1">
      <c r="C34" s="496" t="s">
        <v>58</v>
      </c>
      <c r="D34" s="260"/>
      <c r="E34" s="261"/>
      <c r="F34" s="262"/>
      <c r="G34" s="228" t="s">
        <v>12</v>
      </c>
      <c r="H34" s="260"/>
      <c r="J34" s="1"/>
      <c r="K34" s="236" t="s">
        <v>21</v>
      </c>
      <c r="M34" s="241"/>
      <c r="N34" s="241"/>
      <c r="P34" s="256" t="s">
        <v>10</v>
      </c>
      <c r="Q34" s="1"/>
      <c r="U34" s="11">
        <v>8</v>
      </c>
      <c r="W34" s="1"/>
      <c r="AC34" s="2"/>
      <c r="AD34" s="254"/>
      <c r="AF34" s="257" t="s">
        <v>8</v>
      </c>
      <c r="AL34" s="2"/>
      <c r="AR34" s="2"/>
      <c r="AT34" s="2"/>
      <c r="AU34" s="2"/>
      <c r="BB34" s="2"/>
      <c r="BH34" s="31"/>
      <c r="BJ34" s="2"/>
      <c r="BL34" s="227"/>
      <c r="BO34" s="2"/>
      <c r="BW34" s="254" t="s">
        <v>55</v>
      </c>
      <c r="BZ34" s="237"/>
      <c r="CD34" s="11">
        <v>38</v>
      </c>
      <c r="CE34" s="11">
        <v>39</v>
      </c>
      <c r="CI34" s="11">
        <v>42</v>
      </c>
      <c r="CJ34" s="11">
        <v>43</v>
      </c>
      <c r="CK34" s="236" t="s">
        <v>151</v>
      </c>
      <c r="CL34" s="246" t="s">
        <v>152</v>
      </c>
      <c r="CN34" s="242"/>
      <c r="CO34" s="11"/>
      <c r="CP34" s="236" t="s">
        <v>155</v>
      </c>
      <c r="CQ34" s="31"/>
      <c r="CT34" s="2"/>
      <c r="CX34" s="229" t="s">
        <v>248</v>
      </c>
      <c r="DA34" s="257" t="s">
        <v>113</v>
      </c>
      <c r="DC34" s="229"/>
      <c r="DD34" s="254" t="s">
        <v>125</v>
      </c>
      <c r="DF34" s="11">
        <v>48</v>
      </c>
      <c r="DH34" s="2"/>
      <c r="DJ34" s="256" t="s">
        <v>128</v>
      </c>
      <c r="DL34" s="262"/>
    </row>
    <row r="35" spans="2:119" ht="18" customHeight="1">
      <c r="B35" s="5"/>
      <c r="C35" s="171"/>
      <c r="D35" s="263"/>
      <c r="E35" s="177"/>
      <c r="F35" s="177"/>
      <c r="G35" s="2"/>
      <c r="H35" s="263"/>
      <c r="I35" s="2"/>
      <c r="J35" s="2"/>
      <c r="L35" s="241"/>
      <c r="M35" s="241"/>
      <c r="N35" s="242"/>
      <c r="P35" s="226"/>
      <c r="Q35" s="246"/>
      <c r="T35" s="232"/>
      <c r="U35" s="2"/>
      <c r="V35" s="2"/>
      <c r="X35" s="2"/>
      <c r="Z35" s="2"/>
      <c r="AA35" s="2"/>
      <c r="AI35" s="231"/>
      <c r="AM35" s="2"/>
      <c r="AP35" s="3"/>
      <c r="AT35" s="31"/>
      <c r="AU35" s="31"/>
      <c r="AW35" s="2"/>
      <c r="BH35" s="2"/>
      <c r="BN35" s="3"/>
      <c r="BQ35" s="2"/>
      <c r="BW35" s="2"/>
      <c r="CA35" s="2"/>
      <c r="CB35" s="2"/>
      <c r="CG35" s="2"/>
      <c r="CH35" s="2"/>
      <c r="CI35" s="2"/>
      <c r="CJ35" s="2"/>
      <c r="CK35" s="2"/>
      <c r="CL35" s="2"/>
      <c r="CM35" s="2"/>
      <c r="CN35" s="245"/>
      <c r="CO35" s="2"/>
      <c r="CR35" s="2"/>
      <c r="CS35" s="1"/>
      <c r="CX35" s="497"/>
      <c r="DC35" s="3"/>
      <c r="DF35" s="2"/>
      <c r="DO35" s="5"/>
    </row>
    <row r="36" spans="3:115" ht="18" customHeight="1">
      <c r="C36" s="244" t="s">
        <v>18</v>
      </c>
      <c r="D36" s="264"/>
      <c r="E36" s="177"/>
      <c r="F36" s="177"/>
      <c r="G36" s="11">
        <v>1</v>
      </c>
      <c r="H36" s="264"/>
      <c r="K36" s="2"/>
      <c r="L36" s="232"/>
      <c r="S36" s="2"/>
      <c r="T36" s="2"/>
      <c r="X36" s="11">
        <v>10</v>
      </c>
      <c r="Z36" s="11">
        <v>13</v>
      </c>
      <c r="AA36" s="232"/>
      <c r="AE36" s="257" t="s">
        <v>15</v>
      </c>
      <c r="AG36" s="265"/>
      <c r="AI36" s="231"/>
      <c r="BH36" s="2"/>
      <c r="BO36" s="2"/>
      <c r="BP36" s="2"/>
      <c r="BS36" s="2"/>
      <c r="BT36" s="2"/>
      <c r="BW36" s="31"/>
      <c r="BX36" s="245"/>
      <c r="BZ36" s="255" t="s">
        <v>57</v>
      </c>
      <c r="CA36" s="241"/>
      <c r="CF36" s="236" t="s">
        <v>148</v>
      </c>
      <c r="CH36" s="2"/>
      <c r="CJ36" s="223" t="s">
        <v>150</v>
      </c>
      <c r="CK36" s="11">
        <v>44</v>
      </c>
      <c r="CM36" s="11">
        <v>45</v>
      </c>
      <c r="CN36" s="2"/>
      <c r="CP36" s="2"/>
      <c r="CR36" s="236" t="s">
        <v>136</v>
      </c>
      <c r="CU36" s="2"/>
      <c r="CX36" s="229" t="s">
        <v>246</v>
      </c>
      <c r="DA36" s="257" t="s">
        <v>114</v>
      </c>
      <c r="DC36" s="229"/>
      <c r="DD36" s="254" t="s">
        <v>126</v>
      </c>
      <c r="DK36" s="242" t="s">
        <v>129</v>
      </c>
    </row>
    <row r="37" spans="3:118" ht="18" customHeight="1">
      <c r="C37" s="251"/>
      <c r="D37" s="263"/>
      <c r="E37" s="177"/>
      <c r="F37" s="177"/>
      <c r="H37" s="263"/>
      <c r="J37" s="2"/>
      <c r="K37" s="2"/>
      <c r="L37" s="2"/>
      <c r="R37" s="2"/>
      <c r="S37" s="2"/>
      <c r="T37" s="246" t="s">
        <v>16</v>
      </c>
      <c r="W37" s="246"/>
      <c r="Y37" s="2"/>
      <c r="AB37" s="2"/>
      <c r="AC37" s="2"/>
      <c r="AO37" s="227"/>
      <c r="AP37" s="3"/>
      <c r="BL37" s="228"/>
      <c r="BN37" s="241"/>
      <c r="BO37" s="226"/>
      <c r="BT37" s="245"/>
      <c r="BV37" s="242"/>
      <c r="BX37" s="2"/>
      <c r="BY37" s="2"/>
      <c r="CC37" s="2"/>
      <c r="CE37" s="2"/>
      <c r="CF37" s="2"/>
      <c r="CG37" s="2"/>
      <c r="CH37" s="2"/>
      <c r="CN37" s="232"/>
      <c r="CO37" s="2"/>
      <c r="CP37" s="2"/>
      <c r="CQ37" s="2"/>
      <c r="CT37" s="14"/>
      <c r="CX37" s="3"/>
      <c r="DC37" s="3"/>
      <c r="DD37" s="245"/>
      <c r="DN37" s="30" t="s">
        <v>63</v>
      </c>
    </row>
    <row r="38" spans="2:120" ht="18" customHeight="1">
      <c r="B38" s="5"/>
      <c r="C38" s="266"/>
      <c r="D38" s="267"/>
      <c r="E38" s="177"/>
      <c r="F38" s="177"/>
      <c r="G38" s="226" t="s">
        <v>7</v>
      </c>
      <c r="H38" s="267"/>
      <c r="I38" s="2"/>
      <c r="J38" s="2"/>
      <c r="K38" s="232"/>
      <c r="N38" s="11"/>
      <c r="Q38" s="2"/>
      <c r="R38" s="2"/>
      <c r="U38" s="2"/>
      <c r="X38" s="228"/>
      <c r="Y38" s="11">
        <v>12</v>
      </c>
      <c r="AF38" s="2"/>
      <c r="AH38" s="2"/>
      <c r="AM38" s="2"/>
      <c r="AP38" s="3"/>
      <c r="AX38" s="504">
        <v>46.473</v>
      </c>
      <c r="AY38" s="31"/>
      <c r="BA38" s="25">
        <v>22</v>
      </c>
      <c r="BB38" s="256" t="s">
        <v>122</v>
      </c>
      <c r="BH38" s="226"/>
      <c r="BM38" s="2"/>
      <c r="BO38" s="2"/>
      <c r="BS38" s="2"/>
      <c r="BX38" s="254" t="s">
        <v>25</v>
      </c>
      <c r="CA38" s="36"/>
      <c r="CB38" s="2"/>
      <c r="CC38" s="11">
        <v>36</v>
      </c>
      <c r="CE38" s="11">
        <v>40</v>
      </c>
      <c r="CF38" s="11">
        <v>41</v>
      </c>
      <c r="CH38" s="2"/>
      <c r="CJ38" s="237"/>
      <c r="CO38" s="2"/>
      <c r="CQ38" s="11">
        <v>47</v>
      </c>
      <c r="CR38" s="2"/>
      <c r="CX38" s="2"/>
      <c r="CZ38" s="2"/>
      <c r="DB38" s="2"/>
      <c r="DD38" s="254" t="s">
        <v>127</v>
      </c>
      <c r="DF38" s="229"/>
      <c r="DK38" s="2"/>
      <c r="DP38" s="5"/>
    </row>
    <row r="39" spans="3:115" ht="18" customHeight="1">
      <c r="C39" s="177"/>
      <c r="D39" s="177"/>
      <c r="E39" s="177"/>
      <c r="F39" s="177"/>
      <c r="G39" s="177"/>
      <c r="H39" s="177"/>
      <c r="J39" s="232"/>
      <c r="L39" s="2"/>
      <c r="P39" s="268"/>
      <c r="AE39" s="235" t="s">
        <v>107</v>
      </c>
      <c r="AF39" s="220"/>
      <c r="AH39" s="220"/>
      <c r="AJ39" s="2"/>
      <c r="AM39" s="2"/>
      <c r="AN39" s="2"/>
      <c r="AO39" s="2"/>
      <c r="AQ39" s="2"/>
      <c r="AZ39" s="2"/>
      <c r="BA39" s="2"/>
      <c r="BC39" s="2"/>
      <c r="BL39" s="2"/>
      <c r="BM39" s="31"/>
      <c r="BQ39" s="2"/>
      <c r="BR39" s="2"/>
      <c r="BX39" s="2"/>
      <c r="BZ39" s="1"/>
      <c r="CA39" s="14"/>
      <c r="CD39" s="2"/>
      <c r="CF39" s="227"/>
      <c r="CH39" s="5"/>
      <c r="CJ39" s="495"/>
      <c r="CL39" s="2"/>
      <c r="CN39" s="228" t="s">
        <v>153</v>
      </c>
      <c r="CO39" s="270"/>
      <c r="DF39" s="270"/>
      <c r="DK39" s="11">
        <v>49</v>
      </c>
    </row>
    <row r="40" spans="30:116" ht="18" customHeight="1">
      <c r="AD40" s="2"/>
      <c r="AF40" s="226"/>
      <c r="AH40" s="226"/>
      <c r="AK40" s="265"/>
      <c r="AO40" s="232"/>
      <c r="AR40" s="237"/>
      <c r="AX40" s="228" t="s">
        <v>54</v>
      </c>
      <c r="BB40" s="236" t="s">
        <v>120</v>
      </c>
      <c r="BG40" s="2"/>
      <c r="BI40" s="2"/>
      <c r="BJ40" s="237"/>
      <c r="BK40" s="2"/>
      <c r="BL40" s="2"/>
      <c r="BO40" s="241"/>
      <c r="BP40" s="269"/>
      <c r="BR40" s="232"/>
      <c r="BV40" s="271"/>
      <c r="BZ40" s="236" t="s">
        <v>145</v>
      </c>
      <c r="CA40" s="36" t="s">
        <v>261</v>
      </c>
      <c r="CD40" s="11">
        <v>37</v>
      </c>
      <c r="CG40" s="223"/>
      <c r="CH40" s="5"/>
      <c r="CL40" s="220"/>
      <c r="DD40" s="245"/>
      <c r="DL40" s="244" t="s">
        <v>116</v>
      </c>
    </row>
    <row r="41" spans="10:89" ht="18" customHeight="1">
      <c r="J41" s="500" t="s">
        <v>250</v>
      </c>
      <c r="W41" s="2"/>
      <c r="Y41" s="2"/>
      <c r="AL41" s="246"/>
      <c r="AM41" s="2"/>
      <c r="AP41" s="3"/>
      <c r="AS41" s="2"/>
      <c r="AT41" s="2"/>
      <c r="AX41" s="2"/>
      <c r="BB41" s="2"/>
      <c r="BD41" s="2"/>
      <c r="BF41" s="2"/>
      <c r="BL41" s="3"/>
      <c r="BP41" s="2"/>
      <c r="BR41" s="2"/>
      <c r="CA41" s="2"/>
      <c r="CD41" s="2"/>
      <c r="CE41" s="2"/>
      <c r="CH41" s="2"/>
      <c r="CJ41" s="2"/>
      <c r="CK41" s="2"/>
    </row>
    <row r="42" spans="25:108" ht="18" customHeight="1">
      <c r="Y42" s="220"/>
      <c r="AF42" s="257" t="s">
        <v>109</v>
      </c>
      <c r="AQ42" s="272"/>
      <c r="AX42" s="11">
        <v>20</v>
      </c>
      <c r="BA42" s="232"/>
      <c r="BB42" s="232"/>
      <c r="BC42" s="273"/>
      <c r="BD42" s="31"/>
      <c r="BE42" s="274"/>
      <c r="BF42" s="31"/>
      <c r="BL42" s="31"/>
      <c r="BR42" s="31"/>
      <c r="BU42" s="2"/>
      <c r="BV42" s="254" t="s">
        <v>213</v>
      </c>
      <c r="CA42" s="11">
        <v>34</v>
      </c>
      <c r="CD42" s="2"/>
      <c r="CH42" s="2"/>
      <c r="CV42" s="2"/>
      <c r="DD42" s="247"/>
    </row>
    <row r="43" spans="20:84" ht="18" customHeight="1">
      <c r="T43" s="275"/>
      <c r="W43" s="2"/>
      <c r="Y43" s="226"/>
      <c r="Z43" s="246" t="s">
        <v>52</v>
      </c>
      <c r="AD43" s="2"/>
      <c r="AE43" s="1"/>
      <c r="AM43" s="14"/>
      <c r="AN43" s="14"/>
      <c r="AO43" s="14"/>
      <c r="AP43" s="3"/>
      <c r="AQ43" s="14"/>
      <c r="AR43" s="14"/>
      <c r="AT43" s="237"/>
      <c r="AU43" s="14"/>
      <c r="AV43" s="14"/>
      <c r="AX43" s="3"/>
      <c r="BC43" s="14"/>
      <c r="BD43" s="12"/>
      <c r="BE43" s="245"/>
      <c r="BH43" s="2"/>
      <c r="BL43" s="220"/>
      <c r="BM43" s="241"/>
      <c r="BO43" s="14"/>
      <c r="BR43" s="220"/>
      <c r="BT43" s="220"/>
      <c r="BU43" s="276"/>
      <c r="CA43" s="14"/>
      <c r="CB43" s="224"/>
      <c r="CD43" s="245"/>
      <c r="CF43" s="230"/>
    </row>
    <row r="44" spans="26:86" ht="18" customHeight="1">
      <c r="Z44" s="2"/>
      <c r="AA44" s="230" t="s">
        <v>26</v>
      </c>
      <c r="AD44" s="11">
        <v>17</v>
      </c>
      <c r="AE44" s="1"/>
      <c r="AM44" s="14"/>
      <c r="AN44" s="14"/>
      <c r="AO44" s="14"/>
      <c r="AP44" s="6"/>
      <c r="AQ44" s="14"/>
      <c r="AR44" s="478"/>
      <c r="AS44" s="14"/>
      <c r="AT44" s="14"/>
      <c r="AU44" s="14"/>
      <c r="AV44" s="14"/>
      <c r="AW44" s="2"/>
      <c r="AX44" s="226"/>
      <c r="AY44" s="33"/>
      <c r="AZ44" s="33"/>
      <c r="BA44" s="6"/>
      <c r="BB44" s="22"/>
      <c r="BD44" s="226"/>
      <c r="BF44" s="226"/>
      <c r="BJ44" s="230"/>
      <c r="BV44" s="254" t="s">
        <v>159</v>
      </c>
      <c r="CB44" s="35" t="s">
        <v>262</v>
      </c>
      <c r="CH44" s="2"/>
    </row>
    <row r="45" spans="28:120" ht="18" customHeight="1">
      <c r="AB45" s="14"/>
      <c r="AC45" s="14"/>
      <c r="AE45" s="1"/>
      <c r="AJ45" s="1"/>
      <c r="AK45" s="1"/>
      <c r="AL45" s="1"/>
      <c r="AO45" s="14"/>
      <c r="AP45" s="14"/>
      <c r="AQ45" s="14"/>
      <c r="AR45" s="477"/>
      <c r="AS45" s="14"/>
      <c r="AT45" s="14"/>
      <c r="AU45" s="14"/>
      <c r="AV45" s="14"/>
      <c r="AY45" s="241"/>
      <c r="AZ45" s="2"/>
      <c r="BA45" s="14"/>
      <c r="BH45" s="2"/>
      <c r="CD45" s="1"/>
      <c r="CE45" s="1"/>
      <c r="CF45" s="1"/>
      <c r="CH45" s="2"/>
      <c r="CO45" s="14"/>
      <c r="CP45" s="14"/>
      <c r="CQ45" s="14"/>
      <c r="CR45" s="14"/>
      <c r="CS45" s="14"/>
      <c r="CT45" s="14"/>
      <c r="CU45" s="14"/>
      <c r="DA45" s="1"/>
      <c r="DN45" s="3"/>
      <c r="DO45" s="2"/>
      <c r="DP45" s="3"/>
    </row>
    <row r="46" spans="28:120" ht="18" customHeight="1">
      <c r="AB46" s="14"/>
      <c r="AC46" s="14"/>
      <c r="AE46" s="1"/>
      <c r="AO46" s="14"/>
      <c r="AP46" s="14"/>
      <c r="AQ46" s="14"/>
      <c r="AR46" s="477"/>
      <c r="AS46" s="14"/>
      <c r="AT46" s="14"/>
      <c r="AU46" s="14"/>
      <c r="AV46" s="33"/>
      <c r="BA46" s="14"/>
      <c r="CO46" s="6"/>
      <c r="CP46" s="6"/>
      <c r="CQ46" s="6"/>
      <c r="CR46" s="6"/>
      <c r="CS46" s="6"/>
      <c r="CT46" s="6"/>
      <c r="CU46" s="6"/>
      <c r="CV46" s="3"/>
      <c r="CW46" s="3"/>
      <c r="CX46" s="3"/>
      <c r="CY46" s="3"/>
      <c r="CZ46" s="3"/>
      <c r="DB46" s="3"/>
      <c r="DP46" s="3"/>
    </row>
    <row r="47" spans="44:120" ht="21" customHeight="1" thickBot="1">
      <c r="AR47" s="177"/>
      <c r="AS47" s="177"/>
      <c r="AT47" s="177"/>
      <c r="AU47" s="33"/>
      <c r="AV47" s="177"/>
      <c r="AW47" s="296" t="s">
        <v>30</v>
      </c>
      <c r="AX47" s="297" t="s">
        <v>31</v>
      </c>
      <c r="AY47" s="297" t="s">
        <v>32</v>
      </c>
      <c r="AZ47" s="297" t="s">
        <v>33</v>
      </c>
      <c r="BA47" s="298" t="s">
        <v>34</v>
      </c>
      <c r="BB47" s="299"/>
      <c r="BC47" s="299"/>
      <c r="BD47" s="300" t="s">
        <v>67</v>
      </c>
      <c r="BE47" s="300"/>
      <c r="BF47" s="299"/>
      <c r="BG47" s="301"/>
      <c r="BI47" s="224" t="s">
        <v>253</v>
      </c>
      <c r="BJ47" s="251" t="s">
        <v>119</v>
      </c>
      <c r="BW47" s="2"/>
      <c r="CO47" s="6"/>
      <c r="CP47" s="6"/>
      <c r="CQ47" s="6"/>
      <c r="CR47" s="6"/>
      <c r="CS47" s="6"/>
      <c r="CT47" s="6"/>
      <c r="CU47" s="6"/>
      <c r="CV47" s="3"/>
      <c r="CW47" s="3"/>
      <c r="CX47" s="3"/>
      <c r="CY47" s="3"/>
      <c r="CZ47" s="3"/>
      <c r="DA47" s="3"/>
      <c r="DB47" s="3"/>
      <c r="DP47" s="3"/>
    </row>
    <row r="48" spans="3:120" ht="21" customHeight="1" thickBot="1" thickTop="1">
      <c r="C48" s="277" t="s">
        <v>30</v>
      </c>
      <c r="D48" s="278" t="s">
        <v>31</v>
      </c>
      <c r="E48" s="278" t="s">
        <v>32</v>
      </c>
      <c r="F48" s="278" t="s">
        <v>33</v>
      </c>
      <c r="G48" s="279" t="s">
        <v>34</v>
      </c>
      <c r="H48" s="280"/>
      <c r="I48" s="278" t="s">
        <v>30</v>
      </c>
      <c r="J48" s="278" t="s">
        <v>31</v>
      </c>
      <c r="K48" s="279" t="s">
        <v>34</v>
      </c>
      <c r="L48" s="280"/>
      <c r="M48" s="278" t="s">
        <v>30</v>
      </c>
      <c r="N48" s="278" t="s">
        <v>31</v>
      </c>
      <c r="O48" s="279" t="s">
        <v>34</v>
      </c>
      <c r="P48" s="280"/>
      <c r="Q48" s="278" t="s">
        <v>30</v>
      </c>
      <c r="R48" s="278" t="s">
        <v>31</v>
      </c>
      <c r="S48" s="492" t="s">
        <v>34</v>
      </c>
      <c r="T48" s="280"/>
      <c r="U48" s="278" t="s">
        <v>30</v>
      </c>
      <c r="V48" s="278" t="s">
        <v>31</v>
      </c>
      <c r="W48" s="492" t="s">
        <v>34</v>
      </c>
      <c r="X48" s="280"/>
      <c r="Y48" s="278" t="s">
        <v>30</v>
      </c>
      <c r="Z48" s="278" t="s">
        <v>31</v>
      </c>
      <c r="AA48" s="281" t="s">
        <v>34</v>
      </c>
      <c r="AP48" s="282" t="s">
        <v>65</v>
      </c>
      <c r="AS48" s="171"/>
      <c r="AT48" s="171"/>
      <c r="AU48" s="171"/>
      <c r="AV48" s="171"/>
      <c r="AW48" s="290"/>
      <c r="AX48" s="285"/>
      <c r="AY48" s="285"/>
      <c r="AZ48" s="285"/>
      <c r="BA48" s="285"/>
      <c r="BB48" s="286" t="s">
        <v>215</v>
      </c>
      <c r="BC48" s="285"/>
      <c r="BD48" s="285"/>
      <c r="BE48" s="285"/>
      <c r="BF48" s="285"/>
      <c r="BG48" s="312"/>
      <c r="BI48" s="224" t="s">
        <v>254</v>
      </c>
      <c r="BZ48" s="245" t="s">
        <v>135</v>
      </c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O48" s="113"/>
      <c r="CP48" s="113"/>
      <c r="CQ48" s="277" t="s">
        <v>30</v>
      </c>
      <c r="CR48" s="278" t="s">
        <v>31</v>
      </c>
      <c r="CS48" s="279" t="s">
        <v>34</v>
      </c>
      <c r="CT48" s="280"/>
      <c r="CU48" s="278" t="s">
        <v>30</v>
      </c>
      <c r="CV48" s="278" t="s">
        <v>31</v>
      </c>
      <c r="CW48" s="279" t="s">
        <v>34</v>
      </c>
      <c r="CX48" s="280"/>
      <c r="CY48" s="278" t="s">
        <v>30</v>
      </c>
      <c r="CZ48" s="278" t="s">
        <v>31</v>
      </c>
      <c r="DA48" s="279" t="s">
        <v>34</v>
      </c>
      <c r="DB48" s="280"/>
      <c r="DC48" s="278" t="s">
        <v>30</v>
      </c>
      <c r="DD48" s="278" t="s">
        <v>31</v>
      </c>
      <c r="DE48" s="279" t="s">
        <v>34</v>
      </c>
      <c r="DF48" s="280"/>
      <c r="DG48" s="278" t="s">
        <v>30</v>
      </c>
      <c r="DH48" s="278" t="s">
        <v>31</v>
      </c>
      <c r="DI48" s="279" t="s">
        <v>34</v>
      </c>
      <c r="DJ48" s="280"/>
      <c r="DK48" s="278" t="s">
        <v>30</v>
      </c>
      <c r="DL48" s="278" t="s">
        <v>31</v>
      </c>
      <c r="DM48" s="278" t="s">
        <v>32</v>
      </c>
      <c r="DN48" s="278" t="s">
        <v>33</v>
      </c>
      <c r="DO48" s="283" t="s">
        <v>34</v>
      </c>
      <c r="DP48" s="3"/>
    </row>
    <row r="49" spans="3:120" ht="21" customHeight="1" thickTop="1">
      <c r="C49" s="284"/>
      <c r="D49" s="285"/>
      <c r="E49" s="285"/>
      <c r="F49" s="285"/>
      <c r="G49" s="285"/>
      <c r="H49" s="285"/>
      <c r="I49" s="285"/>
      <c r="J49" s="285"/>
      <c r="K49" s="286"/>
      <c r="L49" s="285"/>
      <c r="M49" s="286"/>
      <c r="N49" s="285"/>
      <c r="O49" s="286" t="s">
        <v>44</v>
      </c>
      <c r="P49" s="285"/>
      <c r="Q49" s="93"/>
      <c r="R49" s="93"/>
      <c r="S49" s="291"/>
      <c r="T49" s="285"/>
      <c r="U49" s="93"/>
      <c r="V49" s="93"/>
      <c r="W49" s="291"/>
      <c r="X49" s="285"/>
      <c r="Y49" s="93"/>
      <c r="Z49" s="93"/>
      <c r="AA49" s="287"/>
      <c r="AG49" s="14"/>
      <c r="AH49" s="14"/>
      <c r="AI49" s="14"/>
      <c r="AJ49" s="14"/>
      <c r="AK49" s="14"/>
      <c r="AL49" s="14"/>
      <c r="AM49" s="14"/>
      <c r="AN49" s="14"/>
      <c r="AO49" s="14"/>
      <c r="AP49" s="28" t="s">
        <v>66</v>
      </c>
      <c r="AQ49" s="14"/>
      <c r="AS49" s="171"/>
      <c r="AT49" s="177"/>
      <c r="AU49" s="288"/>
      <c r="AV49" s="289"/>
      <c r="AW49" s="316"/>
      <c r="AX49" s="317"/>
      <c r="AY49" s="509"/>
      <c r="AZ49" s="308"/>
      <c r="BA49" s="318"/>
      <c r="BB49" s="13"/>
      <c r="BC49" s="1"/>
      <c r="BD49" s="1"/>
      <c r="BE49" s="1"/>
      <c r="BF49" s="1"/>
      <c r="BG49" s="20"/>
      <c r="BI49" s="224" t="s">
        <v>255</v>
      </c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O49" s="113"/>
      <c r="CP49" s="33"/>
      <c r="CQ49" s="290"/>
      <c r="CR49" s="285"/>
      <c r="CS49" s="286"/>
      <c r="CT49" s="286"/>
      <c r="CU49" s="285"/>
      <c r="CV49" s="285"/>
      <c r="CW49" s="286"/>
      <c r="CX49" s="286"/>
      <c r="CY49" s="285"/>
      <c r="CZ49" s="285"/>
      <c r="DA49" s="286"/>
      <c r="DB49" s="80"/>
      <c r="DC49" s="286" t="s">
        <v>44</v>
      </c>
      <c r="DD49" s="285"/>
      <c r="DE49" s="286"/>
      <c r="DF49" s="286"/>
      <c r="DG49" s="286"/>
      <c r="DH49" s="286"/>
      <c r="DI49" s="286"/>
      <c r="DJ49" s="285"/>
      <c r="DK49" s="285"/>
      <c r="DL49" s="285"/>
      <c r="DM49" s="285"/>
      <c r="DN49" s="285"/>
      <c r="DO49" s="287"/>
      <c r="DP49" s="3"/>
    </row>
    <row r="50" spans="3:119" ht="21" customHeight="1">
      <c r="C50" s="292"/>
      <c r="D50" s="293"/>
      <c r="E50" s="293"/>
      <c r="F50" s="293"/>
      <c r="G50" s="294"/>
      <c r="H50" s="294"/>
      <c r="I50" s="293"/>
      <c r="J50" s="293"/>
      <c r="K50" s="294"/>
      <c r="L50" s="294"/>
      <c r="M50" s="293"/>
      <c r="N50" s="293"/>
      <c r="O50" s="294"/>
      <c r="P50" s="294"/>
      <c r="Q50" s="293"/>
      <c r="R50" s="293"/>
      <c r="S50" s="302"/>
      <c r="T50" s="294"/>
      <c r="U50" s="293"/>
      <c r="V50" s="293"/>
      <c r="W50" s="302"/>
      <c r="X50" s="294"/>
      <c r="Y50" s="293"/>
      <c r="Z50" s="293"/>
      <c r="AA50" s="295"/>
      <c r="AG50" s="33"/>
      <c r="AH50" s="33"/>
      <c r="AI50" s="33"/>
      <c r="AJ50" s="33"/>
      <c r="AK50" s="33"/>
      <c r="AL50" s="171"/>
      <c r="AM50" s="171"/>
      <c r="AN50" s="260"/>
      <c r="AO50" s="260"/>
      <c r="AP50" s="28" t="s">
        <v>206</v>
      </c>
      <c r="AQ50" s="171"/>
      <c r="AS50" s="171"/>
      <c r="AT50" s="177"/>
      <c r="AU50" s="171"/>
      <c r="AV50" s="171"/>
      <c r="AW50" s="316" t="s">
        <v>223</v>
      </c>
      <c r="AX50" s="317">
        <v>46.711</v>
      </c>
      <c r="AY50" s="510">
        <v>-42</v>
      </c>
      <c r="AZ50" s="308">
        <f>AX50+AY50*0.001</f>
        <v>46.669</v>
      </c>
      <c r="BA50" s="318" t="s">
        <v>41</v>
      </c>
      <c r="BB50" s="13" t="s">
        <v>224</v>
      </c>
      <c r="BC50" s="177"/>
      <c r="BD50" s="1"/>
      <c r="BE50" s="1"/>
      <c r="BF50" s="1"/>
      <c r="BG50" s="20"/>
      <c r="CA50" s="33"/>
      <c r="CB50" s="33"/>
      <c r="CC50" s="33"/>
      <c r="CD50" s="33"/>
      <c r="CE50" s="33"/>
      <c r="CF50" s="171"/>
      <c r="CG50" s="171"/>
      <c r="CH50" s="260"/>
      <c r="CI50" s="260"/>
      <c r="CJ50" s="171"/>
      <c r="CK50" s="171"/>
      <c r="CO50" s="113"/>
      <c r="CP50" s="113"/>
      <c r="CQ50" s="292"/>
      <c r="CR50" s="293"/>
      <c r="CS50" s="294"/>
      <c r="CT50" s="303"/>
      <c r="CU50" s="293"/>
      <c r="CV50" s="293"/>
      <c r="CW50" s="294"/>
      <c r="CX50" s="303"/>
      <c r="CY50" s="293"/>
      <c r="CZ50" s="293"/>
      <c r="DA50" s="294"/>
      <c r="DB50" s="303"/>
      <c r="DC50" s="293"/>
      <c r="DD50" s="293"/>
      <c r="DE50" s="294"/>
      <c r="DF50" s="303"/>
      <c r="DG50" s="293"/>
      <c r="DH50" s="293"/>
      <c r="DI50" s="294"/>
      <c r="DJ50" s="303"/>
      <c r="DK50" s="293"/>
      <c r="DL50" s="293"/>
      <c r="DM50" s="293"/>
      <c r="DN50" s="293"/>
      <c r="DO50" s="304"/>
    </row>
    <row r="51" spans="3:119" ht="21" customHeight="1">
      <c r="C51" s="305" t="s">
        <v>13</v>
      </c>
      <c r="D51" s="306">
        <v>45.574</v>
      </c>
      <c r="E51" s="307">
        <v>65</v>
      </c>
      <c r="F51" s="308">
        <f>D51+E51*0.001</f>
        <v>45.638999999999996</v>
      </c>
      <c r="G51" s="309" t="s">
        <v>41</v>
      </c>
      <c r="H51" s="303"/>
      <c r="I51" s="310" t="s">
        <v>3</v>
      </c>
      <c r="J51" s="133">
        <v>45.793</v>
      </c>
      <c r="K51" s="309" t="s">
        <v>41</v>
      </c>
      <c r="L51" s="303"/>
      <c r="M51" s="310" t="s">
        <v>76</v>
      </c>
      <c r="N51" s="133">
        <v>45.93</v>
      </c>
      <c r="O51" s="309" t="s">
        <v>41</v>
      </c>
      <c r="P51" s="303"/>
      <c r="Q51" s="310" t="s">
        <v>77</v>
      </c>
      <c r="R51" s="133">
        <v>45.971</v>
      </c>
      <c r="S51" s="309" t="s">
        <v>41</v>
      </c>
      <c r="T51" s="303"/>
      <c r="U51" s="310" t="s">
        <v>73</v>
      </c>
      <c r="V51" s="133">
        <v>46.049</v>
      </c>
      <c r="W51" s="314" t="s">
        <v>41</v>
      </c>
      <c r="X51" s="324"/>
      <c r="Y51" s="310" t="s">
        <v>81</v>
      </c>
      <c r="Z51" s="133">
        <v>46.475</v>
      </c>
      <c r="AA51" s="311" t="s">
        <v>41</v>
      </c>
      <c r="AG51" s="177"/>
      <c r="AH51" s="177"/>
      <c r="AI51" s="177"/>
      <c r="AJ51" s="177"/>
      <c r="AK51" s="177"/>
      <c r="AL51" s="33"/>
      <c r="AM51" s="177"/>
      <c r="AN51" s="177"/>
      <c r="AO51" s="177"/>
      <c r="AQ51" s="177"/>
      <c r="AS51" s="171"/>
      <c r="AT51" s="177"/>
      <c r="AU51" s="288"/>
      <c r="AV51" s="289"/>
      <c r="AW51" s="316" t="s">
        <v>222</v>
      </c>
      <c r="AX51" s="317">
        <v>46.744</v>
      </c>
      <c r="AY51" s="510">
        <v>-42</v>
      </c>
      <c r="AZ51" s="308">
        <f>AX51+AY51*0.001</f>
        <v>46.702</v>
      </c>
      <c r="BA51" s="318" t="s">
        <v>41</v>
      </c>
      <c r="BB51" s="13" t="s">
        <v>224</v>
      </c>
      <c r="BC51" s="177"/>
      <c r="BD51" s="1"/>
      <c r="BE51" s="1"/>
      <c r="BF51" s="1"/>
      <c r="BG51" s="20"/>
      <c r="CA51" s="177"/>
      <c r="CB51" s="177"/>
      <c r="CC51" s="177"/>
      <c r="CD51" s="177"/>
      <c r="CE51" s="177"/>
      <c r="CF51" s="33"/>
      <c r="CG51" s="177"/>
      <c r="CH51" s="177"/>
      <c r="CI51" s="177"/>
      <c r="CJ51" s="177"/>
      <c r="CK51" s="177"/>
      <c r="CO51" s="8"/>
      <c r="CP51" s="313"/>
      <c r="CQ51" s="494" t="s">
        <v>245</v>
      </c>
      <c r="CR51" s="133">
        <v>46.914</v>
      </c>
      <c r="CS51" s="309" t="s">
        <v>41</v>
      </c>
      <c r="CT51" s="303"/>
      <c r="CU51" s="310" t="s">
        <v>243</v>
      </c>
      <c r="CV51" s="133">
        <v>47.027</v>
      </c>
      <c r="CW51" s="309" t="s">
        <v>41</v>
      </c>
      <c r="CX51" s="303"/>
      <c r="CY51" s="310" t="s">
        <v>239</v>
      </c>
      <c r="CZ51" s="133">
        <v>47.113</v>
      </c>
      <c r="DA51" s="309" t="s">
        <v>41</v>
      </c>
      <c r="DB51" s="303"/>
      <c r="DC51" s="310" t="s">
        <v>235</v>
      </c>
      <c r="DD51" s="133">
        <v>47.166</v>
      </c>
      <c r="DE51" s="309" t="s">
        <v>41</v>
      </c>
      <c r="DF51" s="303"/>
      <c r="DG51" s="310" t="s">
        <v>231</v>
      </c>
      <c r="DH51" s="133">
        <v>47.291</v>
      </c>
      <c r="DI51" s="309" t="s">
        <v>41</v>
      </c>
      <c r="DJ51" s="303"/>
      <c r="DK51" s="315" t="s">
        <v>227</v>
      </c>
      <c r="DL51" s="306">
        <v>47.378</v>
      </c>
      <c r="DM51" s="307">
        <v>-51</v>
      </c>
      <c r="DN51" s="308">
        <f>DL51+DM51*0.001</f>
        <v>47.327</v>
      </c>
      <c r="DO51" s="176" t="s">
        <v>41</v>
      </c>
    </row>
    <row r="52" spans="3:119" ht="21" customHeight="1">
      <c r="C52" s="305" t="s">
        <v>39</v>
      </c>
      <c r="D52" s="306">
        <v>45.604</v>
      </c>
      <c r="E52" s="307">
        <v>65</v>
      </c>
      <c r="F52" s="308">
        <f>D52+E52*0.001</f>
        <v>45.669</v>
      </c>
      <c r="G52" s="309" t="s">
        <v>41</v>
      </c>
      <c r="H52" s="303"/>
      <c r="I52" s="310" t="s">
        <v>75</v>
      </c>
      <c r="J52" s="133">
        <v>45.856</v>
      </c>
      <c r="K52" s="309" t="s">
        <v>41</v>
      </c>
      <c r="L52" s="303"/>
      <c r="M52" s="310"/>
      <c r="N52" s="133"/>
      <c r="O52" s="309"/>
      <c r="P52" s="303"/>
      <c r="Q52" s="310"/>
      <c r="R52" s="133"/>
      <c r="S52" s="314"/>
      <c r="T52" s="303"/>
      <c r="U52" s="310" t="s">
        <v>68</v>
      </c>
      <c r="V52" s="133">
        <v>46.058</v>
      </c>
      <c r="W52" s="314" t="s">
        <v>41</v>
      </c>
      <c r="X52" s="324"/>
      <c r="Y52" s="325" t="s">
        <v>69</v>
      </c>
      <c r="Z52" s="317">
        <v>46.554</v>
      </c>
      <c r="AA52" s="311" t="s">
        <v>41</v>
      </c>
      <c r="AG52" s="320"/>
      <c r="AH52" s="321"/>
      <c r="AI52" s="322"/>
      <c r="AJ52" s="321"/>
      <c r="AK52" s="171"/>
      <c r="AL52" s="323"/>
      <c r="AM52" s="14"/>
      <c r="AN52" s="14"/>
      <c r="AO52" s="14"/>
      <c r="AP52" s="319" t="s">
        <v>72</v>
      </c>
      <c r="AQ52" s="14"/>
      <c r="AS52" s="171"/>
      <c r="AT52" s="177"/>
      <c r="AU52" s="171"/>
      <c r="AV52" s="171"/>
      <c r="AW52" s="316" t="s">
        <v>221</v>
      </c>
      <c r="AX52" s="317">
        <v>46.773</v>
      </c>
      <c r="AY52" s="510">
        <v>-51</v>
      </c>
      <c r="AZ52" s="308">
        <f>AX52+AY52*0.001</f>
        <v>46.722</v>
      </c>
      <c r="BA52" s="318" t="s">
        <v>41</v>
      </c>
      <c r="BB52" s="13" t="s">
        <v>224</v>
      </c>
      <c r="BC52" s="177"/>
      <c r="BD52" s="1"/>
      <c r="BE52" s="1"/>
      <c r="BF52" s="1"/>
      <c r="BG52" s="20"/>
      <c r="CA52" s="320"/>
      <c r="CB52" s="321"/>
      <c r="CC52" s="322"/>
      <c r="CD52" s="321"/>
      <c r="CE52" s="171"/>
      <c r="CF52" s="323"/>
      <c r="CG52" s="14"/>
      <c r="CH52" s="14"/>
      <c r="CI52" s="14"/>
      <c r="CJ52" s="14"/>
      <c r="CK52" s="14"/>
      <c r="CO52" s="8"/>
      <c r="CP52" s="33"/>
      <c r="CQ52" s="494"/>
      <c r="CR52" s="133"/>
      <c r="CS52" s="309"/>
      <c r="CT52" s="303"/>
      <c r="CU52" s="310" t="s">
        <v>242</v>
      </c>
      <c r="CV52" s="133">
        <v>47.06</v>
      </c>
      <c r="CW52" s="309" t="s">
        <v>41</v>
      </c>
      <c r="CX52" s="303"/>
      <c r="CY52" s="310" t="s">
        <v>238</v>
      </c>
      <c r="CZ52" s="133">
        <v>47.132</v>
      </c>
      <c r="DA52" s="309" t="s">
        <v>41</v>
      </c>
      <c r="DB52" s="303"/>
      <c r="DC52" s="310" t="s">
        <v>234</v>
      </c>
      <c r="DD52" s="133">
        <v>47.179</v>
      </c>
      <c r="DE52" s="309" t="s">
        <v>41</v>
      </c>
      <c r="DF52" s="303"/>
      <c r="DG52" s="310" t="s">
        <v>230</v>
      </c>
      <c r="DH52" s="133">
        <v>47.297</v>
      </c>
      <c r="DI52" s="309" t="s">
        <v>41</v>
      </c>
      <c r="DJ52" s="303"/>
      <c r="DK52" s="315" t="s">
        <v>226</v>
      </c>
      <c r="DL52" s="306">
        <v>48.639</v>
      </c>
      <c r="DM52" s="307">
        <v>65</v>
      </c>
      <c r="DN52" s="308">
        <f>DL52+DM52*0.001</f>
        <v>48.704</v>
      </c>
      <c r="DO52" s="176" t="s">
        <v>41</v>
      </c>
    </row>
    <row r="53" spans="3:119" ht="21" customHeight="1">
      <c r="C53" s="305" t="s">
        <v>14</v>
      </c>
      <c r="D53" s="306">
        <v>121.104</v>
      </c>
      <c r="E53" s="307">
        <v>65</v>
      </c>
      <c r="F53" s="308">
        <f>D53+E53*0.001</f>
        <v>121.169</v>
      </c>
      <c r="G53" s="309"/>
      <c r="H53" s="303"/>
      <c r="I53" s="310" t="s">
        <v>42</v>
      </c>
      <c r="J53" s="133">
        <v>45.868</v>
      </c>
      <c r="K53" s="309" t="s">
        <v>41</v>
      </c>
      <c r="L53" s="303"/>
      <c r="M53" s="310" t="s">
        <v>278</v>
      </c>
      <c r="N53" s="133">
        <v>45.964</v>
      </c>
      <c r="O53" s="309" t="s">
        <v>41</v>
      </c>
      <c r="P53" s="303"/>
      <c r="Q53" s="310"/>
      <c r="R53" s="133"/>
      <c r="S53" s="314"/>
      <c r="T53" s="303"/>
      <c r="U53" s="310" t="s">
        <v>74</v>
      </c>
      <c r="V53" s="133">
        <v>46.105</v>
      </c>
      <c r="W53" s="314" t="s">
        <v>41</v>
      </c>
      <c r="X53" s="324"/>
      <c r="Y53" s="325" t="s">
        <v>82</v>
      </c>
      <c r="Z53" s="317">
        <v>46.554</v>
      </c>
      <c r="AA53" s="311" t="s">
        <v>41</v>
      </c>
      <c r="AG53" s="320"/>
      <c r="AH53" s="321"/>
      <c r="AI53" s="322"/>
      <c r="AJ53" s="321"/>
      <c r="AK53" s="171"/>
      <c r="AL53" s="323"/>
      <c r="AM53" s="177"/>
      <c r="AN53" s="14"/>
      <c r="AO53" s="14"/>
      <c r="AP53" s="28" t="s">
        <v>78</v>
      </c>
      <c r="AQ53" s="14"/>
      <c r="AS53" s="171"/>
      <c r="AT53" s="177"/>
      <c r="AU53" s="288"/>
      <c r="AV53" s="289"/>
      <c r="AW53" s="316" t="s">
        <v>220</v>
      </c>
      <c r="AX53" s="317">
        <v>46.854</v>
      </c>
      <c r="AY53" s="510">
        <v>-42</v>
      </c>
      <c r="AZ53" s="308">
        <f>AX53+AY53*0.001</f>
        <v>46.812</v>
      </c>
      <c r="BA53" s="318" t="s">
        <v>41</v>
      </c>
      <c r="BB53" s="13" t="s">
        <v>224</v>
      </c>
      <c r="BC53" s="177"/>
      <c r="BD53" s="1"/>
      <c r="BE53" s="1"/>
      <c r="BF53" s="1"/>
      <c r="BG53" s="20"/>
      <c r="CA53" s="288"/>
      <c r="CB53" s="289"/>
      <c r="CC53" s="322"/>
      <c r="CD53" s="321"/>
      <c r="CE53" s="171"/>
      <c r="CF53" s="323"/>
      <c r="CG53" s="14"/>
      <c r="CH53" s="14"/>
      <c r="CI53" s="14"/>
      <c r="CJ53" s="14"/>
      <c r="CK53" s="14"/>
      <c r="CO53" s="8"/>
      <c r="CP53" s="8"/>
      <c r="CQ53" s="494"/>
      <c r="CR53" s="133"/>
      <c r="CS53" s="309"/>
      <c r="CT53" s="303"/>
      <c r="CU53" s="310" t="s">
        <v>241</v>
      </c>
      <c r="CV53" s="133">
        <v>47.084</v>
      </c>
      <c r="CW53" s="309" t="s">
        <v>41</v>
      </c>
      <c r="CX53" s="303"/>
      <c r="CY53" s="310" t="s">
        <v>237</v>
      </c>
      <c r="CZ53" s="133">
        <v>47.146</v>
      </c>
      <c r="DA53" s="309" t="s">
        <v>41</v>
      </c>
      <c r="DB53" s="303"/>
      <c r="DC53" s="310" t="s">
        <v>233</v>
      </c>
      <c r="DD53" s="133">
        <v>47.195</v>
      </c>
      <c r="DE53" s="309" t="s">
        <v>41</v>
      </c>
      <c r="DF53" s="303"/>
      <c r="DG53" s="310" t="s">
        <v>229</v>
      </c>
      <c r="DH53" s="133">
        <v>47.33</v>
      </c>
      <c r="DI53" s="309" t="s">
        <v>41</v>
      </c>
      <c r="DJ53" s="303"/>
      <c r="DK53" s="315" t="s">
        <v>225</v>
      </c>
      <c r="DL53" s="306">
        <v>48.741</v>
      </c>
      <c r="DM53" s="307">
        <v>-65</v>
      </c>
      <c r="DN53" s="308">
        <f>DL53+DM53*0.001</f>
        <v>48.676</v>
      </c>
      <c r="DO53" s="176" t="s">
        <v>41</v>
      </c>
    </row>
    <row r="54" spans="3:119" ht="21" customHeight="1">
      <c r="C54" s="305" t="s">
        <v>40</v>
      </c>
      <c r="D54" s="306">
        <v>45.676</v>
      </c>
      <c r="E54" s="307">
        <v>-65</v>
      </c>
      <c r="F54" s="308">
        <f>D54+E54*0.001</f>
        <v>45.611000000000004</v>
      </c>
      <c r="G54" s="309" t="s">
        <v>41</v>
      </c>
      <c r="H54" s="303"/>
      <c r="I54" s="310" t="s">
        <v>70</v>
      </c>
      <c r="J54" s="133">
        <v>45.888</v>
      </c>
      <c r="K54" s="309" t="s">
        <v>41</v>
      </c>
      <c r="L54" s="324"/>
      <c r="M54" s="310" t="s">
        <v>71</v>
      </c>
      <c r="N54" s="133">
        <v>45.95</v>
      </c>
      <c r="O54" s="309" t="s">
        <v>41</v>
      </c>
      <c r="P54" s="518"/>
      <c r="Q54" s="310" t="s">
        <v>279</v>
      </c>
      <c r="R54" s="133">
        <v>45.964</v>
      </c>
      <c r="S54" s="314" t="s">
        <v>41</v>
      </c>
      <c r="T54" s="303"/>
      <c r="U54" s="310" t="s">
        <v>79</v>
      </c>
      <c r="V54" s="133">
        <v>46.478</v>
      </c>
      <c r="W54" s="314" t="s">
        <v>41</v>
      </c>
      <c r="X54" s="324"/>
      <c r="Y54" s="310" t="s">
        <v>214</v>
      </c>
      <c r="Z54" s="133">
        <v>46.636</v>
      </c>
      <c r="AA54" s="311" t="s">
        <v>41</v>
      </c>
      <c r="AF54" s="1"/>
      <c r="AG54" s="320"/>
      <c r="AH54" s="321"/>
      <c r="AI54" s="322"/>
      <c r="AJ54" s="321"/>
      <c r="AK54" s="171"/>
      <c r="AL54" s="323"/>
      <c r="AM54" s="14"/>
      <c r="AN54" s="14"/>
      <c r="AO54" s="14"/>
      <c r="AP54" s="28" t="s">
        <v>80</v>
      </c>
      <c r="AQ54" s="14"/>
      <c r="AS54" s="171"/>
      <c r="AT54" s="177"/>
      <c r="AU54" s="326"/>
      <c r="AV54" s="263"/>
      <c r="AW54" s="494" t="s">
        <v>219</v>
      </c>
      <c r="AX54" s="499">
        <v>46.89</v>
      </c>
      <c r="AY54" s="510">
        <v>-42</v>
      </c>
      <c r="AZ54" s="308">
        <f>AX54+AY54*0.001</f>
        <v>46.848</v>
      </c>
      <c r="BA54" s="318" t="s">
        <v>41</v>
      </c>
      <c r="BB54" s="13" t="s">
        <v>224</v>
      </c>
      <c r="BC54" s="1"/>
      <c r="BD54" s="1"/>
      <c r="BE54" s="1"/>
      <c r="BF54" s="1"/>
      <c r="BG54" s="20"/>
      <c r="BJ54" s="1"/>
      <c r="CA54" s="288"/>
      <c r="CB54" s="289"/>
      <c r="CC54" s="322"/>
      <c r="CD54" s="321"/>
      <c r="CE54" s="171"/>
      <c r="CF54" s="323"/>
      <c r="CG54" s="14"/>
      <c r="CH54" s="14"/>
      <c r="CI54" s="14"/>
      <c r="CJ54" s="14"/>
      <c r="CK54" s="14"/>
      <c r="CM54" s="1"/>
      <c r="CN54" s="1"/>
      <c r="CO54" s="113"/>
      <c r="CP54" s="113"/>
      <c r="CQ54" s="494" t="s">
        <v>244</v>
      </c>
      <c r="CR54" s="133">
        <v>46.994</v>
      </c>
      <c r="CS54" s="309" t="s">
        <v>41</v>
      </c>
      <c r="CT54" s="303"/>
      <c r="CU54" s="310" t="s">
        <v>240</v>
      </c>
      <c r="CV54" s="133">
        <v>47.092</v>
      </c>
      <c r="CW54" s="309" t="s">
        <v>41</v>
      </c>
      <c r="CX54" s="303"/>
      <c r="CY54" s="310" t="s">
        <v>236</v>
      </c>
      <c r="CZ54" s="133">
        <v>47.158</v>
      </c>
      <c r="DA54" s="309" t="s">
        <v>41</v>
      </c>
      <c r="DB54" s="303"/>
      <c r="DC54" s="310" t="s">
        <v>232</v>
      </c>
      <c r="DD54" s="133">
        <v>47.245</v>
      </c>
      <c r="DE54" s="309" t="s">
        <v>41</v>
      </c>
      <c r="DF54" s="303"/>
      <c r="DG54" s="310" t="s">
        <v>228</v>
      </c>
      <c r="DH54" s="133">
        <v>47.425</v>
      </c>
      <c r="DI54" s="309" t="s">
        <v>41</v>
      </c>
      <c r="DJ54" s="303"/>
      <c r="DK54" s="315" t="s">
        <v>14</v>
      </c>
      <c r="DL54" s="306">
        <v>0.7849999999999966</v>
      </c>
      <c r="DM54" s="307">
        <v>-65</v>
      </c>
      <c r="DN54" s="308">
        <f>DL54+DM54*0.001</f>
        <v>0.7199999999999966</v>
      </c>
      <c r="DO54" s="176"/>
    </row>
    <row r="55" spans="3:119" ht="21" customHeight="1" thickBot="1">
      <c r="C55" s="327"/>
      <c r="D55" s="328"/>
      <c r="E55" s="329"/>
      <c r="F55" s="329"/>
      <c r="G55" s="330"/>
      <c r="H55" s="331"/>
      <c r="I55" s="332"/>
      <c r="J55" s="328"/>
      <c r="K55" s="330"/>
      <c r="L55" s="331"/>
      <c r="M55" s="332"/>
      <c r="N55" s="328"/>
      <c r="O55" s="330"/>
      <c r="P55" s="331"/>
      <c r="Q55" s="332"/>
      <c r="R55" s="328"/>
      <c r="S55" s="336"/>
      <c r="T55" s="331"/>
      <c r="U55" s="332"/>
      <c r="V55" s="328"/>
      <c r="W55" s="336"/>
      <c r="X55" s="331"/>
      <c r="Y55" s="332"/>
      <c r="Z55" s="328"/>
      <c r="AA55" s="333"/>
      <c r="AG55" s="326"/>
      <c r="AH55" s="263"/>
      <c r="AI55" s="171"/>
      <c r="AJ55" s="171"/>
      <c r="AK55" s="171"/>
      <c r="AL55" s="177"/>
      <c r="AM55" s="14"/>
      <c r="AN55" s="14"/>
      <c r="AO55" s="14"/>
      <c r="AP55" s="14"/>
      <c r="AQ55" s="6"/>
      <c r="AW55" s="327"/>
      <c r="AX55" s="508"/>
      <c r="AY55" s="334"/>
      <c r="AZ55" s="329"/>
      <c r="BA55" s="334"/>
      <c r="BB55" s="335"/>
      <c r="BC55" s="10"/>
      <c r="BD55" s="10"/>
      <c r="BE55" s="10"/>
      <c r="BF55" s="10"/>
      <c r="BG55" s="7"/>
      <c r="CA55" s="326"/>
      <c r="CB55" s="263"/>
      <c r="CC55" s="171"/>
      <c r="CD55" s="171"/>
      <c r="CE55" s="171"/>
      <c r="CF55" s="177"/>
      <c r="CG55" s="14"/>
      <c r="CH55" s="14"/>
      <c r="CI55" s="14"/>
      <c r="CJ55" s="14"/>
      <c r="CK55" s="6"/>
      <c r="CQ55" s="327"/>
      <c r="CR55" s="328"/>
      <c r="CS55" s="330"/>
      <c r="CT55" s="331"/>
      <c r="CU55" s="332"/>
      <c r="CV55" s="328"/>
      <c r="CW55" s="330"/>
      <c r="CX55" s="331"/>
      <c r="CY55" s="332"/>
      <c r="CZ55" s="328"/>
      <c r="DA55" s="330"/>
      <c r="DB55" s="331"/>
      <c r="DC55" s="332"/>
      <c r="DD55" s="328"/>
      <c r="DE55" s="330"/>
      <c r="DF55" s="331"/>
      <c r="DG55" s="332"/>
      <c r="DH55" s="328"/>
      <c r="DI55" s="330"/>
      <c r="DJ55" s="331"/>
      <c r="DK55" s="332"/>
      <c r="DL55" s="328"/>
      <c r="DM55" s="329"/>
      <c r="DN55" s="329"/>
      <c r="DO55" s="337"/>
    </row>
    <row r="56" spans="120:121" ht="12.75">
      <c r="DP56" s="1"/>
      <c r="DQ56" s="1"/>
    </row>
    <row r="57" spans="31:121" ht="12.75">
      <c r="AE57" s="20"/>
      <c r="AF57" s="9"/>
      <c r="BI57" s="20"/>
      <c r="BJ57" s="9"/>
      <c r="CM57" s="20"/>
      <c r="CN57" s="9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6"/>
  <drawing r:id="rId15"/>
  <legacyDrawing r:id="rId14"/>
  <oleObjects>
    <oleObject progId="Paint.Picture" shapeId="948023" r:id="rId1"/>
    <oleObject progId="Paint.Picture" shapeId="31010574" r:id="rId2"/>
    <oleObject progId="Paint.Picture" shapeId="31022849" r:id="rId3"/>
    <oleObject progId="Paint.Picture" shapeId="31025886" r:id="rId4"/>
    <oleObject progId="Paint.Picture" shapeId="31028133" r:id="rId5"/>
    <oleObject progId="Paint.Picture" shapeId="31031350" r:id="rId6"/>
    <oleObject progId="Paint.Picture" shapeId="31032897" r:id="rId7"/>
    <oleObject progId="Paint.Picture" shapeId="31090732" r:id="rId8"/>
    <oleObject progId="Paint.Picture" shapeId="31096873" r:id="rId9"/>
    <oleObject progId="Paint.Picture" shapeId="31101111" r:id="rId10"/>
    <oleObject progId="Paint.Picture" shapeId="31101229" r:id="rId11"/>
    <oleObject progId="Paint.Picture" shapeId="31338949" r:id="rId12"/>
    <oleObject progId="Paint.Picture" shapeId="3136040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2009-01-16T11:34:41Z</cp:lastPrinted>
  <dcterms:created xsi:type="dcterms:W3CDTF">2001-03-27T10:43:47Z</dcterms:created>
  <dcterms:modified xsi:type="dcterms:W3CDTF">2009-01-16T11:35:12Z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27656997</vt:i4>
  </property>
  <property fmtid="{D5CDD505-2E9C-101B-9397-08002B2CF9AE}" pid="3" name="_EmailSubject">
    <vt:lpwstr>504 Most - 533992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