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455" windowWidth="28770" windowHeight="7500" tabRatio="599" activeTab="1"/>
  </bookViews>
  <sheets>
    <sheet name="titul" sheetId="1" r:id="rId1"/>
    <sheet name="Polepy" sheetId="2" r:id="rId2"/>
  </sheets>
  <definedNames/>
  <calcPr fullCalcOnLoad="1"/>
</workbook>
</file>

<file path=xl/sharedStrings.xml><?xml version="1.0" encoding="utf-8"?>
<sst xmlns="http://schemas.openxmlformats.org/spreadsheetml/2006/main" count="233" uniqueCount="141">
  <si>
    <t>L</t>
  </si>
  <si>
    <t>Návěstidla  -  ŽST</t>
  </si>
  <si>
    <t>Vjezdová</t>
  </si>
  <si>
    <t>Seřaďovací</t>
  </si>
  <si>
    <t>zabezpečovací</t>
  </si>
  <si>
    <t>Staniční</t>
  </si>
  <si>
    <t>zařízení :</t>
  </si>
  <si>
    <t>Dopravní stanoviště :</t>
  </si>
  <si>
    <t>Dopravní kancelář</t>
  </si>
  <si>
    <t>( km )</t>
  </si>
  <si>
    <t>Počet  pracovníků :</t>
  </si>
  <si>
    <t>Vjezdové / odjezdové rychlosti :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</si>
  <si>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</si>
  <si>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</si>
  <si>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</si>
  <si>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</si>
  <si>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</si>
  <si>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</si>
  <si>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</si>
  <si>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</si>
  <si>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</si>
  <si>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</si>
  <si>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</si>
  <si>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SENA</t>
  </si>
  <si>
    <t>Trať :</t>
  </si>
  <si>
    <t>Ev. č. :</t>
  </si>
  <si>
    <t>Zjišťování</t>
  </si>
  <si>
    <t>konce  vlaku</t>
  </si>
  <si>
    <t>Dopravní  koleje</t>
  </si>
  <si>
    <t>Nástupiště  u  koleje</t>
  </si>
  <si>
    <t>JTom</t>
  </si>
  <si>
    <t>S 1</t>
  </si>
  <si>
    <t>L 1</t>
  </si>
  <si>
    <t>S 2</t>
  </si>
  <si>
    <t>Výprava vlaků s přepravou cestujících dle čl. 505 SŽDC (ČD) D2</t>
  </si>
  <si>
    <t>v pokračování traťové koleje - rychlost traťová s místním omezením</t>
  </si>
  <si>
    <t>Odjezdová</t>
  </si>
  <si>
    <t>L 2</t>
  </si>
  <si>
    <t>Se 1</t>
  </si>
  <si>
    <t>při jízdě do odbočky - rychlost 40 km/h</t>
  </si>
  <si>
    <t>S 4</t>
  </si>
  <si>
    <t>L 4</t>
  </si>
  <si>
    <t>zast. - 90</t>
  </si>
  <si>
    <t>proj. - 30</t>
  </si>
  <si>
    <t>Vjezd - odjezd - průjezd,  NTV</t>
  </si>
  <si>
    <t>Z  koleje  č. 2</t>
  </si>
  <si>
    <t>Z  koleje  č. 1</t>
  </si>
  <si>
    <t>1 L</t>
  </si>
  <si>
    <t>2 S</t>
  </si>
  <si>
    <t>VII.  /  2011</t>
  </si>
  <si>
    <t>503A</t>
  </si>
  <si>
    <t>směr :</t>
  </si>
  <si>
    <t>správný</t>
  </si>
  <si>
    <t>nesprávný</t>
  </si>
  <si>
    <t>L 3</t>
  </si>
  <si>
    <t>S 3</t>
  </si>
  <si>
    <t>Výpravčí  -  1</t>
  </si>
  <si>
    <t>samočinně  činností</t>
  </si>
  <si>
    <t>zabezpečovacího  zařízení</t>
  </si>
  <si>
    <t>Traťové</t>
  </si>
  <si>
    <t>Automatický  blok</t>
  </si>
  <si>
    <t>Kód :  10</t>
  </si>
  <si>
    <t>trojznakový,  prozatímní obousměrný</t>
  </si>
  <si>
    <r>
      <t>Hlavní  staniční  kolej,</t>
    </r>
    <r>
      <rPr>
        <sz val="16"/>
        <rFont val="Arial CE"/>
        <family val="2"/>
      </rPr>
      <t xml:space="preserve">  NTV</t>
    </r>
  </si>
  <si>
    <t xml:space="preserve">č. III,  úrovňové, jednostranné vnitřní </t>
  </si>
  <si>
    <t xml:space="preserve">č. II,  úrovňové, jednostranné vnitřní </t>
  </si>
  <si>
    <t>Elektromechanické</t>
  </si>
  <si>
    <t>2. kategorie</t>
  </si>
  <si>
    <t>Kód :  5</t>
  </si>
  <si>
    <t>St. 1</t>
  </si>
  <si>
    <t>Signalista  -  1</t>
  </si>
  <si>
    <t>St. 2</t>
  </si>
  <si>
    <t>oba směry :</t>
  </si>
  <si>
    <t>S</t>
  </si>
  <si>
    <t>seřaďovacích</t>
  </si>
  <si>
    <t>návěstidel</t>
  </si>
  <si>
    <t>Zhlaví  bez</t>
  </si>
  <si>
    <t>Obvod  signalisty  St.1</t>
  </si>
  <si>
    <t>Obvod  signalisty  St.2</t>
  </si>
  <si>
    <t>poznámka</t>
  </si>
  <si>
    <t>kříž</t>
  </si>
  <si>
    <t xml:space="preserve">Vzájemně vyloučeny jsou pouze protisměrné </t>
  </si>
  <si>
    <t>jízdní cesty na tutéž kolej</t>
  </si>
  <si>
    <t>Obvod  signalisty</t>
  </si>
  <si>
    <t>závislá stavědla, kolejové obvody</t>
  </si>
  <si>
    <t>Obvod  výpravčího při VC / signalisty při posunu</t>
  </si>
  <si>
    <t>směr Hošťka</t>
  </si>
  <si>
    <t xml:space="preserve">č. IV,  úrovňové, jednostranné vnitřní </t>
  </si>
  <si>
    <t>všechny nástupiště jsou konstrukce Tischer</t>
  </si>
  <si>
    <t>Do  Hošťky</t>
  </si>
  <si>
    <t>Z  Hošťky</t>
  </si>
  <si>
    <t>páka</t>
  </si>
  <si>
    <t>p/z</t>
  </si>
  <si>
    <t xml:space="preserve">  námezník je třeba pro zadání konce manipulační koleje číslo 5a</t>
  </si>
  <si>
    <t xml:space="preserve">  námezník je třeba pro zadání začátku manipulační koleje číslo 7a</t>
  </si>
  <si>
    <t>Do  Litoměřic dolního n.</t>
  </si>
  <si>
    <t>Z  Litoměřic dolního n.</t>
  </si>
  <si>
    <t>Km  397,986</t>
  </si>
  <si>
    <t xml:space="preserve">č. I,  úrovňové, jednostranné vnitřní </t>
  </si>
  <si>
    <t xml:space="preserve"> na všechny N je přístup po přechodech od VB</t>
  </si>
  <si>
    <t>směr Litoměřice dolní nádraží</t>
  </si>
  <si>
    <t>2-3937</t>
  </si>
  <si>
    <t>1-3941</t>
  </si>
  <si>
    <t>1-3962</t>
  </si>
  <si>
    <t>2-3960</t>
  </si>
  <si>
    <t>2-3949</t>
  </si>
  <si>
    <t>1-3951</t>
  </si>
  <si>
    <t>1-3952</t>
  </si>
  <si>
    <t>2-3948</t>
  </si>
  <si>
    <t>2-3961</t>
  </si>
  <si>
    <t>1-3963</t>
  </si>
  <si>
    <t>1-3940</t>
  </si>
  <si>
    <t>2-2938</t>
  </si>
  <si>
    <t>2-3995</t>
  </si>
  <si>
    <t>1-4001</t>
  </si>
  <si>
    <t>2-4009</t>
  </si>
  <si>
    <t>1-4019</t>
  </si>
  <si>
    <t>2-4021</t>
  </si>
  <si>
    <t>1-4037</t>
  </si>
  <si>
    <t>2-4033</t>
  </si>
  <si>
    <t>1-4049</t>
  </si>
  <si>
    <t>2-4047</t>
  </si>
  <si>
    <t>1-4048</t>
  </si>
  <si>
    <t>2-4046</t>
  </si>
  <si>
    <t>1-4036</t>
  </si>
  <si>
    <t>2-4034</t>
  </si>
  <si>
    <t>2-4022</t>
  </si>
  <si>
    <t>1-4020</t>
  </si>
  <si>
    <t>2-4010</t>
  </si>
  <si>
    <t>1-4002</t>
  </si>
  <si>
    <t>2-3998</t>
  </si>
  <si>
    <t>ručně</t>
  </si>
  <si>
    <t>Obvod  signalisty St.1 - v.č.8, obvod posunu - v.č.9</t>
  </si>
  <si>
    <t xml:space="preserve">  bez zabezpečení, námezník je třeba pro zadání začátku man.k.č. 7</t>
  </si>
  <si>
    <t>397,513</t>
  </si>
  <si>
    <t>398,461</t>
  </si>
  <si>
    <t>14   16</t>
  </si>
  <si>
    <t>13   15</t>
  </si>
  <si>
    <t>* ) = úvazka na AB - viz.TZZ</t>
  </si>
  <si>
    <t>zast. - 90 *)</t>
  </si>
  <si>
    <t>proj. - 30 *)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</si>
</sst>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63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Arial"/>
      <family val="0"/>
    </font>
    <font>
      <sz val="10"/>
      <name val="Arial"/>
      <family val="0"/>
    </font>
    <font>
      <b/>
      <sz val="10"/>
      <name val="Arial CE"/>
      <family val="2"/>
    </font>
    <font>
      <sz val="13"/>
      <color indexed="10"/>
      <name val="Arial CE"/>
      <family val="2"/>
    </font>
    <font>
      <sz val="16"/>
      <name val="Arial CE"/>
      <family val="0"/>
    </font>
    <font>
      <sz val="12"/>
      <name val="Times New Roman"/>
      <family val="1"/>
    </font>
    <font>
      <b/>
      <sz val="10"/>
      <color indexed="50"/>
      <name val="Arial CE"/>
      <family val="2"/>
    </font>
    <font>
      <b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sz val="10"/>
      <color indexed="57"/>
      <name val="Arial CE"/>
      <family val="2"/>
    </font>
    <font>
      <sz val="11"/>
      <color indexed="12"/>
      <name val="Arial CE"/>
      <family val="2"/>
    </font>
    <font>
      <b/>
      <i/>
      <sz val="10"/>
      <name val="Arial CE"/>
      <family val="0"/>
    </font>
    <font>
      <sz val="14"/>
      <color indexed="10"/>
      <name val="Arial CE"/>
      <family val="2"/>
    </font>
    <font>
      <i/>
      <sz val="14"/>
      <name val="Times New Roman"/>
      <family val="1"/>
    </font>
    <font>
      <b/>
      <i/>
      <sz val="14"/>
      <color indexed="10"/>
      <name val="Arial CE"/>
      <family val="2"/>
    </font>
    <font>
      <b/>
      <sz val="11"/>
      <color indexed="16"/>
      <name val="Arial CE"/>
      <family val="0"/>
    </font>
    <font>
      <sz val="10"/>
      <color indexed="11"/>
      <name val="Arial CE"/>
      <family val="2"/>
    </font>
    <font>
      <i/>
      <sz val="10"/>
      <color indexed="11"/>
      <name val="Arial CE"/>
      <family val="0"/>
    </font>
    <font>
      <b/>
      <i/>
      <sz val="10"/>
      <color indexed="57"/>
      <name val="Arial CE"/>
      <family val="2"/>
    </font>
    <font>
      <i/>
      <u val="single"/>
      <sz val="14"/>
      <name val="Arial CE"/>
      <family val="2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b/>
      <sz val="12"/>
      <color indexed="14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medium"/>
      <top style="medium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 style="thin"/>
      <top style="medium"/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hair"/>
      <right style="hair"/>
      <top style="medium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00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8" xfId="0" applyFont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13" fillId="0" borderId="0" xfId="22" applyFont="1" applyAlignment="1">
      <alignment horizontal="right" vertical="center"/>
      <protection/>
    </xf>
    <xf numFmtId="0" fontId="16" fillId="0" borderId="0" xfId="0" applyFont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2" applyFont="1" applyFill="1" applyBorder="1" applyAlignment="1">
      <alignment horizontal="center" vertical="center"/>
      <protection/>
    </xf>
    <xf numFmtId="0" fontId="18" fillId="3" borderId="0" xfId="22" applyFont="1" applyFill="1" applyBorder="1" applyAlignment="1">
      <alignment horizontal="center" vertical="center"/>
      <protection/>
    </xf>
    <xf numFmtId="0" fontId="0" fillId="0" borderId="7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9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49" fontId="4" fillId="0" borderId="0" xfId="22" applyNumberFormat="1" applyFont="1" applyFill="1" applyBorder="1" applyAlignment="1">
      <alignment horizontal="center" vertical="center"/>
      <protection/>
    </xf>
    <xf numFmtId="0" fontId="21" fillId="0" borderId="0" xfId="22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27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center" vertical="center"/>
    </xf>
    <xf numFmtId="164" fontId="26" fillId="0" borderId="4" xfId="0" applyNumberFormat="1" applyFont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34" fillId="0" borderId="0" xfId="0" applyFont="1" applyAlignment="1">
      <alignment horizontal="center"/>
    </xf>
    <xf numFmtId="0" fontId="4" fillId="4" borderId="15" xfId="22" applyFont="1" applyFill="1" applyBorder="1" applyAlignment="1">
      <alignment horizontal="center" vertical="center"/>
      <protection/>
    </xf>
    <xf numFmtId="49" fontId="15" fillId="0" borderId="0" xfId="22" applyNumberFormat="1" applyFont="1" applyBorder="1" applyAlignment="1">
      <alignment horizontal="center" vertical="center"/>
      <protection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13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5" borderId="16" xfId="22" applyFont="1" applyFill="1" applyBorder="1" applyAlignment="1">
      <alignment vertical="center"/>
      <protection/>
    </xf>
    <xf numFmtId="0" fontId="0" fillId="5" borderId="17" xfId="22" applyFont="1" applyFill="1" applyBorder="1" applyAlignment="1">
      <alignment vertical="center"/>
      <protection/>
    </xf>
    <xf numFmtId="0" fontId="0" fillId="5" borderId="17" xfId="22" applyFont="1" applyFill="1" applyBorder="1" applyAlignment="1" quotePrefix="1">
      <alignment vertical="center"/>
      <protection/>
    </xf>
    <xf numFmtId="164" fontId="0" fillId="5" borderId="17" xfId="22" applyNumberFormat="1" applyFont="1" applyFill="1" applyBorder="1" applyAlignment="1">
      <alignment vertical="center"/>
      <protection/>
    </xf>
    <xf numFmtId="0" fontId="0" fillId="5" borderId="18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5" borderId="19" xfId="22" applyFont="1" applyFill="1" applyBorder="1" applyAlignment="1">
      <alignment vertical="center"/>
      <protection/>
    </xf>
    <xf numFmtId="0" fontId="0" fillId="0" borderId="20" xfId="22" applyFont="1" applyBorder="1">
      <alignment/>
      <protection/>
    </xf>
    <xf numFmtId="0" fontId="0" fillId="0" borderId="13" xfId="22" applyFont="1" applyBorder="1">
      <alignment/>
      <protection/>
    </xf>
    <xf numFmtId="0" fontId="0" fillId="0" borderId="12" xfId="22" applyFont="1" applyBorder="1">
      <alignment/>
      <protection/>
    </xf>
    <xf numFmtId="0" fontId="0" fillId="5" borderId="21" xfId="22" applyFill="1" applyBorder="1" applyAlignment="1">
      <alignment vertical="center"/>
      <protection/>
    </xf>
    <xf numFmtId="0" fontId="0" fillId="0" borderId="8" xfId="22" applyFont="1" applyBorder="1">
      <alignment/>
      <protection/>
    </xf>
    <xf numFmtId="0" fontId="1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3" xfId="22" applyFont="1" applyBorder="1">
      <alignment/>
      <protection/>
    </xf>
    <xf numFmtId="0" fontId="0" fillId="0" borderId="3" xfId="22" applyBorder="1" applyAlignment="1">
      <alignment vertical="center"/>
      <protection/>
    </xf>
    <xf numFmtId="0" fontId="0" fillId="0" borderId="22" xfId="22" applyFont="1" applyBorder="1">
      <alignment/>
      <protection/>
    </xf>
    <xf numFmtId="0" fontId="0" fillId="0" borderId="23" xfId="22" applyFont="1" applyBorder="1">
      <alignment/>
      <protection/>
    </xf>
    <xf numFmtId="0" fontId="0" fillId="0" borderId="24" xfId="22" applyFont="1" applyBorder="1">
      <alignment/>
      <protection/>
    </xf>
    <xf numFmtId="0" fontId="21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19" fillId="0" borderId="0" xfId="22" applyFont="1" applyBorder="1" applyAlignment="1">
      <alignment horizontal="center" vertical="center"/>
      <protection/>
    </xf>
    <xf numFmtId="0" fontId="0" fillId="0" borderId="25" xfId="22" applyFont="1" applyBorder="1">
      <alignment/>
      <protection/>
    </xf>
    <xf numFmtId="0" fontId="0" fillId="0" borderId="26" xfId="22" applyFont="1" applyBorder="1">
      <alignment/>
      <protection/>
    </xf>
    <xf numFmtId="0" fontId="0" fillId="0" borderId="27" xfId="22" applyFont="1" applyBorder="1">
      <alignment/>
      <protection/>
    </xf>
    <xf numFmtId="0" fontId="0" fillId="5" borderId="0" xfId="22" applyFont="1" applyFill="1" applyBorder="1" applyAlignment="1">
      <alignment vertical="center"/>
      <protection/>
    </xf>
    <xf numFmtId="0" fontId="0" fillId="5" borderId="0" xfId="22" applyFill="1" applyBorder="1" applyAlignment="1">
      <alignment vertical="center"/>
      <protection/>
    </xf>
    <xf numFmtId="0" fontId="4" fillId="5" borderId="0" xfId="22" applyFont="1" applyFill="1" applyBorder="1" applyAlignment="1">
      <alignment horizontal="left" vertical="center"/>
      <protection/>
    </xf>
    <xf numFmtId="0" fontId="0" fillId="5" borderId="19" xfId="22" applyFill="1" applyBorder="1" applyAlignment="1">
      <alignment vertical="center"/>
      <protection/>
    </xf>
    <xf numFmtId="0" fontId="0" fillId="4" borderId="28" xfId="22" applyFont="1" applyFill="1" applyBorder="1" applyAlignment="1">
      <alignment vertical="center"/>
      <protection/>
    </xf>
    <xf numFmtId="0" fontId="0" fillId="4" borderId="29" xfId="22" applyFont="1" applyFill="1" applyBorder="1" applyAlignment="1">
      <alignment vertical="center"/>
      <protection/>
    </xf>
    <xf numFmtId="0" fontId="0" fillId="4" borderId="30" xfId="22" applyFont="1" applyFill="1" applyBorder="1" applyAlignment="1">
      <alignment vertical="center"/>
      <protection/>
    </xf>
    <xf numFmtId="1" fontId="0" fillId="5" borderId="0" xfId="22" applyNumberFormat="1" applyFont="1" applyFill="1" applyBorder="1" applyAlignment="1">
      <alignment vertical="center"/>
      <protection/>
    </xf>
    <xf numFmtId="0" fontId="0" fillId="5" borderId="19" xfId="22" applyFont="1" applyFill="1" applyBorder="1" applyAlignment="1">
      <alignment vertical="center"/>
      <protection/>
    </xf>
    <xf numFmtId="0" fontId="4" fillId="4" borderId="31" xfId="22" applyFont="1" applyFill="1" applyBorder="1" applyAlignment="1">
      <alignment horizontal="center" vertical="center"/>
      <protection/>
    </xf>
    <xf numFmtId="0" fontId="4" fillId="4" borderId="32" xfId="22" applyFont="1" applyFill="1" applyBorder="1" applyAlignment="1">
      <alignment horizontal="center" vertical="center"/>
      <protection/>
    </xf>
    <xf numFmtId="0" fontId="0" fillId="5" borderId="21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33" xfId="22" applyNumberFormat="1" applyFont="1" applyBorder="1" applyAlignment="1">
      <alignment vertical="center"/>
      <protection/>
    </xf>
    <xf numFmtId="164" fontId="0" fillId="0" borderId="4" xfId="22" applyNumberFormat="1" applyFont="1" applyBorder="1" applyAlignment="1">
      <alignment vertical="center"/>
      <protection/>
    </xf>
    <xf numFmtId="164" fontId="0" fillId="0" borderId="4" xfId="22" applyNumberFormat="1" applyFont="1" applyBorder="1" applyAlignment="1">
      <alignment vertical="center"/>
      <protection/>
    </xf>
    <xf numFmtId="1" fontId="0" fillId="0" borderId="3" xfId="22" applyNumberFormat="1" applyFont="1" applyBorder="1" applyAlignment="1">
      <alignment vertical="center"/>
      <protection/>
    </xf>
    <xf numFmtId="1" fontId="0" fillId="0" borderId="8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3" xfId="22" applyFont="1" applyBorder="1" applyAlignment="1">
      <alignment vertical="center"/>
      <protection/>
    </xf>
    <xf numFmtId="49" fontId="0" fillId="0" borderId="34" xfId="22" applyNumberFormat="1" applyFont="1" applyBorder="1" applyAlignment="1">
      <alignment vertical="center"/>
      <protection/>
    </xf>
    <xf numFmtId="164" fontId="0" fillId="0" borderId="35" xfId="22" applyNumberFormat="1" applyFont="1" applyBorder="1" applyAlignment="1">
      <alignment vertical="center"/>
      <protection/>
    </xf>
    <xf numFmtId="164" fontId="0" fillId="0" borderId="35" xfId="22" applyNumberFormat="1" applyFont="1" applyBorder="1" applyAlignment="1">
      <alignment vertical="center"/>
      <protection/>
    </xf>
    <xf numFmtId="1" fontId="0" fillId="0" borderId="27" xfId="22" applyNumberFormat="1" applyFont="1" applyBorder="1" applyAlignment="1">
      <alignment vertical="center"/>
      <protection/>
    </xf>
    <xf numFmtId="0" fontId="0" fillId="5" borderId="36" xfId="22" applyFill="1" applyBorder="1" applyAlignment="1">
      <alignment vertical="center"/>
      <protection/>
    </xf>
    <xf numFmtId="0" fontId="0" fillId="5" borderId="6" xfId="22" applyFill="1" applyBorder="1" applyAlignment="1">
      <alignment vertical="center"/>
      <protection/>
    </xf>
    <xf numFmtId="0" fontId="0" fillId="5" borderId="5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0" fontId="24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26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0" fontId="4" fillId="3" borderId="37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4" fillId="0" borderId="0" xfId="0" applyFont="1" applyFill="1" applyBorder="1" applyAlignment="1">
      <alignment horizontal="left" vertical="center"/>
    </xf>
    <xf numFmtId="0" fontId="4" fillId="3" borderId="39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64" fontId="0" fillId="0" borderId="0" xfId="21" applyNumberFormat="1" applyFont="1" applyAlignment="1">
      <alignment horizontal="left"/>
      <protection/>
    </xf>
    <xf numFmtId="0" fontId="25" fillId="0" borderId="0" xfId="0" applyFont="1" applyAlignment="1">
      <alignment horizontal="center"/>
    </xf>
    <xf numFmtId="0" fontId="0" fillId="0" borderId="42" xfId="0" applyFont="1" applyFill="1" applyBorder="1" applyAlignment="1">
      <alignment horizontal="center" vertical="center"/>
    </xf>
    <xf numFmtId="0" fontId="25" fillId="0" borderId="0" xfId="0" applyFont="1" applyAlignment="1">
      <alignment horizontal="right" vertical="top"/>
    </xf>
    <xf numFmtId="0" fontId="40" fillId="0" borderId="0" xfId="20" applyFont="1" applyAlignment="1">
      <alignment horizontal="center" vertical="center"/>
      <protection/>
    </xf>
    <xf numFmtId="0" fontId="4" fillId="0" borderId="0" xfId="22" applyNumberFormat="1" applyFont="1" applyFill="1" applyBorder="1" applyAlignment="1">
      <alignment horizontal="center" vertical="center"/>
      <protection/>
    </xf>
    <xf numFmtId="49" fontId="0" fillId="0" borderId="0" xfId="21" applyNumberFormat="1" applyFont="1" applyAlignment="1">
      <alignment horizontal="right" vertical="top"/>
      <protection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center" vertical="top"/>
    </xf>
    <xf numFmtId="0" fontId="40" fillId="0" borderId="0" xfId="20" applyFont="1" applyAlignment="1">
      <alignment horizontal="left" vertical="center"/>
      <protection/>
    </xf>
    <xf numFmtId="49" fontId="0" fillId="0" borderId="0" xfId="21" applyNumberFormat="1" applyFont="1" applyAlignment="1">
      <alignment horizontal="left" vertical="top"/>
      <protection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3" fillId="0" borderId="0" xfId="0" applyFont="1" applyBorder="1" applyAlignment="1">
      <alignment horizontal="center" vertical="center"/>
    </xf>
    <xf numFmtId="0" fontId="2" fillId="6" borderId="43" xfId="0" applyFont="1" applyFill="1" applyBorder="1" applyAlignment="1">
      <alignment horizontal="centerContinuous" vertical="center"/>
    </xf>
    <xf numFmtId="0" fontId="34" fillId="0" borderId="0" xfId="0" applyFont="1" applyAlignment="1">
      <alignment horizontal="left" vertical="top"/>
    </xf>
    <xf numFmtId="0" fontId="4" fillId="3" borderId="44" xfId="0" applyFont="1" applyFill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5" fillId="0" borderId="19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64" fontId="0" fillId="0" borderId="47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4" fontId="4" fillId="0" borderId="0" xfId="18" applyFont="1" applyFill="1" applyBorder="1" applyAlignment="1">
      <alignment vertical="center"/>
    </xf>
    <xf numFmtId="44" fontId="2" fillId="0" borderId="0" xfId="18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40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left"/>
      <protection/>
    </xf>
    <xf numFmtId="0" fontId="0" fillId="0" borderId="0" xfId="0" applyFont="1" applyAlignment="1">
      <alignment horizontal="left"/>
    </xf>
    <xf numFmtId="0" fontId="0" fillId="3" borderId="0" xfId="22" applyFont="1" applyFill="1" applyBorder="1">
      <alignment/>
      <protection/>
    </xf>
    <xf numFmtId="0" fontId="0" fillId="0" borderId="0" xfId="0" applyFont="1" applyFill="1" applyBorder="1" applyAlignment="1">
      <alignment vertical="center"/>
    </xf>
    <xf numFmtId="0" fontId="0" fillId="0" borderId="0" xfId="22" applyFont="1" applyFill="1" applyBorder="1" applyAlignment="1">
      <alignment horizontal="center"/>
      <protection/>
    </xf>
    <xf numFmtId="0" fontId="2" fillId="6" borderId="48" xfId="0" applyFont="1" applyFill="1" applyBorder="1" applyAlignment="1">
      <alignment horizontal="centerContinuous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4" fillId="0" borderId="3" xfId="0" applyNumberFormat="1" applyFont="1" applyBorder="1" applyAlignment="1" quotePrefix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/>
    </xf>
    <xf numFmtId="0" fontId="0" fillId="3" borderId="49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30" fillId="0" borderId="50" xfId="0" applyNumberFormat="1" applyFont="1" applyBorder="1" applyAlignment="1">
      <alignment horizontal="center" vertical="center"/>
    </xf>
    <xf numFmtId="164" fontId="10" fillId="0" borderId="47" xfId="0" applyNumberFormat="1" applyFont="1" applyBorder="1" applyAlignment="1">
      <alignment horizontal="center" vertical="center"/>
    </xf>
    <xf numFmtId="0" fontId="29" fillId="0" borderId="47" xfId="0" applyFont="1" applyFill="1" applyBorder="1" applyAlignment="1">
      <alignment horizontal="center" vertical="center"/>
    </xf>
    <xf numFmtId="164" fontId="26" fillId="0" borderId="47" xfId="0" applyNumberFormat="1" applyFont="1" applyBorder="1" applyAlignment="1">
      <alignment horizontal="center" vertical="center"/>
    </xf>
    <xf numFmtId="49" fontId="28" fillId="0" borderId="47" xfId="0" applyNumberFormat="1" applyFont="1" applyBorder="1" applyAlignment="1">
      <alignment horizontal="center" vertical="center"/>
    </xf>
    <xf numFmtId="164" fontId="3" fillId="0" borderId="47" xfId="0" applyNumberFormat="1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49" fontId="28" fillId="0" borderId="50" xfId="0" applyNumberFormat="1" applyFont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5" xfId="0" applyFont="1" applyFill="1" applyBorder="1" applyAlignment="1">
      <alignment horizontal="center" vertical="center"/>
    </xf>
    <xf numFmtId="49" fontId="30" fillId="0" borderId="47" xfId="0" applyNumberFormat="1" applyFont="1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45" fillId="0" borderId="0" xfId="0" applyFont="1" applyAlignment="1">
      <alignment horizontal="left" vertical="top"/>
    </xf>
    <xf numFmtId="0" fontId="45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25" fillId="0" borderId="0" xfId="0" applyFont="1" applyAlignment="1">
      <alignment horizontal="left" vertical="top"/>
    </xf>
    <xf numFmtId="0" fontId="1" fillId="0" borderId="0" xfId="22" applyFont="1" applyAlignment="1" quotePrefix="1">
      <alignment vertical="center"/>
      <protection/>
    </xf>
    <xf numFmtId="0" fontId="0" fillId="0" borderId="0" xfId="22" applyFont="1" applyFill="1" applyBorder="1">
      <alignment/>
      <protection/>
    </xf>
    <xf numFmtId="1" fontId="0" fillId="0" borderId="25" xfId="22" applyNumberFormat="1" applyFont="1" applyBorder="1" applyAlignment="1">
      <alignment vertical="center"/>
      <protection/>
    </xf>
    <xf numFmtId="1" fontId="0" fillId="0" borderId="26" xfId="22" applyNumberFormat="1" applyFont="1" applyBorder="1" applyAlignment="1">
      <alignment vertical="center"/>
      <protection/>
    </xf>
    <xf numFmtId="0" fontId="0" fillId="0" borderId="27" xfId="22" applyFont="1" applyBorder="1" applyAlignment="1">
      <alignment vertical="center"/>
      <protection/>
    </xf>
    <xf numFmtId="0" fontId="2" fillId="6" borderId="49" xfId="0" applyFont="1" applyFill="1" applyBorder="1" applyAlignment="1">
      <alignment vertical="center"/>
    </xf>
    <xf numFmtId="0" fontId="5" fillId="0" borderId="0" xfId="0" applyFont="1" applyAlignment="1">
      <alignment/>
    </xf>
    <xf numFmtId="164" fontId="0" fillId="0" borderId="5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top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2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9" fontId="26" fillId="0" borderId="0" xfId="0" applyNumberFormat="1" applyFont="1" applyFill="1" applyBorder="1" applyAlignment="1">
      <alignment horizontal="center" vertical="center"/>
    </xf>
    <xf numFmtId="164" fontId="26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vertical="center"/>
    </xf>
    <xf numFmtId="49" fontId="28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Continuous" vertical="center"/>
    </xf>
    <xf numFmtId="49" fontId="47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49" fontId="47" fillId="0" borderId="0" xfId="0" applyNumberFormat="1" applyFont="1" applyFill="1" applyBorder="1" applyAlignment="1">
      <alignment horizontal="right" vertical="center"/>
    </xf>
    <xf numFmtId="0" fontId="49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49" fontId="46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 quotePrefix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48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48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164" fontId="23" fillId="0" borderId="0" xfId="0" applyNumberFormat="1" applyFont="1" applyFill="1" applyBorder="1" applyAlignment="1" quotePrefix="1">
      <alignment horizontal="center" vertical="center"/>
    </xf>
    <xf numFmtId="49" fontId="48" fillId="0" borderId="0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/>
    </xf>
    <xf numFmtId="0" fontId="37" fillId="0" borderId="0" xfId="0" applyFont="1" applyFill="1" applyAlignment="1">
      <alignment horizontal="right" vertical="top"/>
    </xf>
    <xf numFmtId="0" fontId="13" fillId="0" borderId="0" xfId="22" applyFont="1" applyBorder="1" applyAlignment="1">
      <alignment horizontal="center" vertical="center"/>
      <protection/>
    </xf>
    <xf numFmtId="0" fontId="20" fillId="0" borderId="0" xfId="22" applyFont="1" applyFill="1" applyBorder="1" applyAlignment="1">
      <alignment horizontal="center" vertical="top"/>
      <protection/>
    </xf>
    <xf numFmtId="0" fontId="0" fillId="5" borderId="0" xfId="22" applyFont="1" applyFill="1" applyBorder="1" applyAlignment="1">
      <alignment vertical="center"/>
      <protection/>
    </xf>
    <xf numFmtId="0" fontId="35" fillId="0" borderId="33" xfId="22" applyNumberFormat="1" applyFont="1" applyBorder="1" applyAlignment="1">
      <alignment horizontal="center" vertical="center"/>
      <protection/>
    </xf>
    <xf numFmtId="164" fontId="0" fillId="0" borderId="4" xfId="22" applyNumberFormat="1" applyFont="1" applyFill="1" applyBorder="1" applyAlignment="1">
      <alignment vertical="center"/>
      <protection/>
    </xf>
    <xf numFmtId="0" fontId="47" fillId="0" borderId="0" xfId="0" applyNumberFormat="1" applyFont="1" applyFill="1" applyBorder="1" applyAlignment="1">
      <alignment horizontal="center" vertical="center"/>
    </xf>
    <xf numFmtId="164" fontId="23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26" fillId="0" borderId="42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left"/>
    </xf>
    <xf numFmtId="0" fontId="50" fillId="0" borderId="0" xfId="0" applyFont="1" applyBorder="1" applyAlignment="1">
      <alignment horizontal="center" vertical="center"/>
    </xf>
    <xf numFmtId="164" fontId="4" fillId="0" borderId="21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3" borderId="5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20" fillId="0" borderId="0" xfId="22" applyFont="1" applyBorder="1" applyAlignment="1">
      <alignment horizontal="centerContinuous" vertical="center"/>
      <protection/>
    </xf>
    <xf numFmtId="0" fontId="4" fillId="0" borderId="3" xfId="22" applyFont="1" applyBorder="1" applyAlignment="1">
      <alignment horizontal="centerContinuous" vertical="center"/>
      <protection/>
    </xf>
    <xf numFmtId="0" fontId="30" fillId="0" borderId="42" xfId="0" applyNumberFormat="1" applyFont="1" applyBorder="1" applyAlignment="1">
      <alignment horizontal="center" vertical="center"/>
    </xf>
    <xf numFmtId="0" fontId="28" fillId="0" borderId="4" xfId="0" applyNumberFormat="1" applyFont="1" applyBorder="1" applyAlignment="1">
      <alignment horizontal="center" vertical="center"/>
    </xf>
    <xf numFmtId="0" fontId="28" fillId="0" borderId="42" xfId="0" applyNumberFormat="1" applyFont="1" applyBorder="1" applyAlignment="1">
      <alignment horizontal="center" vertical="center"/>
    </xf>
    <xf numFmtId="0" fontId="30" fillId="0" borderId="4" xfId="0" applyNumberFormat="1" applyFont="1" applyBorder="1" applyAlignment="1">
      <alignment horizontal="center" vertical="center"/>
    </xf>
    <xf numFmtId="0" fontId="2" fillId="6" borderId="57" xfId="0" applyFont="1" applyFill="1" applyBorder="1" applyAlignment="1">
      <alignment horizontal="centerContinuous" vertical="center"/>
    </xf>
    <xf numFmtId="0" fontId="4" fillId="0" borderId="14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42" fillId="0" borderId="58" xfId="0" applyFont="1" applyBorder="1" applyAlignment="1">
      <alignment horizontal="centerContinuous" vertical="center"/>
    </xf>
    <xf numFmtId="164" fontId="0" fillId="0" borderId="52" xfId="0" applyNumberFormat="1" applyFont="1" applyBorder="1" applyAlignment="1">
      <alignment horizontal="centerContinuous" vertical="center"/>
    </xf>
    <xf numFmtId="0" fontId="42" fillId="0" borderId="59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164" fontId="6" fillId="0" borderId="4" xfId="0" applyNumberFormat="1" applyFont="1" applyBorder="1" applyAlignment="1">
      <alignment horizontal="center" vertical="center"/>
    </xf>
    <xf numFmtId="0" fontId="52" fillId="0" borderId="60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6" fillId="0" borderId="47" xfId="0" applyNumberFormat="1" applyFont="1" applyBorder="1" applyAlignment="1">
      <alignment horizontal="center" vertical="center"/>
    </xf>
    <xf numFmtId="0" fontId="0" fillId="0" borderId="61" xfId="0" applyFont="1" applyFill="1" applyBorder="1" applyAlignment="1">
      <alignment vertical="center"/>
    </xf>
    <xf numFmtId="164" fontId="0" fillId="0" borderId="7" xfId="0" applyNumberFormat="1" applyFont="1" applyFill="1" applyBorder="1" applyAlignment="1">
      <alignment vertical="center"/>
    </xf>
    <xf numFmtId="0" fontId="2" fillId="6" borderId="62" xfId="0" applyFont="1" applyFill="1" applyBorder="1" applyAlignment="1">
      <alignment horizontal="centerContinuous" vertical="center"/>
    </xf>
    <xf numFmtId="0" fontId="0" fillId="6" borderId="43" xfId="0" applyFont="1" applyFill="1" applyBorder="1" applyAlignment="1">
      <alignment horizontal="centerContinuous" vertical="center"/>
    </xf>
    <xf numFmtId="0" fontId="2" fillId="6" borderId="63" xfId="0" applyFont="1" applyFill="1" applyBorder="1" applyAlignment="1">
      <alignment horizontal="centerContinuous" vertical="center"/>
    </xf>
    <xf numFmtId="0" fontId="0" fillId="0" borderId="20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164" fontId="0" fillId="0" borderId="64" xfId="0" applyNumberFormat="1" applyFont="1" applyBorder="1" applyAlignment="1">
      <alignment horizontal="center" vertical="center"/>
    </xf>
    <xf numFmtId="0" fontId="52" fillId="0" borderId="8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21" xfId="0" applyNumberFormat="1" applyFont="1" applyBorder="1" applyAlignment="1">
      <alignment horizontal="center" vertical="center"/>
    </xf>
    <xf numFmtId="0" fontId="0" fillId="0" borderId="65" xfId="0" applyBorder="1" applyAlignment="1">
      <alignment/>
    </xf>
    <xf numFmtId="0" fontId="0" fillId="0" borderId="47" xfId="0" applyBorder="1" applyAlignment="1">
      <alignment/>
    </xf>
    <xf numFmtId="0" fontId="0" fillId="0" borderId="6" xfId="0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Continuous" vertical="center"/>
    </xf>
    <xf numFmtId="0" fontId="42" fillId="0" borderId="4" xfId="0" applyFont="1" applyBorder="1" applyAlignment="1">
      <alignment horizontal="centerContinuous" vertical="center"/>
    </xf>
    <xf numFmtId="0" fontId="51" fillId="0" borderId="60" xfId="0" applyFont="1" applyBorder="1" applyAlignment="1">
      <alignment horizontal="centerContinuous" vertical="center"/>
    </xf>
    <xf numFmtId="0" fontId="51" fillId="0" borderId="3" xfId="0" applyFont="1" applyBorder="1" applyAlignment="1">
      <alignment horizontal="centerContinuous" vertical="center"/>
    </xf>
    <xf numFmtId="0" fontId="54" fillId="0" borderId="0" xfId="0" applyFont="1" applyAlignment="1">
      <alignment horizontal="left"/>
    </xf>
    <xf numFmtId="0" fontId="42" fillId="0" borderId="0" xfId="0" applyFont="1" applyAlignment="1">
      <alignment vertical="center"/>
    </xf>
    <xf numFmtId="0" fontId="54" fillId="0" borderId="0" xfId="0" applyFont="1" applyAlignment="1">
      <alignment horizontal="right"/>
    </xf>
    <xf numFmtId="0" fontId="55" fillId="0" borderId="0" xfId="0" applyFont="1" applyAlignment="1">
      <alignment horizontal="center" vertical="center"/>
    </xf>
    <xf numFmtId="0" fontId="0" fillId="0" borderId="0" xfId="0" applyFont="1" applyFill="1" applyAlignment="1">
      <alignment horizontal="left" vertical="top"/>
    </xf>
    <xf numFmtId="0" fontId="29" fillId="0" borderId="0" xfId="0" applyFont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19" fillId="0" borderId="0" xfId="2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horizontal="center" vertical="center"/>
    </xf>
    <xf numFmtId="49" fontId="19" fillId="0" borderId="0" xfId="22" applyNumberFormat="1" applyFont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0" fillId="0" borderId="3" xfId="0" applyBorder="1" applyAlignment="1">
      <alignment/>
    </xf>
    <xf numFmtId="0" fontId="3" fillId="0" borderId="19" xfId="0" applyFont="1" applyFill="1" applyBorder="1" applyAlignment="1">
      <alignment horizontal="centerContinuous" vertical="center"/>
    </xf>
    <xf numFmtId="0" fontId="3" fillId="0" borderId="3" xfId="0" applyFont="1" applyFill="1" applyBorder="1" applyAlignment="1">
      <alignment horizontal="centerContinuous" vertical="center"/>
    </xf>
    <xf numFmtId="0" fontId="3" fillId="0" borderId="8" xfId="0" applyFont="1" applyFill="1" applyBorder="1" applyAlignment="1">
      <alignment horizontal="centerContinuous" vertical="center"/>
    </xf>
    <xf numFmtId="0" fontId="3" fillId="0" borderId="21" xfId="0" applyFont="1" applyFill="1" applyBorder="1" applyAlignment="1">
      <alignment horizontal="centerContinuous" vertical="center"/>
    </xf>
    <xf numFmtId="0" fontId="0" fillId="0" borderId="67" xfId="0" applyBorder="1" applyAlignment="1">
      <alignment horizontal="centerContinuous" vertical="center"/>
    </xf>
    <xf numFmtId="0" fontId="0" fillId="0" borderId="26" xfId="0" applyBorder="1" applyAlignment="1">
      <alignment horizontal="centerContinuous" vertical="center"/>
    </xf>
    <xf numFmtId="0" fontId="0" fillId="0" borderId="27" xfId="0" applyBorder="1" applyAlignment="1">
      <alignment horizontal="centerContinuous" vertical="center"/>
    </xf>
    <xf numFmtId="0" fontId="0" fillId="0" borderId="25" xfId="0" applyBorder="1" applyAlignment="1">
      <alignment horizontal="centerContinuous" vertical="center"/>
    </xf>
    <xf numFmtId="0" fontId="0" fillId="0" borderId="68" xfId="0" applyBorder="1" applyAlignment="1">
      <alignment horizontal="centerContinuous" vertical="center"/>
    </xf>
    <xf numFmtId="0" fontId="42" fillId="5" borderId="32" xfId="0" applyFont="1" applyFill="1" applyBorder="1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29" fillId="5" borderId="69" xfId="0" applyFont="1" applyFill="1" applyBorder="1" applyAlignment="1">
      <alignment horizontal="centerContinuous" vertical="center"/>
    </xf>
    <xf numFmtId="0" fontId="56" fillId="0" borderId="19" xfId="0" applyFont="1" applyBorder="1" applyAlignment="1">
      <alignment horizontal="left" vertical="center"/>
    </xf>
    <xf numFmtId="164" fontId="4" fillId="0" borderId="3" xfId="0" applyNumberFormat="1" applyFont="1" applyBorder="1" applyAlignment="1" quotePrefix="1">
      <alignment horizontal="left" vertical="center"/>
    </xf>
    <xf numFmtId="0" fontId="57" fillId="0" borderId="0" xfId="0" applyFont="1" applyBorder="1" applyAlignment="1">
      <alignment horizontal="left" vertical="center"/>
    </xf>
    <xf numFmtId="164" fontId="26" fillId="0" borderId="3" xfId="0" applyNumberFormat="1" applyFont="1" applyBorder="1" applyAlignment="1" quotePrefix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56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164" fontId="26" fillId="0" borderId="21" xfId="0" applyNumberFormat="1" applyFont="1" applyBorder="1" applyAlignment="1" quotePrefix="1">
      <alignment horizontal="left" vertical="center"/>
    </xf>
    <xf numFmtId="0" fontId="58" fillId="0" borderId="0" xfId="0" applyFont="1" applyBorder="1" applyAlignment="1">
      <alignment horizontal="center" vertical="center"/>
    </xf>
    <xf numFmtId="164" fontId="26" fillId="0" borderId="3" xfId="0" applyNumberFormat="1" applyFont="1" applyBorder="1" applyAlignment="1" quotePrefix="1">
      <alignment horizontal="center" vertical="center"/>
    </xf>
    <xf numFmtId="0" fontId="0" fillId="0" borderId="0" xfId="0" applyBorder="1" applyAlignment="1">
      <alignment vertical="center"/>
    </xf>
    <xf numFmtId="164" fontId="26" fillId="0" borderId="21" xfId="0" applyNumberFormat="1" applyFont="1" applyBorder="1" applyAlignment="1" quotePrefix="1">
      <alignment horizontal="center" vertical="center"/>
    </xf>
    <xf numFmtId="164" fontId="23" fillId="0" borderId="3" xfId="0" applyNumberFormat="1" applyFont="1" applyBorder="1" applyAlignment="1" quotePrefix="1">
      <alignment horizontal="center" vertical="center"/>
    </xf>
    <xf numFmtId="164" fontId="59" fillId="0" borderId="3" xfId="0" applyNumberFormat="1" applyFont="1" applyBorder="1" applyAlignment="1" quotePrefix="1">
      <alignment horizontal="center" vertical="center"/>
    </xf>
    <xf numFmtId="164" fontId="59" fillId="0" borderId="21" xfId="0" applyNumberFormat="1" applyFont="1" applyBorder="1" applyAlignment="1" quotePrefix="1">
      <alignment horizontal="center" vertical="center"/>
    </xf>
    <xf numFmtId="0" fontId="0" fillId="0" borderId="36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164" fontId="0" fillId="0" borderId="5" xfId="0" applyNumberFormat="1" applyFont="1" applyFill="1" applyBorder="1" applyAlignment="1">
      <alignment vertical="center"/>
    </xf>
    <xf numFmtId="0" fontId="42" fillId="7" borderId="70" xfId="0" applyFont="1" applyFill="1" applyBorder="1" applyAlignment="1">
      <alignment horizontal="centerContinuous" vertical="center"/>
    </xf>
    <xf numFmtId="0" fontId="42" fillId="7" borderId="32" xfId="0" applyFont="1" applyFill="1" applyBorder="1" applyAlignment="1">
      <alignment horizontal="centerContinuous" vertical="center"/>
    </xf>
    <xf numFmtId="0" fontId="29" fillId="5" borderId="32" xfId="0" applyFont="1" applyFill="1" applyBorder="1" applyAlignment="1">
      <alignment horizontal="centerContinuous" vertical="center"/>
    </xf>
    <xf numFmtId="0" fontId="42" fillId="5" borderId="69" xfId="0" applyFont="1" applyFill="1" applyBorder="1" applyAlignment="1">
      <alignment horizontal="centerContinuous" vertical="center"/>
    </xf>
    <xf numFmtId="0" fontId="29" fillId="7" borderId="69" xfId="0" applyFont="1" applyFill="1" applyBorder="1" applyAlignment="1">
      <alignment horizontal="centerContinuous" vertical="center"/>
    </xf>
    <xf numFmtId="0" fontId="29" fillId="7" borderId="71" xfId="0" applyFont="1" applyFill="1" applyBorder="1" applyAlignment="1">
      <alignment horizontal="centerContinuous" vertical="center"/>
    </xf>
    <xf numFmtId="0" fontId="0" fillId="0" borderId="0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9" fontId="48" fillId="0" borderId="0" xfId="0" applyNumberFormat="1" applyFont="1" applyBorder="1" applyAlignment="1">
      <alignment horizontal="center" vertical="center"/>
    </xf>
    <xf numFmtId="49" fontId="47" fillId="0" borderId="0" xfId="0" applyNumberFormat="1" applyFont="1" applyBorder="1" applyAlignment="1">
      <alignment horizontal="center" vertical="center"/>
    </xf>
    <xf numFmtId="49" fontId="58" fillId="0" borderId="0" xfId="0" applyNumberFormat="1" applyFont="1" applyBorder="1" applyAlignment="1">
      <alignment horizontal="center" vertical="center"/>
    </xf>
    <xf numFmtId="49" fontId="47" fillId="0" borderId="19" xfId="0" applyNumberFormat="1" applyFont="1" applyBorder="1" applyAlignment="1">
      <alignment horizontal="center" vertical="center"/>
    </xf>
    <xf numFmtId="49" fontId="48" fillId="0" borderId="19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23" fillId="0" borderId="0" xfId="0" applyNumberFormat="1" applyFont="1" applyBorder="1" applyAlignment="1">
      <alignment horizontal="center" vertical="center"/>
    </xf>
    <xf numFmtId="0" fontId="0" fillId="2" borderId="10" xfId="0" applyFill="1" applyBorder="1" applyAlignment="1">
      <alignment horizontal="centerContinuous"/>
    </xf>
    <xf numFmtId="0" fontId="11" fillId="2" borderId="10" xfId="0" applyFont="1" applyFill="1" applyBorder="1" applyAlignment="1">
      <alignment horizontal="centerContinuous" vertical="center" wrapText="1"/>
    </xf>
    <xf numFmtId="0" fontId="4" fillId="0" borderId="1" xfId="0" applyFont="1" applyBorder="1" applyAlignment="1">
      <alignment horizontal="centerContinuous" vertical="center" wrapText="1"/>
    </xf>
    <xf numFmtId="0" fontId="42" fillId="0" borderId="0" xfId="0" applyFont="1" applyBorder="1" applyAlignment="1">
      <alignment horizontal="centerContinuous" vertical="center"/>
    </xf>
    <xf numFmtId="0" fontId="42" fillId="0" borderId="21" xfId="0" applyFont="1" applyBorder="1" applyAlignment="1">
      <alignment horizontal="centerContinuous" vertical="center"/>
    </xf>
    <xf numFmtId="0" fontId="2" fillId="6" borderId="72" xfId="0" applyFont="1" applyFill="1" applyBorder="1" applyAlignment="1">
      <alignment horizontal="centerContinuous" vertical="center" wrapText="1"/>
    </xf>
    <xf numFmtId="0" fontId="37" fillId="0" borderId="0" xfId="0" applyFont="1" applyFill="1" applyAlignment="1">
      <alignment horizontal="left"/>
    </xf>
    <xf numFmtId="0" fontId="37" fillId="0" borderId="0" xfId="0" applyFont="1" applyFill="1" applyAlignment="1">
      <alignment horizontal="left" vertical="top"/>
    </xf>
    <xf numFmtId="0" fontId="37" fillId="0" borderId="0" xfId="0" applyFont="1" applyFill="1" applyAlignment="1">
      <alignment horizontal="right"/>
    </xf>
    <xf numFmtId="0" fontId="40" fillId="0" borderId="0" xfId="0" applyFont="1" applyAlignment="1">
      <alignment horizontal="right" vertical="center"/>
    </xf>
    <xf numFmtId="0" fontId="0" fillId="0" borderId="0" xfId="21" applyNumberFormat="1" applyFont="1" applyAlignment="1">
      <alignment horizontal="center" vertical="top"/>
      <protection/>
    </xf>
    <xf numFmtId="0" fontId="7" fillId="0" borderId="0" xfId="0" applyFont="1" applyFill="1" applyAlignment="1">
      <alignment horizontal="right"/>
    </xf>
    <xf numFmtId="164" fontId="0" fillId="0" borderId="0" xfId="21" applyNumberFormat="1" applyFont="1" applyAlignment="1">
      <alignment horizontal="right"/>
      <protection/>
    </xf>
    <xf numFmtId="0" fontId="7" fillId="0" borderId="0" xfId="0" applyFont="1" applyFill="1" applyAlignment="1">
      <alignment horizontal="right" vertical="center"/>
    </xf>
    <xf numFmtId="0" fontId="6" fillId="0" borderId="0" xfId="22" applyFont="1" applyBorder="1" applyAlignment="1">
      <alignment horizontal="center" vertical="top"/>
      <protection/>
    </xf>
    <xf numFmtId="0" fontId="42" fillId="5" borderId="57" xfId="0" applyFont="1" applyFill="1" applyBorder="1" applyAlignment="1">
      <alignment horizontal="centerContinuous" vertical="center"/>
    </xf>
    <xf numFmtId="0" fontId="42" fillId="5" borderId="48" xfId="0" applyFont="1" applyFill="1" applyBorder="1" applyAlignment="1">
      <alignment horizontal="centerContinuous" vertical="center"/>
    </xf>
    <xf numFmtId="0" fontId="29" fillId="0" borderId="62" xfId="0" applyFont="1" applyFill="1" applyBorder="1" applyAlignment="1">
      <alignment horizontal="centerContinuous" vertical="center"/>
    </xf>
    <xf numFmtId="0" fontId="29" fillId="0" borderId="48" xfId="0" applyFont="1" applyFill="1" applyBorder="1" applyAlignment="1">
      <alignment horizontal="centerContinuous" vertical="center"/>
    </xf>
    <xf numFmtId="0" fontId="42" fillId="0" borderId="48" xfId="0" applyFont="1" applyFill="1" applyBorder="1" applyAlignment="1">
      <alignment horizontal="centerContinuous" vertical="center"/>
    </xf>
    <xf numFmtId="0" fontId="29" fillId="5" borderId="62" xfId="0" applyFont="1" applyFill="1" applyBorder="1" applyAlignment="1">
      <alignment horizontal="centerContinuous" vertical="center"/>
    </xf>
    <xf numFmtId="0" fontId="42" fillId="0" borderId="62" xfId="0" applyFont="1" applyFill="1" applyBorder="1" applyAlignment="1">
      <alignment horizontal="centerContinuous" vertical="center"/>
    </xf>
    <xf numFmtId="0" fontId="29" fillId="5" borderId="63" xfId="0" applyFont="1" applyFill="1" applyBorder="1" applyAlignment="1">
      <alignment horizontal="centerContinuous" vertical="center"/>
    </xf>
    <xf numFmtId="0" fontId="12" fillId="6" borderId="72" xfId="0" applyFont="1" applyFill="1" applyBorder="1" applyAlignment="1">
      <alignment vertical="center" wrapText="1"/>
    </xf>
    <xf numFmtId="0" fontId="2" fillId="6" borderId="43" xfId="0" applyFont="1" applyFill="1" applyBorder="1" applyAlignment="1">
      <alignment horizontal="centerContinuous" vertical="center" wrapText="1"/>
    </xf>
    <xf numFmtId="0" fontId="2" fillId="6" borderId="48" xfId="0" applyFont="1" applyFill="1" applyBorder="1" applyAlignment="1">
      <alignment horizontal="centerContinuous" vertical="center" wrapText="1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top"/>
    </xf>
    <xf numFmtId="164" fontId="0" fillId="0" borderId="0" xfId="21" applyNumberFormat="1" applyFont="1" applyAlignment="1">
      <alignment horizontal="center"/>
      <protection/>
    </xf>
    <xf numFmtId="164" fontId="13" fillId="0" borderId="4" xfId="22" applyNumberFormat="1" applyFont="1" applyFill="1" applyBorder="1" applyAlignment="1">
      <alignment horizontal="center" vertical="center"/>
      <protection/>
    </xf>
    <xf numFmtId="1" fontId="13" fillId="0" borderId="3" xfId="22" applyNumberFormat="1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164" fontId="22" fillId="0" borderId="0" xfId="22" applyNumberFormat="1" applyFont="1" applyBorder="1" applyAlignment="1">
      <alignment horizontal="center" vertical="center"/>
      <protection/>
    </xf>
    <xf numFmtId="0" fontId="26" fillId="0" borderId="0" xfId="22" applyFont="1" applyFill="1" applyBorder="1" applyAlignment="1">
      <alignment horizontal="center" vertical="center"/>
      <protection/>
    </xf>
    <xf numFmtId="0" fontId="4" fillId="0" borderId="23" xfId="22" applyFont="1" applyBorder="1" applyAlignment="1">
      <alignment horizontal="center" vertical="top"/>
      <protection/>
    </xf>
    <xf numFmtId="0" fontId="0" fillId="0" borderId="23" xfId="22" applyBorder="1">
      <alignment/>
      <protection/>
    </xf>
    <xf numFmtId="164" fontId="13" fillId="0" borderId="4" xfId="22" applyNumberFormat="1" applyFont="1" applyBorder="1" applyAlignment="1">
      <alignment horizontal="center" vertical="center"/>
      <protection/>
    </xf>
    <xf numFmtId="164" fontId="0" fillId="0" borderId="4" xfId="22" applyNumberFormat="1" applyFont="1" applyFill="1" applyBorder="1" applyAlignment="1">
      <alignment vertical="center"/>
      <protection/>
    </xf>
    <xf numFmtId="0" fontId="3" fillId="0" borderId="8" xfId="22" applyFont="1" applyBorder="1" applyAlignment="1">
      <alignment horizontal="centerContinuous" vertical="center"/>
      <protection/>
    </xf>
    <xf numFmtId="0" fontId="44" fillId="0" borderId="8" xfId="22" applyFont="1" applyBorder="1" applyAlignment="1">
      <alignment horizontal="center" vertical="center"/>
      <protection/>
    </xf>
    <xf numFmtId="0" fontId="44" fillId="0" borderId="0" xfId="22" applyFont="1" applyBorder="1" applyAlignment="1">
      <alignment horizontal="center" vertical="center"/>
      <protection/>
    </xf>
    <xf numFmtId="0" fontId="44" fillId="0" borderId="3" xfId="22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top"/>
      <protection/>
    </xf>
    <xf numFmtId="0" fontId="60" fillId="0" borderId="0" xfId="22" applyFont="1" applyFill="1" applyBorder="1" applyAlignment="1">
      <alignment horizontal="center" vertical="center"/>
      <protection/>
    </xf>
    <xf numFmtId="0" fontId="18" fillId="0" borderId="0" xfId="22" applyFont="1" applyFill="1" applyBorder="1" applyAlignment="1">
      <alignment horizontal="center" vertical="center"/>
      <protection/>
    </xf>
    <xf numFmtId="0" fontId="0" fillId="0" borderId="0" xfId="22" applyFill="1" applyBorder="1">
      <alignment/>
      <protection/>
    </xf>
    <xf numFmtId="0" fontId="2" fillId="6" borderId="43" xfId="0" applyFont="1" applyFill="1" applyBorder="1" applyAlignment="1">
      <alignment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6" borderId="43" xfId="0" applyFont="1" applyFill="1" applyBorder="1" applyAlignment="1">
      <alignment vertical="center" wrapText="1"/>
    </xf>
    <xf numFmtId="0" fontId="2" fillId="6" borderId="48" xfId="0" applyFont="1" applyFill="1" applyBorder="1" applyAlignment="1">
      <alignment vertical="center" wrapText="1"/>
    </xf>
    <xf numFmtId="0" fontId="2" fillId="6" borderId="49" xfId="0" applyFont="1" applyFill="1" applyBorder="1" applyAlignment="1">
      <alignment vertical="center" wrapText="1"/>
    </xf>
    <xf numFmtId="0" fontId="12" fillId="6" borderId="73" xfId="0" applyFont="1" applyFill="1" applyBorder="1" applyAlignment="1">
      <alignment horizontal="centerContinuous" vertical="center" wrapText="1"/>
    </xf>
    <xf numFmtId="0" fontId="2" fillId="6" borderId="49" xfId="0" applyFont="1" applyFill="1" applyBorder="1" applyAlignment="1">
      <alignment horizontal="centerContinuous" vertical="center" wrapText="1"/>
    </xf>
    <xf numFmtId="0" fontId="4" fillId="3" borderId="74" xfId="0" applyFont="1" applyFill="1" applyBorder="1" applyAlignment="1">
      <alignment horizontal="center" vertical="center"/>
    </xf>
    <xf numFmtId="0" fontId="4" fillId="3" borderId="72" xfId="0" applyFont="1" applyFill="1" applyBorder="1" applyAlignment="1">
      <alignment vertical="center"/>
    </xf>
    <xf numFmtId="0" fontId="0" fillId="3" borderId="72" xfId="0" applyFont="1" applyFill="1" applyBorder="1" applyAlignment="1">
      <alignment vertical="center"/>
    </xf>
    <xf numFmtId="0" fontId="4" fillId="3" borderId="51" xfId="0" applyFont="1" applyFill="1" applyBorder="1" applyAlignment="1">
      <alignment vertical="center"/>
    </xf>
    <xf numFmtId="0" fontId="0" fillId="0" borderId="75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6" fillId="0" borderId="50" xfId="0" applyNumberFormat="1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4" fillId="3" borderId="72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 vertical="top"/>
    </xf>
    <xf numFmtId="0" fontId="4" fillId="0" borderId="1" xfId="0" applyFont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0" fillId="0" borderId="1" xfId="0" applyBorder="1" applyAlignment="1">
      <alignment horizontal="centerContinuous"/>
    </xf>
    <xf numFmtId="164" fontId="26" fillId="0" borderId="0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Continuous" vertical="center" wrapText="1"/>
    </xf>
    <xf numFmtId="0" fontId="0" fillId="0" borderId="0" xfId="0" applyFont="1" applyBorder="1" applyAlignment="1">
      <alignment horizontal="center" vertical="center"/>
    </xf>
    <xf numFmtId="164" fontId="34" fillId="0" borderId="0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0" fontId="0" fillId="0" borderId="13" xfId="0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164" fontId="34" fillId="0" borderId="21" xfId="0" applyNumberFormat="1" applyFont="1" applyBorder="1" applyAlignment="1">
      <alignment horizontal="centerContinuous" vertical="center"/>
    </xf>
    <xf numFmtId="164" fontId="4" fillId="0" borderId="21" xfId="0" applyNumberFormat="1" applyFont="1" applyBorder="1" applyAlignment="1">
      <alignment horizontal="centerContinuous" vertical="center"/>
    </xf>
    <xf numFmtId="0" fontId="0" fillId="0" borderId="19" xfId="0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26" fillId="0" borderId="4" xfId="0" applyNumberFormat="1" applyFont="1" applyBorder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0" fillId="0" borderId="0" xfId="0" applyFont="1" applyFill="1" applyAlignment="1">
      <alignment horizontal="center" vertical="top"/>
    </xf>
    <xf numFmtId="0" fontId="19" fillId="0" borderId="26" xfId="22" applyFont="1" applyBorder="1" applyAlignment="1">
      <alignment horizontal="center" vertical="center"/>
      <protection/>
    </xf>
    <xf numFmtId="0" fontId="44" fillId="0" borderId="3" xfId="22" applyFont="1" applyBorder="1" applyAlignment="1">
      <alignment horizontal="center" vertical="center"/>
      <protection/>
    </xf>
    <xf numFmtId="0" fontId="4" fillId="0" borderId="8" xfId="22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4" fillId="0" borderId="3" xfId="22" applyFont="1" applyBorder="1" applyAlignment="1">
      <alignment horizontal="center" vertical="center"/>
      <protection/>
    </xf>
    <xf numFmtId="164" fontId="61" fillId="0" borderId="0" xfId="22" applyNumberFormat="1" applyFont="1" applyFill="1" applyBorder="1" applyAlignment="1">
      <alignment horizontal="center" vertical="center"/>
      <protection/>
    </xf>
    <xf numFmtId="0" fontId="44" fillId="0" borderId="8" xfId="22" applyFont="1" applyBorder="1" applyAlignment="1">
      <alignment horizontal="center" vertical="center"/>
      <protection/>
    </xf>
    <xf numFmtId="0" fontId="44" fillId="0" borderId="0" xfId="22" applyFont="1" applyBorder="1" applyAlignment="1">
      <alignment horizontal="center" vertical="center"/>
      <protection/>
    </xf>
    <xf numFmtId="0" fontId="44" fillId="0" borderId="3" xfId="22" applyFont="1" applyBorder="1" applyAlignment="1">
      <alignment horizontal="center" vertical="center"/>
      <protection/>
    </xf>
    <xf numFmtId="0" fontId="3" fillId="0" borderId="8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3" xfId="22" applyFont="1" applyBorder="1" applyAlignment="1">
      <alignment horizontal="center" vertical="center"/>
      <protection/>
    </xf>
    <xf numFmtId="0" fontId="10" fillId="0" borderId="8" xfId="22" applyFont="1" applyBorder="1" applyAlignment="1">
      <alignment horizontal="center" vertical="center"/>
      <protection/>
    </xf>
    <xf numFmtId="0" fontId="10" fillId="0" borderId="0" xfId="22" applyFont="1" applyBorder="1" applyAlignment="1">
      <alignment horizontal="center" vertical="center"/>
      <protection/>
    </xf>
    <xf numFmtId="0" fontId="10" fillId="0" borderId="3" xfId="22" applyFont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14" fillId="4" borderId="29" xfId="22" applyFont="1" applyFill="1" applyBorder="1" applyAlignment="1">
      <alignment horizontal="center" vertical="center"/>
      <protection/>
    </xf>
    <xf numFmtId="0" fontId="14" fillId="4" borderId="29" xfId="22" applyFont="1" applyFill="1" applyBorder="1" applyAlignment="1" quotePrefix="1">
      <alignment horizontal="center" vertical="center"/>
      <protection/>
    </xf>
    <xf numFmtId="0" fontId="4" fillId="4" borderId="77" xfId="22" applyFont="1" applyFill="1" applyBorder="1" applyAlignment="1">
      <alignment horizontal="center" vertical="center"/>
      <protection/>
    </xf>
    <xf numFmtId="0" fontId="4" fillId="4" borderId="78" xfId="22" applyFont="1" applyFill="1" applyBorder="1" applyAlignment="1">
      <alignment horizontal="center" vertical="center"/>
      <protection/>
    </xf>
    <xf numFmtId="0" fontId="4" fillId="4" borderId="79" xfId="22" applyFont="1" applyFill="1" applyBorder="1" applyAlignment="1">
      <alignment horizontal="center" vertical="center"/>
      <protection/>
    </xf>
    <xf numFmtId="0" fontId="44" fillId="0" borderId="8" xfId="22" applyFont="1" applyBorder="1" applyAlignment="1">
      <alignment horizontal="center" vertical="center"/>
      <protection/>
    </xf>
    <xf numFmtId="0" fontId="44" fillId="0" borderId="0" xfId="22" applyFont="1" applyBorder="1" applyAlignment="1">
      <alignment horizontal="center" vertical="center"/>
      <protection/>
    </xf>
    <xf numFmtId="0" fontId="4" fillId="0" borderId="14" xfId="0" applyFont="1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51" fillId="0" borderId="8" xfId="0" applyFont="1" applyBorder="1" applyAlignment="1">
      <alignment horizontal="center" vertical="center"/>
    </xf>
    <xf numFmtId="0" fontId="51" fillId="0" borderId="4" xfId="0" applyFont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6" borderId="81" xfId="0" applyFont="1" applyFill="1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12" fillId="6" borderId="81" xfId="0" applyFont="1" applyFill="1" applyBorder="1" applyAlignment="1">
      <alignment vertical="center" wrapText="1"/>
    </xf>
    <xf numFmtId="0" fontId="12" fillId="6" borderId="49" xfId="0" applyFont="1" applyFill="1" applyBorder="1" applyAlignment="1">
      <alignment vertical="center" wrapText="1"/>
    </xf>
    <xf numFmtId="0" fontId="12" fillId="6" borderId="81" xfId="0" applyFont="1" applyFill="1" applyBorder="1" applyAlignment="1">
      <alignment horizontal="center" vertical="center" wrapText="1"/>
    </xf>
    <xf numFmtId="0" fontId="12" fillId="6" borderId="51" xfId="0" applyFont="1" applyFill="1" applyBorder="1" applyAlignment="1">
      <alignment horizontal="center" vertical="center" wrapText="1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7.jpeg" /><Relationship Id="rId4" Type="http://schemas.openxmlformats.org/officeDocument/2006/relationships/image" Target="../media/image8.jpeg" /><Relationship Id="rId5" Type="http://schemas.openxmlformats.org/officeDocument/2006/relationships/image" Target="../media/image9.jpeg" /><Relationship Id="rId6" Type="http://schemas.openxmlformats.org/officeDocument/2006/relationships/image" Target="../media/image10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5867400" y="0"/>
          <a:ext cx="76009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Polepy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Polepy</a:t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2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3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4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5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6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7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8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9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0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1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38</xdr:col>
      <xdr:colOff>876300</xdr:colOff>
      <xdr:row>18</xdr:row>
      <xdr:rowOff>219075</xdr:rowOff>
    </xdr:from>
    <xdr:to>
      <xdr:col>40</xdr:col>
      <xdr:colOff>628650</xdr:colOff>
      <xdr:row>20</xdr:row>
      <xdr:rowOff>219075</xdr:rowOff>
    </xdr:to>
    <xdr:pic>
      <xdr:nvPicPr>
        <xdr:cNvPr id="1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51200" y="4933950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27" name="Oval 510"/>
        <xdr:cNvSpPr>
          <a:spLocks noChangeAspect="1"/>
        </xdr:cNvSpPr>
      </xdr:nvSpPr>
      <xdr:spPr>
        <a:xfrm>
          <a:off x="327088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17</xdr:col>
      <xdr:colOff>514350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28" name="Line 926"/>
        <xdr:cNvSpPr>
          <a:spLocks/>
        </xdr:cNvSpPr>
      </xdr:nvSpPr>
      <xdr:spPr>
        <a:xfrm flipH="1">
          <a:off x="129159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29" name="Line 927"/>
        <xdr:cNvSpPr>
          <a:spLocks/>
        </xdr:cNvSpPr>
      </xdr:nvSpPr>
      <xdr:spPr>
        <a:xfrm flipH="1">
          <a:off x="129159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30" name="Line 928"/>
        <xdr:cNvSpPr>
          <a:spLocks/>
        </xdr:cNvSpPr>
      </xdr:nvSpPr>
      <xdr:spPr>
        <a:xfrm flipH="1">
          <a:off x="129159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31" name="Line 929"/>
        <xdr:cNvSpPr>
          <a:spLocks/>
        </xdr:cNvSpPr>
      </xdr:nvSpPr>
      <xdr:spPr>
        <a:xfrm flipH="1">
          <a:off x="129159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32" name="Line 930"/>
        <xdr:cNvSpPr>
          <a:spLocks/>
        </xdr:cNvSpPr>
      </xdr:nvSpPr>
      <xdr:spPr>
        <a:xfrm flipH="1">
          <a:off x="129159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33" name="Line 931"/>
        <xdr:cNvSpPr>
          <a:spLocks/>
        </xdr:cNvSpPr>
      </xdr:nvSpPr>
      <xdr:spPr>
        <a:xfrm flipH="1">
          <a:off x="129159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4" name="Line 84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5" name="Line 85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6" name="Line 85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7" name="Line 85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8" name="Line 85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9" name="Line 85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0" name="Line 85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1" name="Line 85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2" name="Line 85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3" name="Line 85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4" name="Line 85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5" name="Line 86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6" name="Line 86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7" name="Line 86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8" name="Line 86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9" name="Line 86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0" name="Line 86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1" name="Line 86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2" name="Line 86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3" name="Line 86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4" name="Line 86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5" name="Line 87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6" name="Line 87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7" name="Line 87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58" name="Line 873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59" name="Line 874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0" name="Line 875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1" name="Line 876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2" name="Line 877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3" name="Line 878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4" name="Line 879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5" name="Line 880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6" name="Line 881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7" name="Line 882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8" name="Line 883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9" name="Line 884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0" name="Line 95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1" name="Line 95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2" name="Line 95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3" name="Line 95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4" name="Line 958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5" name="Line 959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6" name="Line 96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7" name="Line 96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8" name="Line 962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9" name="Line 963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0" name="Line 96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1" name="Line 96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2" name="Line 96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3" name="Line 96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4" name="Line 968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5" name="Line 969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6" name="Line 97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7" name="Line 97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8" name="Line 972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9" name="Line 973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0" name="Line 97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1" name="Line 97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2" name="Line 97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3" name="Line 97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4" name="Line 978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5" name="Line 979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6" name="Line 980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7" name="Line 981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8" name="Line 982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9" name="Line 983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0" name="Line 984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1" name="Line 985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2" name="Line 986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3" name="Line 987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4" name="Line 988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5" name="Line 989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14</xdr:col>
      <xdr:colOff>0</xdr:colOff>
      <xdr:row>46</xdr:row>
      <xdr:rowOff>0</xdr:rowOff>
    </xdr:to>
    <xdr:sp>
      <xdr:nvSpPr>
        <xdr:cNvPr id="106" name="text 6"/>
        <xdr:cNvSpPr txBox="1">
          <a:spLocks noChangeArrowheads="1"/>
        </xdr:cNvSpPr>
      </xdr:nvSpPr>
      <xdr:spPr>
        <a:xfrm>
          <a:off x="514350" y="106584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75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7" name="text 55"/>
        <xdr:cNvSpPr txBox="1">
          <a:spLocks noChangeArrowheads="1"/>
        </xdr:cNvSpPr>
      </xdr:nvSpPr>
      <xdr:spPr>
        <a:xfrm>
          <a:off x="55797450" y="106584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</xdr:col>
      <xdr:colOff>495300</xdr:colOff>
      <xdr:row>30</xdr:row>
      <xdr:rowOff>114300</xdr:rowOff>
    </xdr:from>
    <xdr:to>
      <xdr:col>16</xdr:col>
      <xdr:colOff>495300</xdr:colOff>
      <xdr:row>33</xdr:row>
      <xdr:rowOff>114300</xdr:rowOff>
    </xdr:to>
    <xdr:sp>
      <xdr:nvSpPr>
        <xdr:cNvPr id="108" name="Line 163"/>
        <xdr:cNvSpPr>
          <a:spLocks/>
        </xdr:cNvSpPr>
      </xdr:nvSpPr>
      <xdr:spPr>
        <a:xfrm>
          <a:off x="7467600" y="757237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361950</xdr:colOff>
      <xdr:row>13</xdr:row>
      <xdr:rowOff>114300</xdr:rowOff>
    </xdr:from>
    <xdr:to>
      <xdr:col>14</xdr:col>
      <xdr:colOff>476250</xdr:colOff>
      <xdr:row>13</xdr:row>
      <xdr:rowOff>114300</xdr:rowOff>
    </xdr:to>
    <xdr:sp>
      <xdr:nvSpPr>
        <xdr:cNvPr id="109" name="Line 202"/>
        <xdr:cNvSpPr>
          <a:spLocks/>
        </xdr:cNvSpPr>
      </xdr:nvSpPr>
      <xdr:spPr>
        <a:xfrm flipH="1" flipV="1">
          <a:off x="9791700" y="3686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361950</xdr:colOff>
      <xdr:row>13</xdr:row>
      <xdr:rowOff>114300</xdr:rowOff>
    </xdr:from>
    <xdr:to>
      <xdr:col>68</xdr:col>
      <xdr:colOff>476250</xdr:colOff>
      <xdr:row>13</xdr:row>
      <xdr:rowOff>114300</xdr:rowOff>
    </xdr:to>
    <xdr:sp>
      <xdr:nvSpPr>
        <xdr:cNvPr id="110" name="Line 212"/>
        <xdr:cNvSpPr>
          <a:spLocks/>
        </xdr:cNvSpPr>
      </xdr:nvSpPr>
      <xdr:spPr>
        <a:xfrm flipH="1" flipV="1">
          <a:off x="50215800" y="3686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695325</xdr:colOff>
      <xdr:row>30</xdr:row>
      <xdr:rowOff>114300</xdr:rowOff>
    </xdr:from>
    <xdr:to>
      <xdr:col>78</xdr:col>
      <xdr:colOff>495300</xdr:colOff>
      <xdr:row>33</xdr:row>
      <xdr:rowOff>114300</xdr:rowOff>
    </xdr:to>
    <xdr:sp>
      <xdr:nvSpPr>
        <xdr:cNvPr id="111" name="Line 227"/>
        <xdr:cNvSpPr>
          <a:spLocks/>
        </xdr:cNvSpPr>
      </xdr:nvSpPr>
      <xdr:spPr>
        <a:xfrm flipH="1">
          <a:off x="54035325" y="7572375"/>
          <a:ext cx="42576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190500</xdr:colOff>
      <xdr:row>30</xdr:row>
      <xdr:rowOff>114300</xdr:rowOff>
    </xdr:from>
    <xdr:to>
      <xdr:col>44</xdr:col>
      <xdr:colOff>0</xdr:colOff>
      <xdr:row>30</xdr:row>
      <xdr:rowOff>114300</xdr:rowOff>
    </xdr:to>
    <xdr:sp>
      <xdr:nvSpPr>
        <xdr:cNvPr id="112" name="Line 402"/>
        <xdr:cNvSpPr>
          <a:spLocks/>
        </xdr:cNvSpPr>
      </xdr:nvSpPr>
      <xdr:spPr>
        <a:xfrm flipV="1">
          <a:off x="704850" y="7572375"/>
          <a:ext cx="316801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30</xdr:row>
      <xdr:rowOff>114300</xdr:rowOff>
    </xdr:from>
    <xdr:to>
      <xdr:col>88</xdr:col>
      <xdr:colOff>0</xdr:colOff>
      <xdr:row>30</xdr:row>
      <xdr:rowOff>114300</xdr:rowOff>
    </xdr:to>
    <xdr:sp>
      <xdr:nvSpPr>
        <xdr:cNvPr id="113" name="Line 403"/>
        <xdr:cNvSpPr>
          <a:spLocks/>
        </xdr:cNvSpPr>
      </xdr:nvSpPr>
      <xdr:spPr>
        <a:xfrm flipV="1">
          <a:off x="33356550" y="7572375"/>
          <a:ext cx="318706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30</xdr:row>
      <xdr:rowOff>0</xdr:rowOff>
    </xdr:from>
    <xdr:to>
      <xdr:col>45</xdr:col>
      <xdr:colOff>0</xdr:colOff>
      <xdr:row>31</xdr:row>
      <xdr:rowOff>0</xdr:rowOff>
    </xdr:to>
    <xdr:sp>
      <xdr:nvSpPr>
        <xdr:cNvPr id="114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15" name="Line 629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16" name="Line 630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17" name="Line 6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18" name="Line 6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19" name="Line 6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0" name="Line 6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1" name="Line 6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2" name="Line 6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3" name="Line 637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4" name="Line 638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5" name="Line 64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6" name="Line 64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7" name="Line 64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8" name="Line 64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29" name="Line 653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0" name="Line 654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1" name="Line 65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2" name="Line 65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3" name="Line 65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4" name="Line 65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5" name="Line 66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6" name="Line 66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247650</xdr:colOff>
      <xdr:row>27</xdr:row>
      <xdr:rowOff>142875</xdr:rowOff>
    </xdr:from>
    <xdr:to>
      <xdr:col>22</xdr:col>
      <xdr:colOff>476250</xdr:colOff>
      <xdr:row>27</xdr:row>
      <xdr:rowOff>219075</xdr:rowOff>
    </xdr:to>
    <xdr:sp>
      <xdr:nvSpPr>
        <xdr:cNvPr id="137" name="Line 847"/>
        <xdr:cNvSpPr>
          <a:spLocks/>
        </xdr:cNvSpPr>
      </xdr:nvSpPr>
      <xdr:spPr>
        <a:xfrm flipV="1">
          <a:off x="15621000" y="69151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27</xdr:row>
      <xdr:rowOff>114300</xdr:rowOff>
    </xdr:from>
    <xdr:to>
      <xdr:col>23</xdr:col>
      <xdr:colOff>247650</xdr:colOff>
      <xdr:row>27</xdr:row>
      <xdr:rowOff>142875</xdr:rowOff>
    </xdr:to>
    <xdr:sp>
      <xdr:nvSpPr>
        <xdr:cNvPr id="138" name="Line 848"/>
        <xdr:cNvSpPr>
          <a:spLocks/>
        </xdr:cNvSpPr>
      </xdr:nvSpPr>
      <xdr:spPr>
        <a:xfrm flipV="1">
          <a:off x="16363950" y="6886575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27</xdr:row>
      <xdr:rowOff>219075</xdr:rowOff>
    </xdr:from>
    <xdr:to>
      <xdr:col>21</xdr:col>
      <xdr:colOff>247650</xdr:colOff>
      <xdr:row>28</xdr:row>
      <xdr:rowOff>114300</xdr:rowOff>
    </xdr:to>
    <xdr:sp>
      <xdr:nvSpPr>
        <xdr:cNvPr id="139" name="Line 849"/>
        <xdr:cNvSpPr>
          <a:spLocks/>
        </xdr:cNvSpPr>
      </xdr:nvSpPr>
      <xdr:spPr>
        <a:xfrm flipH="1">
          <a:off x="14897100" y="6991350"/>
          <a:ext cx="72390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276225</xdr:colOff>
      <xdr:row>18</xdr:row>
      <xdr:rowOff>114300</xdr:rowOff>
    </xdr:from>
    <xdr:to>
      <xdr:col>75</xdr:col>
      <xdr:colOff>228600</xdr:colOff>
      <xdr:row>18</xdr:row>
      <xdr:rowOff>114300</xdr:rowOff>
    </xdr:to>
    <xdr:sp>
      <xdr:nvSpPr>
        <xdr:cNvPr id="140" name="Line 970"/>
        <xdr:cNvSpPr>
          <a:spLocks/>
        </xdr:cNvSpPr>
      </xdr:nvSpPr>
      <xdr:spPr>
        <a:xfrm>
          <a:off x="53101875" y="4829175"/>
          <a:ext cx="2924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361950</xdr:colOff>
      <xdr:row>17</xdr:row>
      <xdr:rowOff>114300</xdr:rowOff>
    </xdr:from>
    <xdr:to>
      <xdr:col>20</xdr:col>
      <xdr:colOff>476250</xdr:colOff>
      <xdr:row>17</xdr:row>
      <xdr:rowOff>114300</xdr:rowOff>
    </xdr:to>
    <xdr:sp>
      <xdr:nvSpPr>
        <xdr:cNvPr id="141" name="Line 101"/>
        <xdr:cNvSpPr>
          <a:spLocks/>
        </xdr:cNvSpPr>
      </xdr:nvSpPr>
      <xdr:spPr>
        <a:xfrm flipH="1" flipV="1">
          <a:off x="14249400" y="46005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142" name="Line 167"/>
        <xdr:cNvSpPr>
          <a:spLocks/>
        </xdr:cNvSpPr>
      </xdr:nvSpPr>
      <xdr:spPr>
        <a:xfrm flipH="1">
          <a:off x="158877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143" name="Line 168"/>
        <xdr:cNvSpPr>
          <a:spLocks/>
        </xdr:cNvSpPr>
      </xdr:nvSpPr>
      <xdr:spPr>
        <a:xfrm flipH="1">
          <a:off x="158877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144" name="Line 169"/>
        <xdr:cNvSpPr>
          <a:spLocks/>
        </xdr:cNvSpPr>
      </xdr:nvSpPr>
      <xdr:spPr>
        <a:xfrm flipH="1">
          <a:off x="158877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145" name="Line 170"/>
        <xdr:cNvSpPr>
          <a:spLocks/>
        </xdr:cNvSpPr>
      </xdr:nvSpPr>
      <xdr:spPr>
        <a:xfrm flipH="1">
          <a:off x="158877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146" name="Line 171"/>
        <xdr:cNvSpPr>
          <a:spLocks/>
        </xdr:cNvSpPr>
      </xdr:nvSpPr>
      <xdr:spPr>
        <a:xfrm flipH="1">
          <a:off x="158877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147" name="Line 172"/>
        <xdr:cNvSpPr>
          <a:spLocks/>
        </xdr:cNvSpPr>
      </xdr:nvSpPr>
      <xdr:spPr>
        <a:xfrm flipH="1">
          <a:off x="158877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30</xdr:row>
      <xdr:rowOff>114300</xdr:rowOff>
    </xdr:from>
    <xdr:to>
      <xdr:col>16</xdr:col>
      <xdr:colOff>495300</xdr:colOff>
      <xdr:row>33</xdr:row>
      <xdr:rowOff>114300</xdr:rowOff>
    </xdr:to>
    <xdr:sp>
      <xdr:nvSpPr>
        <xdr:cNvPr id="148" name="Line 203"/>
        <xdr:cNvSpPr>
          <a:spLocks/>
        </xdr:cNvSpPr>
      </xdr:nvSpPr>
      <xdr:spPr>
        <a:xfrm flipV="1">
          <a:off x="7467600" y="7572375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714375</xdr:colOff>
      <xdr:row>30</xdr:row>
      <xdr:rowOff>114300</xdr:rowOff>
    </xdr:from>
    <xdr:to>
      <xdr:col>78</xdr:col>
      <xdr:colOff>495300</xdr:colOff>
      <xdr:row>33</xdr:row>
      <xdr:rowOff>114300</xdr:rowOff>
    </xdr:to>
    <xdr:sp>
      <xdr:nvSpPr>
        <xdr:cNvPr id="149" name="Line 261"/>
        <xdr:cNvSpPr>
          <a:spLocks/>
        </xdr:cNvSpPr>
      </xdr:nvSpPr>
      <xdr:spPr>
        <a:xfrm flipH="1" flipV="1">
          <a:off x="54054375" y="7572375"/>
          <a:ext cx="42386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39</xdr:row>
      <xdr:rowOff>19050</xdr:rowOff>
    </xdr:from>
    <xdr:to>
      <xdr:col>66</xdr:col>
      <xdr:colOff>504825</xdr:colOff>
      <xdr:row>39</xdr:row>
      <xdr:rowOff>19050</xdr:rowOff>
    </xdr:to>
    <xdr:sp>
      <xdr:nvSpPr>
        <xdr:cNvPr id="150" name="Line 312"/>
        <xdr:cNvSpPr>
          <a:spLocks/>
        </xdr:cNvSpPr>
      </xdr:nvSpPr>
      <xdr:spPr>
        <a:xfrm flipH="1">
          <a:off x="488823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39</xdr:row>
      <xdr:rowOff>19050</xdr:rowOff>
    </xdr:from>
    <xdr:to>
      <xdr:col>66</xdr:col>
      <xdr:colOff>504825</xdr:colOff>
      <xdr:row>39</xdr:row>
      <xdr:rowOff>19050</xdr:rowOff>
    </xdr:to>
    <xdr:sp>
      <xdr:nvSpPr>
        <xdr:cNvPr id="151" name="Line 313"/>
        <xdr:cNvSpPr>
          <a:spLocks/>
        </xdr:cNvSpPr>
      </xdr:nvSpPr>
      <xdr:spPr>
        <a:xfrm flipH="1">
          <a:off x="488823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39</xdr:row>
      <xdr:rowOff>19050</xdr:rowOff>
    </xdr:from>
    <xdr:to>
      <xdr:col>66</xdr:col>
      <xdr:colOff>504825</xdr:colOff>
      <xdr:row>39</xdr:row>
      <xdr:rowOff>19050</xdr:rowOff>
    </xdr:to>
    <xdr:sp>
      <xdr:nvSpPr>
        <xdr:cNvPr id="152" name="Line 314"/>
        <xdr:cNvSpPr>
          <a:spLocks/>
        </xdr:cNvSpPr>
      </xdr:nvSpPr>
      <xdr:spPr>
        <a:xfrm flipH="1">
          <a:off x="488823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39</xdr:row>
      <xdr:rowOff>19050</xdr:rowOff>
    </xdr:from>
    <xdr:to>
      <xdr:col>66</xdr:col>
      <xdr:colOff>504825</xdr:colOff>
      <xdr:row>39</xdr:row>
      <xdr:rowOff>19050</xdr:rowOff>
    </xdr:to>
    <xdr:sp>
      <xdr:nvSpPr>
        <xdr:cNvPr id="153" name="Line 315"/>
        <xdr:cNvSpPr>
          <a:spLocks/>
        </xdr:cNvSpPr>
      </xdr:nvSpPr>
      <xdr:spPr>
        <a:xfrm flipH="1">
          <a:off x="488823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39</xdr:row>
      <xdr:rowOff>19050</xdr:rowOff>
    </xdr:from>
    <xdr:to>
      <xdr:col>66</xdr:col>
      <xdr:colOff>504825</xdr:colOff>
      <xdr:row>39</xdr:row>
      <xdr:rowOff>19050</xdr:rowOff>
    </xdr:to>
    <xdr:sp>
      <xdr:nvSpPr>
        <xdr:cNvPr id="154" name="Line 316"/>
        <xdr:cNvSpPr>
          <a:spLocks/>
        </xdr:cNvSpPr>
      </xdr:nvSpPr>
      <xdr:spPr>
        <a:xfrm flipH="1">
          <a:off x="488823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39</xdr:row>
      <xdr:rowOff>19050</xdr:rowOff>
    </xdr:from>
    <xdr:to>
      <xdr:col>66</xdr:col>
      <xdr:colOff>504825</xdr:colOff>
      <xdr:row>39</xdr:row>
      <xdr:rowOff>19050</xdr:rowOff>
    </xdr:to>
    <xdr:sp>
      <xdr:nvSpPr>
        <xdr:cNvPr id="155" name="Line 317"/>
        <xdr:cNvSpPr>
          <a:spLocks/>
        </xdr:cNvSpPr>
      </xdr:nvSpPr>
      <xdr:spPr>
        <a:xfrm flipH="1">
          <a:off x="488823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114300</xdr:rowOff>
    </xdr:from>
    <xdr:to>
      <xdr:col>44</xdr:col>
      <xdr:colOff>0</xdr:colOff>
      <xdr:row>33</xdr:row>
      <xdr:rowOff>114300</xdr:rowOff>
    </xdr:to>
    <xdr:sp>
      <xdr:nvSpPr>
        <xdr:cNvPr id="156" name="Line 325"/>
        <xdr:cNvSpPr>
          <a:spLocks/>
        </xdr:cNvSpPr>
      </xdr:nvSpPr>
      <xdr:spPr>
        <a:xfrm flipV="1">
          <a:off x="514350" y="8258175"/>
          <a:ext cx="318706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33</xdr:row>
      <xdr:rowOff>114300</xdr:rowOff>
    </xdr:from>
    <xdr:to>
      <xdr:col>87</xdr:col>
      <xdr:colOff>285750</xdr:colOff>
      <xdr:row>33</xdr:row>
      <xdr:rowOff>114300</xdr:rowOff>
    </xdr:to>
    <xdr:sp>
      <xdr:nvSpPr>
        <xdr:cNvPr id="157" name="Line 326"/>
        <xdr:cNvSpPr>
          <a:spLocks/>
        </xdr:cNvSpPr>
      </xdr:nvSpPr>
      <xdr:spPr>
        <a:xfrm flipV="1">
          <a:off x="33356550" y="8258175"/>
          <a:ext cx="316420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33</xdr:row>
      <xdr:rowOff>0</xdr:rowOff>
    </xdr:from>
    <xdr:to>
      <xdr:col>45</xdr:col>
      <xdr:colOff>0</xdr:colOff>
      <xdr:row>34</xdr:row>
      <xdr:rowOff>0</xdr:rowOff>
    </xdr:to>
    <xdr:sp>
      <xdr:nvSpPr>
        <xdr:cNvPr id="158" name="text 7166"/>
        <xdr:cNvSpPr txBox="1">
          <a:spLocks noChangeArrowheads="1"/>
        </xdr:cNvSpPr>
      </xdr:nvSpPr>
      <xdr:spPr>
        <a:xfrm>
          <a:off x="32385000" y="8143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23</xdr:col>
      <xdr:colOff>466725</xdr:colOff>
      <xdr:row>36</xdr:row>
      <xdr:rowOff>114300</xdr:rowOff>
    </xdr:from>
    <xdr:to>
      <xdr:col>44</xdr:col>
      <xdr:colOff>0</xdr:colOff>
      <xdr:row>36</xdr:row>
      <xdr:rowOff>114300</xdr:rowOff>
    </xdr:to>
    <xdr:sp>
      <xdr:nvSpPr>
        <xdr:cNvPr id="159" name="Line 333"/>
        <xdr:cNvSpPr>
          <a:spLocks/>
        </xdr:cNvSpPr>
      </xdr:nvSpPr>
      <xdr:spPr>
        <a:xfrm flipV="1">
          <a:off x="17325975" y="8943975"/>
          <a:ext cx="15059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36</xdr:row>
      <xdr:rowOff>114300</xdr:rowOff>
    </xdr:from>
    <xdr:to>
      <xdr:col>67</xdr:col>
      <xdr:colOff>28575</xdr:colOff>
      <xdr:row>36</xdr:row>
      <xdr:rowOff>114300</xdr:rowOff>
    </xdr:to>
    <xdr:sp>
      <xdr:nvSpPr>
        <xdr:cNvPr id="160" name="Line 334"/>
        <xdr:cNvSpPr>
          <a:spLocks/>
        </xdr:cNvSpPr>
      </xdr:nvSpPr>
      <xdr:spPr>
        <a:xfrm flipV="1">
          <a:off x="33356550" y="8943975"/>
          <a:ext cx="16525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36</xdr:row>
      <xdr:rowOff>0</xdr:rowOff>
    </xdr:from>
    <xdr:ext cx="971550" cy="228600"/>
    <xdr:sp>
      <xdr:nvSpPr>
        <xdr:cNvPr id="161" name="text 7166"/>
        <xdr:cNvSpPr txBox="1">
          <a:spLocks noChangeArrowheads="1"/>
        </xdr:cNvSpPr>
      </xdr:nvSpPr>
      <xdr:spPr>
        <a:xfrm>
          <a:off x="32385000" y="8829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0</xdr:col>
      <xdr:colOff>0</xdr:colOff>
      <xdr:row>30</xdr:row>
      <xdr:rowOff>114300</xdr:rowOff>
    </xdr:from>
    <xdr:to>
      <xdr:col>0</xdr:col>
      <xdr:colOff>285750</xdr:colOff>
      <xdr:row>30</xdr:row>
      <xdr:rowOff>114300</xdr:rowOff>
    </xdr:to>
    <xdr:sp>
      <xdr:nvSpPr>
        <xdr:cNvPr id="162" name="Line 336"/>
        <xdr:cNvSpPr>
          <a:spLocks/>
        </xdr:cNvSpPr>
      </xdr:nvSpPr>
      <xdr:spPr>
        <a:xfrm flipH="1">
          <a:off x="0" y="7572375"/>
          <a:ext cx="285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266700</xdr:colOff>
      <xdr:row>30</xdr:row>
      <xdr:rowOff>0</xdr:rowOff>
    </xdr:from>
    <xdr:to>
      <xdr:col>1</xdr:col>
      <xdr:colOff>266700</xdr:colOff>
      <xdr:row>31</xdr:row>
      <xdr:rowOff>0</xdr:rowOff>
    </xdr:to>
    <xdr:sp>
      <xdr:nvSpPr>
        <xdr:cNvPr id="163" name="text 2"/>
        <xdr:cNvSpPr txBox="1">
          <a:spLocks noChangeArrowheads="1"/>
        </xdr:cNvSpPr>
      </xdr:nvSpPr>
      <xdr:spPr>
        <a:xfrm>
          <a:off x="266700" y="74580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1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1</xdr:col>
      <xdr:colOff>0</xdr:colOff>
      <xdr:row>34</xdr:row>
      <xdr:rowOff>0</xdr:rowOff>
    </xdr:to>
    <xdr:sp>
      <xdr:nvSpPr>
        <xdr:cNvPr id="164" name="text 3"/>
        <xdr:cNvSpPr txBox="1">
          <a:spLocks noChangeArrowheads="1"/>
        </xdr:cNvSpPr>
      </xdr:nvSpPr>
      <xdr:spPr>
        <a:xfrm>
          <a:off x="0" y="8143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88</xdr:col>
      <xdr:colOff>238125</xdr:colOff>
      <xdr:row>33</xdr:row>
      <xdr:rowOff>114300</xdr:rowOff>
    </xdr:from>
    <xdr:to>
      <xdr:col>89</xdr:col>
      <xdr:colOff>0</xdr:colOff>
      <xdr:row>33</xdr:row>
      <xdr:rowOff>114300</xdr:rowOff>
    </xdr:to>
    <xdr:sp>
      <xdr:nvSpPr>
        <xdr:cNvPr id="165" name="Line 362"/>
        <xdr:cNvSpPr>
          <a:spLocks/>
        </xdr:cNvSpPr>
      </xdr:nvSpPr>
      <xdr:spPr>
        <a:xfrm>
          <a:off x="65465325" y="8258175"/>
          <a:ext cx="276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0</xdr:colOff>
      <xdr:row>30</xdr:row>
      <xdr:rowOff>0</xdr:rowOff>
    </xdr:from>
    <xdr:to>
      <xdr:col>89</xdr:col>
      <xdr:colOff>0</xdr:colOff>
      <xdr:row>31</xdr:row>
      <xdr:rowOff>0</xdr:rowOff>
    </xdr:to>
    <xdr:sp>
      <xdr:nvSpPr>
        <xdr:cNvPr id="166" name="text 3"/>
        <xdr:cNvSpPr txBox="1">
          <a:spLocks noChangeArrowheads="1"/>
        </xdr:cNvSpPr>
      </xdr:nvSpPr>
      <xdr:spPr>
        <a:xfrm>
          <a:off x="6522720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87</xdr:col>
      <xdr:colOff>247650</xdr:colOff>
      <xdr:row>33</xdr:row>
      <xdr:rowOff>0</xdr:rowOff>
    </xdr:from>
    <xdr:to>
      <xdr:col>88</xdr:col>
      <xdr:colOff>247650</xdr:colOff>
      <xdr:row>34</xdr:row>
      <xdr:rowOff>0</xdr:rowOff>
    </xdr:to>
    <xdr:sp>
      <xdr:nvSpPr>
        <xdr:cNvPr id="167" name="text 3"/>
        <xdr:cNvSpPr txBox="1">
          <a:spLocks noChangeArrowheads="1"/>
        </xdr:cNvSpPr>
      </xdr:nvSpPr>
      <xdr:spPr>
        <a:xfrm>
          <a:off x="64960500" y="81438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2</a:t>
          </a:r>
        </a:p>
      </xdr:txBody>
    </xdr:sp>
    <xdr:clientData/>
  </xdr:twoCellAnchor>
  <xdr:twoCellAnchor>
    <xdr:from>
      <xdr:col>69</xdr:col>
      <xdr:colOff>266700</xdr:colOff>
      <xdr:row>28</xdr:row>
      <xdr:rowOff>123825</xdr:rowOff>
    </xdr:from>
    <xdr:to>
      <xdr:col>72</xdr:col>
      <xdr:colOff>314325</xdr:colOff>
      <xdr:row>30</xdr:row>
      <xdr:rowOff>114300</xdr:rowOff>
    </xdr:to>
    <xdr:sp>
      <xdr:nvSpPr>
        <xdr:cNvPr id="168" name="Line 524"/>
        <xdr:cNvSpPr>
          <a:spLocks/>
        </xdr:cNvSpPr>
      </xdr:nvSpPr>
      <xdr:spPr>
        <a:xfrm flipH="1" flipV="1">
          <a:off x="51606450" y="7124700"/>
          <a:ext cx="2047875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409575</xdr:colOff>
      <xdr:row>27</xdr:row>
      <xdr:rowOff>161925</xdr:rowOff>
    </xdr:from>
    <xdr:to>
      <xdr:col>68</xdr:col>
      <xdr:colOff>590550</xdr:colOff>
      <xdr:row>28</xdr:row>
      <xdr:rowOff>9525</xdr:rowOff>
    </xdr:to>
    <xdr:sp>
      <xdr:nvSpPr>
        <xdr:cNvPr id="169" name="Line 525"/>
        <xdr:cNvSpPr>
          <a:spLocks/>
        </xdr:cNvSpPr>
      </xdr:nvSpPr>
      <xdr:spPr>
        <a:xfrm flipH="1" flipV="1">
          <a:off x="50263425" y="6934200"/>
          <a:ext cx="6953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438150</xdr:colOff>
      <xdr:row>27</xdr:row>
      <xdr:rowOff>114300</xdr:rowOff>
    </xdr:from>
    <xdr:to>
      <xdr:col>67</xdr:col>
      <xdr:colOff>419100</xdr:colOff>
      <xdr:row>27</xdr:row>
      <xdr:rowOff>161925</xdr:rowOff>
    </xdr:to>
    <xdr:sp>
      <xdr:nvSpPr>
        <xdr:cNvPr id="170" name="Line 526"/>
        <xdr:cNvSpPr>
          <a:spLocks/>
        </xdr:cNvSpPr>
      </xdr:nvSpPr>
      <xdr:spPr>
        <a:xfrm flipH="1" flipV="1">
          <a:off x="49320450" y="6886575"/>
          <a:ext cx="95250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590550</xdr:colOff>
      <xdr:row>28</xdr:row>
      <xdr:rowOff>9525</xdr:rowOff>
    </xdr:from>
    <xdr:to>
      <xdr:col>69</xdr:col>
      <xdr:colOff>266700</xdr:colOff>
      <xdr:row>28</xdr:row>
      <xdr:rowOff>123825</xdr:rowOff>
    </xdr:to>
    <xdr:sp>
      <xdr:nvSpPr>
        <xdr:cNvPr id="171" name="Line 527"/>
        <xdr:cNvSpPr>
          <a:spLocks/>
        </xdr:cNvSpPr>
      </xdr:nvSpPr>
      <xdr:spPr>
        <a:xfrm flipH="1" flipV="1">
          <a:off x="50958750" y="7010400"/>
          <a:ext cx="6477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172" name="Line 546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173" name="Line 547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174" name="Line 548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175" name="Line 549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176" name="Line 550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177" name="Line 551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178" name="Line 552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179" name="Line 553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180" name="Line 554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181" name="Line 555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182" name="Line 556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183" name="Line 557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84" name="Line 558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85" name="Line 559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86" name="Line 560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87" name="Line 561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88" name="Line 562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89" name="Line 563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90" name="Line 564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91" name="Line 565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92" name="Line 566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93" name="Line 567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94" name="Line 568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95" name="Line 569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96" name="Line 570"/>
        <xdr:cNvSpPr>
          <a:spLocks/>
        </xdr:cNvSpPr>
      </xdr:nvSpPr>
      <xdr:spPr>
        <a:xfrm flipH="1">
          <a:off x="36995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97" name="Line 571"/>
        <xdr:cNvSpPr>
          <a:spLocks/>
        </xdr:cNvSpPr>
      </xdr:nvSpPr>
      <xdr:spPr>
        <a:xfrm flipH="1">
          <a:off x="36995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98" name="Line 572"/>
        <xdr:cNvSpPr>
          <a:spLocks/>
        </xdr:cNvSpPr>
      </xdr:nvSpPr>
      <xdr:spPr>
        <a:xfrm flipH="1">
          <a:off x="36995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99" name="Line 573"/>
        <xdr:cNvSpPr>
          <a:spLocks/>
        </xdr:cNvSpPr>
      </xdr:nvSpPr>
      <xdr:spPr>
        <a:xfrm flipH="1">
          <a:off x="36995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200" name="Line 574"/>
        <xdr:cNvSpPr>
          <a:spLocks/>
        </xdr:cNvSpPr>
      </xdr:nvSpPr>
      <xdr:spPr>
        <a:xfrm flipH="1">
          <a:off x="36995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201" name="Line 575"/>
        <xdr:cNvSpPr>
          <a:spLocks/>
        </xdr:cNvSpPr>
      </xdr:nvSpPr>
      <xdr:spPr>
        <a:xfrm flipH="1">
          <a:off x="36995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202" name="Line 576"/>
        <xdr:cNvSpPr>
          <a:spLocks/>
        </xdr:cNvSpPr>
      </xdr:nvSpPr>
      <xdr:spPr>
        <a:xfrm flipH="1">
          <a:off x="36995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203" name="Line 577"/>
        <xdr:cNvSpPr>
          <a:spLocks/>
        </xdr:cNvSpPr>
      </xdr:nvSpPr>
      <xdr:spPr>
        <a:xfrm flipH="1">
          <a:off x="36995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204" name="Line 578"/>
        <xdr:cNvSpPr>
          <a:spLocks/>
        </xdr:cNvSpPr>
      </xdr:nvSpPr>
      <xdr:spPr>
        <a:xfrm flipH="1">
          <a:off x="36995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205" name="Line 579"/>
        <xdr:cNvSpPr>
          <a:spLocks/>
        </xdr:cNvSpPr>
      </xdr:nvSpPr>
      <xdr:spPr>
        <a:xfrm flipH="1">
          <a:off x="36995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206" name="Line 580"/>
        <xdr:cNvSpPr>
          <a:spLocks/>
        </xdr:cNvSpPr>
      </xdr:nvSpPr>
      <xdr:spPr>
        <a:xfrm flipH="1">
          <a:off x="36995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207" name="Line 581"/>
        <xdr:cNvSpPr>
          <a:spLocks/>
        </xdr:cNvSpPr>
      </xdr:nvSpPr>
      <xdr:spPr>
        <a:xfrm flipH="1">
          <a:off x="36995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39</xdr:row>
      <xdr:rowOff>19050</xdr:rowOff>
    </xdr:from>
    <xdr:to>
      <xdr:col>51</xdr:col>
      <xdr:colOff>504825</xdr:colOff>
      <xdr:row>39</xdr:row>
      <xdr:rowOff>19050</xdr:rowOff>
    </xdr:to>
    <xdr:sp>
      <xdr:nvSpPr>
        <xdr:cNvPr id="208" name="Line 582"/>
        <xdr:cNvSpPr>
          <a:spLocks/>
        </xdr:cNvSpPr>
      </xdr:nvSpPr>
      <xdr:spPr>
        <a:xfrm flipH="1">
          <a:off x="379571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39</xdr:row>
      <xdr:rowOff>19050</xdr:rowOff>
    </xdr:from>
    <xdr:to>
      <xdr:col>51</xdr:col>
      <xdr:colOff>504825</xdr:colOff>
      <xdr:row>39</xdr:row>
      <xdr:rowOff>19050</xdr:rowOff>
    </xdr:to>
    <xdr:sp>
      <xdr:nvSpPr>
        <xdr:cNvPr id="209" name="Line 583"/>
        <xdr:cNvSpPr>
          <a:spLocks/>
        </xdr:cNvSpPr>
      </xdr:nvSpPr>
      <xdr:spPr>
        <a:xfrm flipH="1">
          <a:off x="379571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39</xdr:row>
      <xdr:rowOff>19050</xdr:rowOff>
    </xdr:from>
    <xdr:to>
      <xdr:col>51</xdr:col>
      <xdr:colOff>504825</xdr:colOff>
      <xdr:row>39</xdr:row>
      <xdr:rowOff>19050</xdr:rowOff>
    </xdr:to>
    <xdr:sp>
      <xdr:nvSpPr>
        <xdr:cNvPr id="210" name="Line 584"/>
        <xdr:cNvSpPr>
          <a:spLocks/>
        </xdr:cNvSpPr>
      </xdr:nvSpPr>
      <xdr:spPr>
        <a:xfrm flipH="1">
          <a:off x="379571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39</xdr:row>
      <xdr:rowOff>19050</xdr:rowOff>
    </xdr:from>
    <xdr:to>
      <xdr:col>51</xdr:col>
      <xdr:colOff>504825</xdr:colOff>
      <xdr:row>39</xdr:row>
      <xdr:rowOff>19050</xdr:rowOff>
    </xdr:to>
    <xdr:sp>
      <xdr:nvSpPr>
        <xdr:cNvPr id="211" name="Line 585"/>
        <xdr:cNvSpPr>
          <a:spLocks/>
        </xdr:cNvSpPr>
      </xdr:nvSpPr>
      <xdr:spPr>
        <a:xfrm flipH="1">
          <a:off x="379571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39</xdr:row>
      <xdr:rowOff>19050</xdr:rowOff>
    </xdr:from>
    <xdr:to>
      <xdr:col>51</xdr:col>
      <xdr:colOff>504825</xdr:colOff>
      <xdr:row>39</xdr:row>
      <xdr:rowOff>19050</xdr:rowOff>
    </xdr:to>
    <xdr:sp>
      <xdr:nvSpPr>
        <xdr:cNvPr id="212" name="Line 586"/>
        <xdr:cNvSpPr>
          <a:spLocks/>
        </xdr:cNvSpPr>
      </xdr:nvSpPr>
      <xdr:spPr>
        <a:xfrm flipH="1">
          <a:off x="379571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39</xdr:row>
      <xdr:rowOff>19050</xdr:rowOff>
    </xdr:from>
    <xdr:to>
      <xdr:col>51</xdr:col>
      <xdr:colOff>504825</xdr:colOff>
      <xdr:row>39</xdr:row>
      <xdr:rowOff>19050</xdr:rowOff>
    </xdr:to>
    <xdr:sp>
      <xdr:nvSpPr>
        <xdr:cNvPr id="213" name="Line 587"/>
        <xdr:cNvSpPr>
          <a:spLocks/>
        </xdr:cNvSpPr>
      </xdr:nvSpPr>
      <xdr:spPr>
        <a:xfrm flipH="1">
          <a:off x="379571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39</xdr:row>
      <xdr:rowOff>19050</xdr:rowOff>
    </xdr:from>
    <xdr:to>
      <xdr:col>51</xdr:col>
      <xdr:colOff>504825</xdr:colOff>
      <xdr:row>39</xdr:row>
      <xdr:rowOff>19050</xdr:rowOff>
    </xdr:to>
    <xdr:sp>
      <xdr:nvSpPr>
        <xdr:cNvPr id="214" name="Line 588"/>
        <xdr:cNvSpPr>
          <a:spLocks/>
        </xdr:cNvSpPr>
      </xdr:nvSpPr>
      <xdr:spPr>
        <a:xfrm flipH="1">
          <a:off x="379571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39</xdr:row>
      <xdr:rowOff>19050</xdr:rowOff>
    </xdr:from>
    <xdr:to>
      <xdr:col>51</xdr:col>
      <xdr:colOff>504825</xdr:colOff>
      <xdr:row>39</xdr:row>
      <xdr:rowOff>19050</xdr:rowOff>
    </xdr:to>
    <xdr:sp>
      <xdr:nvSpPr>
        <xdr:cNvPr id="215" name="Line 589"/>
        <xdr:cNvSpPr>
          <a:spLocks/>
        </xdr:cNvSpPr>
      </xdr:nvSpPr>
      <xdr:spPr>
        <a:xfrm flipH="1">
          <a:off x="379571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39</xdr:row>
      <xdr:rowOff>19050</xdr:rowOff>
    </xdr:from>
    <xdr:to>
      <xdr:col>51</xdr:col>
      <xdr:colOff>504825</xdr:colOff>
      <xdr:row>39</xdr:row>
      <xdr:rowOff>19050</xdr:rowOff>
    </xdr:to>
    <xdr:sp>
      <xdr:nvSpPr>
        <xdr:cNvPr id="216" name="Line 590"/>
        <xdr:cNvSpPr>
          <a:spLocks/>
        </xdr:cNvSpPr>
      </xdr:nvSpPr>
      <xdr:spPr>
        <a:xfrm flipH="1">
          <a:off x="379571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39</xdr:row>
      <xdr:rowOff>19050</xdr:rowOff>
    </xdr:from>
    <xdr:to>
      <xdr:col>51</xdr:col>
      <xdr:colOff>504825</xdr:colOff>
      <xdr:row>39</xdr:row>
      <xdr:rowOff>19050</xdr:rowOff>
    </xdr:to>
    <xdr:sp>
      <xdr:nvSpPr>
        <xdr:cNvPr id="217" name="Line 591"/>
        <xdr:cNvSpPr>
          <a:spLocks/>
        </xdr:cNvSpPr>
      </xdr:nvSpPr>
      <xdr:spPr>
        <a:xfrm flipH="1">
          <a:off x="379571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39</xdr:row>
      <xdr:rowOff>19050</xdr:rowOff>
    </xdr:from>
    <xdr:to>
      <xdr:col>51</xdr:col>
      <xdr:colOff>504825</xdr:colOff>
      <xdr:row>39</xdr:row>
      <xdr:rowOff>19050</xdr:rowOff>
    </xdr:to>
    <xdr:sp>
      <xdr:nvSpPr>
        <xdr:cNvPr id="218" name="Line 592"/>
        <xdr:cNvSpPr>
          <a:spLocks/>
        </xdr:cNvSpPr>
      </xdr:nvSpPr>
      <xdr:spPr>
        <a:xfrm flipH="1">
          <a:off x="379571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39</xdr:row>
      <xdr:rowOff>19050</xdr:rowOff>
    </xdr:from>
    <xdr:to>
      <xdr:col>51</xdr:col>
      <xdr:colOff>504825</xdr:colOff>
      <xdr:row>39</xdr:row>
      <xdr:rowOff>19050</xdr:rowOff>
    </xdr:to>
    <xdr:sp>
      <xdr:nvSpPr>
        <xdr:cNvPr id="219" name="Line 593"/>
        <xdr:cNvSpPr>
          <a:spLocks/>
        </xdr:cNvSpPr>
      </xdr:nvSpPr>
      <xdr:spPr>
        <a:xfrm flipH="1">
          <a:off x="379571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11</xdr:col>
      <xdr:colOff>0</xdr:colOff>
      <xdr:row>2</xdr:row>
      <xdr:rowOff>0</xdr:rowOff>
    </xdr:to>
    <xdr:sp>
      <xdr:nvSpPr>
        <xdr:cNvPr id="220" name="text 36"/>
        <xdr:cNvSpPr txBox="1">
          <a:spLocks noChangeArrowheads="1"/>
        </xdr:cNvSpPr>
      </xdr:nvSpPr>
      <xdr:spPr>
        <a:xfrm>
          <a:off x="514350" y="171450"/>
          <a:ext cx="74295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77</xdr:col>
      <xdr:colOff>0</xdr:colOff>
      <xdr:row>1</xdr:row>
      <xdr:rowOff>0</xdr:rowOff>
    </xdr:from>
    <xdr:to>
      <xdr:col>87</xdr:col>
      <xdr:colOff>0</xdr:colOff>
      <xdr:row>2</xdr:row>
      <xdr:rowOff>0</xdr:rowOff>
    </xdr:to>
    <xdr:sp>
      <xdr:nvSpPr>
        <xdr:cNvPr id="221" name="text 36"/>
        <xdr:cNvSpPr txBox="1">
          <a:spLocks noChangeArrowheads="1"/>
        </xdr:cNvSpPr>
      </xdr:nvSpPr>
      <xdr:spPr>
        <a:xfrm>
          <a:off x="57283350" y="171450"/>
          <a:ext cx="74295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23</xdr:col>
      <xdr:colOff>238125</xdr:colOff>
      <xdr:row>27</xdr:row>
      <xdr:rowOff>114300</xdr:rowOff>
    </xdr:from>
    <xdr:to>
      <xdr:col>44</xdr:col>
      <xdr:colOff>0</xdr:colOff>
      <xdr:row>27</xdr:row>
      <xdr:rowOff>114300</xdr:rowOff>
    </xdr:to>
    <xdr:sp>
      <xdr:nvSpPr>
        <xdr:cNvPr id="222" name="Line 651"/>
        <xdr:cNvSpPr>
          <a:spLocks/>
        </xdr:cNvSpPr>
      </xdr:nvSpPr>
      <xdr:spPr>
        <a:xfrm flipV="1">
          <a:off x="17097375" y="6886575"/>
          <a:ext cx="1528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27</xdr:row>
      <xdr:rowOff>114300</xdr:rowOff>
    </xdr:from>
    <xdr:to>
      <xdr:col>66</xdr:col>
      <xdr:colOff>438150</xdr:colOff>
      <xdr:row>27</xdr:row>
      <xdr:rowOff>114300</xdr:rowOff>
    </xdr:to>
    <xdr:sp>
      <xdr:nvSpPr>
        <xdr:cNvPr id="223" name="Line 652"/>
        <xdr:cNvSpPr>
          <a:spLocks/>
        </xdr:cNvSpPr>
      </xdr:nvSpPr>
      <xdr:spPr>
        <a:xfrm flipV="1">
          <a:off x="33356550" y="6886575"/>
          <a:ext cx="1596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224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10</xdr:col>
      <xdr:colOff>342900</xdr:colOff>
      <xdr:row>28</xdr:row>
      <xdr:rowOff>219075</xdr:rowOff>
    </xdr:from>
    <xdr:to>
      <xdr:col>10</xdr:col>
      <xdr:colOff>647700</xdr:colOff>
      <xdr:row>30</xdr:row>
      <xdr:rowOff>114300</xdr:rowOff>
    </xdr:to>
    <xdr:grpSp>
      <xdr:nvGrpSpPr>
        <xdr:cNvPr id="225" name="Group 706"/>
        <xdr:cNvGrpSpPr>
          <a:grpSpLocks noChangeAspect="1"/>
        </xdr:cNvGrpSpPr>
      </xdr:nvGrpSpPr>
      <xdr:grpSpPr>
        <a:xfrm>
          <a:off x="73152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26" name="Line 70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70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266700</xdr:colOff>
      <xdr:row>28</xdr:row>
      <xdr:rowOff>114300</xdr:rowOff>
    </xdr:from>
    <xdr:to>
      <xdr:col>20</xdr:col>
      <xdr:colOff>495300</xdr:colOff>
      <xdr:row>30</xdr:row>
      <xdr:rowOff>114300</xdr:rowOff>
    </xdr:to>
    <xdr:sp>
      <xdr:nvSpPr>
        <xdr:cNvPr id="228" name="Line 747"/>
        <xdr:cNvSpPr>
          <a:spLocks/>
        </xdr:cNvSpPr>
      </xdr:nvSpPr>
      <xdr:spPr>
        <a:xfrm flipV="1">
          <a:off x="12668250" y="71151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714375</xdr:colOff>
      <xdr:row>36</xdr:row>
      <xdr:rowOff>76200</xdr:rowOff>
    </xdr:from>
    <xdr:to>
      <xdr:col>23</xdr:col>
      <xdr:colOff>485775</xdr:colOff>
      <xdr:row>36</xdr:row>
      <xdr:rowOff>114300</xdr:rowOff>
    </xdr:to>
    <xdr:sp>
      <xdr:nvSpPr>
        <xdr:cNvPr id="229" name="Line 748"/>
        <xdr:cNvSpPr>
          <a:spLocks/>
        </xdr:cNvSpPr>
      </xdr:nvSpPr>
      <xdr:spPr>
        <a:xfrm>
          <a:off x="16602075" y="8905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495300</xdr:colOff>
      <xdr:row>36</xdr:row>
      <xdr:rowOff>0</xdr:rowOff>
    </xdr:from>
    <xdr:to>
      <xdr:col>22</xdr:col>
      <xdr:colOff>723900</xdr:colOff>
      <xdr:row>36</xdr:row>
      <xdr:rowOff>76200</xdr:rowOff>
    </xdr:to>
    <xdr:sp>
      <xdr:nvSpPr>
        <xdr:cNvPr id="230" name="Line 749"/>
        <xdr:cNvSpPr>
          <a:spLocks/>
        </xdr:cNvSpPr>
      </xdr:nvSpPr>
      <xdr:spPr>
        <a:xfrm>
          <a:off x="15868650" y="8829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723900</xdr:colOff>
      <xdr:row>35</xdr:row>
      <xdr:rowOff>114300</xdr:rowOff>
    </xdr:from>
    <xdr:to>
      <xdr:col>21</xdr:col>
      <xdr:colOff>495300</xdr:colOff>
      <xdr:row>36</xdr:row>
      <xdr:rowOff>0</xdr:rowOff>
    </xdr:to>
    <xdr:sp>
      <xdr:nvSpPr>
        <xdr:cNvPr id="231" name="Line 750"/>
        <xdr:cNvSpPr>
          <a:spLocks/>
        </xdr:cNvSpPr>
      </xdr:nvSpPr>
      <xdr:spPr>
        <a:xfrm>
          <a:off x="15125700" y="87153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33</xdr:row>
      <xdr:rowOff>114300</xdr:rowOff>
    </xdr:from>
    <xdr:to>
      <xdr:col>20</xdr:col>
      <xdr:colOff>723900</xdr:colOff>
      <xdr:row>35</xdr:row>
      <xdr:rowOff>114300</xdr:rowOff>
    </xdr:to>
    <xdr:sp>
      <xdr:nvSpPr>
        <xdr:cNvPr id="232" name="Line 751"/>
        <xdr:cNvSpPr>
          <a:spLocks/>
        </xdr:cNvSpPr>
      </xdr:nvSpPr>
      <xdr:spPr>
        <a:xfrm>
          <a:off x="13411200" y="8258175"/>
          <a:ext cx="17145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33" name="Line 752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34" name="Line 753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35" name="Line 754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36" name="Line 755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37" name="Line 756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38" name="Line 757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39" name="Line 758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40" name="Line 759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41" name="Line 760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42" name="Line 761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43" name="Line 762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44" name="Line 763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45" name="Line 764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46" name="Line 765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47" name="Line 766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48" name="Line 767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49" name="Line 768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50" name="Line 769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51" name="Line 770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52" name="Line 771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53" name="Line 772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54" name="Line 773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55" name="Line 774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56" name="Line 775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257" name="Line 873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258" name="Line 874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259" name="Line 875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260" name="Line 876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261" name="Line 877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262" name="Line 878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263" name="Line 879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264" name="Line 880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265" name="Line 881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266" name="Line 882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267" name="Line 883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268" name="Line 884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269" name="Line 885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270" name="Line 886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271" name="Line 887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272" name="Line 888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273" name="Line 889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274" name="Line 890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275" name="Line 891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276" name="Line 892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277" name="Line 893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278" name="Line 894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279" name="Line 895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280" name="Line 896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281" name="Line 897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282" name="Line 898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283" name="Line 899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284" name="Line 900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285" name="Line 901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286" name="Line 902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287" name="Line 903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288" name="Line 904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289" name="Line 905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290" name="Line 906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291" name="Line 907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292" name="Line 908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93" name="Line 949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94" name="Line 950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95" name="Line 951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96" name="Line 952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97" name="Line 953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98" name="Line 954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99" name="Line 955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300" name="Line 956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301" name="Line 957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302" name="Line 958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303" name="Line 959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304" name="Line 960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305" name="Line 961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306" name="Line 962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307" name="Line 963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308" name="Line 964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309" name="Line 965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310" name="Line 966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311" name="Line 967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312" name="Line 968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313" name="Line 969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314" name="Line 970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315" name="Line 971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316" name="Line 972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317" name="Line 973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318" name="Line 974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319" name="Line 975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320" name="Line 976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321" name="Line 977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322" name="Line 978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323" name="Line 979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324" name="Line 980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325" name="Line 981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326" name="Line 982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327" name="Line 983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328" name="Line 984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342900</xdr:colOff>
      <xdr:row>33</xdr:row>
      <xdr:rowOff>114300</xdr:rowOff>
    </xdr:from>
    <xdr:to>
      <xdr:col>78</xdr:col>
      <xdr:colOff>647700</xdr:colOff>
      <xdr:row>35</xdr:row>
      <xdr:rowOff>28575</xdr:rowOff>
    </xdr:to>
    <xdr:grpSp>
      <xdr:nvGrpSpPr>
        <xdr:cNvPr id="329" name="Group 993"/>
        <xdr:cNvGrpSpPr>
          <a:grpSpLocks noChangeAspect="1"/>
        </xdr:cNvGrpSpPr>
      </xdr:nvGrpSpPr>
      <xdr:grpSpPr>
        <a:xfrm>
          <a:off x="58140600" y="8258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30" name="Line 99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99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7</xdr:col>
      <xdr:colOff>161925</xdr:colOff>
      <xdr:row>18</xdr:row>
      <xdr:rowOff>47625</xdr:rowOff>
    </xdr:from>
    <xdr:to>
      <xdr:col>7</xdr:col>
      <xdr:colOff>323850</xdr:colOff>
      <xdr:row>18</xdr:row>
      <xdr:rowOff>190500</xdr:rowOff>
    </xdr:to>
    <xdr:pic>
      <xdr:nvPicPr>
        <xdr:cNvPr id="332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4762500"/>
          <a:ext cx="16192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absolute">
    <xdr:from>
      <xdr:col>67</xdr:col>
      <xdr:colOff>47625</xdr:colOff>
      <xdr:row>31</xdr:row>
      <xdr:rowOff>57150</xdr:rowOff>
    </xdr:from>
    <xdr:to>
      <xdr:col>68</xdr:col>
      <xdr:colOff>352425</xdr:colOff>
      <xdr:row>31</xdr:row>
      <xdr:rowOff>171450</xdr:rowOff>
    </xdr:to>
    <xdr:grpSp>
      <xdr:nvGrpSpPr>
        <xdr:cNvPr id="333" name="Group 38"/>
        <xdr:cNvGrpSpPr>
          <a:grpSpLocks noChangeAspect="1"/>
        </xdr:cNvGrpSpPr>
      </xdr:nvGrpSpPr>
      <xdr:grpSpPr>
        <a:xfrm>
          <a:off x="49901475" y="7743825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334" name="Line 3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4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4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4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4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4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Rectangle 4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45</xdr:row>
      <xdr:rowOff>0</xdr:rowOff>
    </xdr:from>
    <xdr:to>
      <xdr:col>27</xdr:col>
      <xdr:colOff>0</xdr:colOff>
      <xdr:row>47</xdr:row>
      <xdr:rowOff>0</xdr:rowOff>
    </xdr:to>
    <xdr:sp>
      <xdr:nvSpPr>
        <xdr:cNvPr id="341" name="text 6"/>
        <xdr:cNvSpPr txBox="1">
          <a:spLocks noChangeArrowheads="1"/>
        </xdr:cNvSpPr>
      </xdr:nvSpPr>
      <xdr:spPr>
        <a:xfrm>
          <a:off x="10915650" y="10887075"/>
          <a:ext cx="891540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61</xdr:col>
      <xdr:colOff>0</xdr:colOff>
      <xdr:row>46</xdr:row>
      <xdr:rowOff>0</xdr:rowOff>
    </xdr:from>
    <xdr:to>
      <xdr:col>73</xdr:col>
      <xdr:colOff>0</xdr:colOff>
      <xdr:row>48</xdr:row>
      <xdr:rowOff>19050</xdr:rowOff>
    </xdr:to>
    <xdr:sp>
      <xdr:nvSpPr>
        <xdr:cNvPr id="342" name="text 6"/>
        <xdr:cNvSpPr txBox="1">
          <a:spLocks noChangeArrowheads="1"/>
        </xdr:cNvSpPr>
      </xdr:nvSpPr>
      <xdr:spPr>
        <a:xfrm>
          <a:off x="45396150" y="11115675"/>
          <a:ext cx="8915400" cy="55245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</xdr:col>
      <xdr:colOff>285750</xdr:colOff>
      <xdr:row>18</xdr:row>
      <xdr:rowOff>114300</xdr:rowOff>
    </xdr:from>
    <xdr:to>
      <xdr:col>16</xdr:col>
      <xdr:colOff>571500</xdr:colOff>
      <xdr:row>18</xdr:row>
      <xdr:rowOff>114300</xdr:rowOff>
    </xdr:to>
    <xdr:sp>
      <xdr:nvSpPr>
        <xdr:cNvPr id="343" name="Line 170"/>
        <xdr:cNvSpPr>
          <a:spLocks/>
        </xdr:cNvSpPr>
      </xdr:nvSpPr>
      <xdr:spPr>
        <a:xfrm flipV="1">
          <a:off x="5257800" y="4829175"/>
          <a:ext cx="6743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</xdr:col>
      <xdr:colOff>228600</xdr:colOff>
      <xdr:row>18</xdr:row>
      <xdr:rowOff>0</xdr:rowOff>
    </xdr:from>
    <xdr:ext cx="533400" cy="228600"/>
    <xdr:sp>
      <xdr:nvSpPr>
        <xdr:cNvPr id="344" name="text 7125"/>
        <xdr:cNvSpPr txBox="1">
          <a:spLocks noChangeArrowheads="1"/>
        </xdr:cNvSpPr>
      </xdr:nvSpPr>
      <xdr:spPr>
        <a:xfrm>
          <a:off x="8686800" y="4714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>
    <xdr:from>
      <xdr:col>70</xdr:col>
      <xdr:colOff>361950</xdr:colOff>
      <xdr:row>22</xdr:row>
      <xdr:rowOff>114300</xdr:rowOff>
    </xdr:from>
    <xdr:to>
      <xdr:col>71</xdr:col>
      <xdr:colOff>485775</xdr:colOff>
      <xdr:row>22</xdr:row>
      <xdr:rowOff>114300</xdr:rowOff>
    </xdr:to>
    <xdr:sp>
      <xdr:nvSpPr>
        <xdr:cNvPr id="345" name="Line 182"/>
        <xdr:cNvSpPr>
          <a:spLocks/>
        </xdr:cNvSpPr>
      </xdr:nvSpPr>
      <xdr:spPr>
        <a:xfrm flipH="1" flipV="1">
          <a:off x="52216050" y="57435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361950</xdr:colOff>
      <xdr:row>23</xdr:row>
      <xdr:rowOff>114300</xdr:rowOff>
    </xdr:from>
    <xdr:to>
      <xdr:col>19</xdr:col>
      <xdr:colOff>485775</xdr:colOff>
      <xdr:row>23</xdr:row>
      <xdr:rowOff>114300</xdr:rowOff>
    </xdr:to>
    <xdr:sp>
      <xdr:nvSpPr>
        <xdr:cNvPr id="346" name="Line 187"/>
        <xdr:cNvSpPr>
          <a:spLocks/>
        </xdr:cNvSpPr>
      </xdr:nvSpPr>
      <xdr:spPr>
        <a:xfrm flipH="1" flipV="1">
          <a:off x="13277850" y="59721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33</xdr:row>
      <xdr:rowOff>114300</xdr:rowOff>
    </xdr:from>
    <xdr:to>
      <xdr:col>10</xdr:col>
      <xdr:colOff>647700</xdr:colOff>
      <xdr:row>35</xdr:row>
      <xdr:rowOff>28575</xdr:rowOff>
    </xdr:to>
    <xdr:grpSp>
      <xdr:nvGrpSpPr>
        <xdr:cNvPr id="347" name="Group 197"/>
        <xdr:cNvGrpSpPr>
          <a:grpSpLocks noChangeAspect="1"/>
        </xdr:cNvGrpSpPr>
      </xdr:nvGrpSpPr>
      <xdr:grpSpPr>
        <a:xfrm>
          <a:off x="7315200" y="8258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48" name="Line 19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19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495300</xdr:colOff>
      <xdr:row>26</xdr:row>
      <xdr:rowOff>123825</xdr:rowOff>
    </xdr:from>
    <xdr:to>
      <xdr:col>22</xdr:col>
      <xdr:colOff>552450</xdr:colOff>
      <xdr:row>28</xdr:row>
      <xdr:rowOff>114300</xdr:rowOff>
    </xdr:to>
    <xdr:sp>
      <xdr:nvSpPr>
        <xdr:cNvPr id="350" name="Line 212"/>
        <xdr:cNvSpPr>
          <a:spLocks/>
        </xdr:cNvSpPr>
      </xdr:nvSpPr>
      <xdr:spPr>
        <a:xfrm flipV="1">
          <a:off x="14897100" y="6667500"/>
          <a:ext cx="1543050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219075</xdr:colOff>
      <xdr:row>23</xdr:row>
      <xdr:rowOff>219075</xdr:rowOff>
    </xdr:from>
    <xdr:to>
      <xdr:col>27</xdr:col>
      <xdr:colOff>247650</xdr:colOff>
      <xdr:row>24</xdr:row>
      <xdr:rowOff>219075</xdr:rowOff>
    </xdr:to>
    <xdr:grpSp>
      <xdr:nvGrpSpPr>
        <xdr:cNvPr id="351" name="Group 213"/>
        <xdr:cNvGrpSpPr>
          <a:grpSpLocks/>
        </xdr:cNvGrpSpPr>
      </xdr:nvGrpSpPr>
      <xdr:grpSpPr>
        <a:xfrm>
          <a:off x="20050125" y="60769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52" name="Rectangle 214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Rectangle 215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Rectangle 216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209550</xdr:colOff>
      <xdr:row>21</xdr:row>
      <xdr:rowOff>142875</xdr:rowOff>
    </xdr:from>
    <xdr:to>
      <xdr:col>65</xdr:col>
      <xdr:colOff>238125</xdr:colOff>
      <xdr:row>22</xdr:row>
      <xdr:rowOff>142875</xdr:rowOff>
    </xdr:to>
    <xdr:grpSp>
      <xdr:nvGrpSpPr>
        <xdr:cNvPr id="355" name="Group 217"/>
        <xdr:cNvGrpSpPr>
          <a:grpSpLocks/>
        </xdr:cNvGrpSpPr>
      </xdr:nvGrpSpPr>
      <xdr:grpSpPr>
        <a:xfrm>
          <a:off x="48577500" y="55435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56" name="Rectangle 218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Rectangle 219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Rectangle 220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390525</xdr:colOff>
      <xdr:row>29</xdr:row>
      <xdr:rowOff>57150</xdr:rowOff>
    </xdr:from>
    <xdr:to>
      <xdr:col>23</xdr:col>
      <xdr:colOff>266700</xdr:colOff>
      <xdr:row>29</xdr:row>
      <xdr:rowOff>171450</xdr:rowOff>
    </xdr:to>
    <xdr:grpSp>
      <xdr:nvGrpSpPr>
        <xdr:cNvPr id="359" name="Group 237"/>
        <xdr:cNvGrpSpPr>
          <a:grpSpLocks noChangeAspect="1"/>
        </xdr:cNvGrpSpPr>
      </xdr:nvGrpSpPr>
      <xdr:grpSpPr>
        <a:xfrm>
          <a:off x="16278225" y="7286625"/>
          <a:ext cx="847725" cy="114300"/>
          <a:chOff x="150" y="71"/>
          <a:chExt cx="76" cy="12"/>
        </a:xfrm>
        <a:solidFill>
          <a:srgbClr val="FFFFFF"/>
        </a:solidFill>
      </xdr:grpSpPr>
      <xdr:sp>
        <xdr:nvSpPr>
          <xdr:cNvPr id="360" name="Line 23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23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24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24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24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24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Rectangle 24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266700</xdr:colOff>
      <xdr:row>32</xdr:row>
      <xdr:rowOff>66675</xdr:rowOff>
    </xdr:from>
    <xdr:to>
      <xdr:col>22</xdr:col>
      <xdr:colOff>590550</xdr:colOff>
      <xdr:row>32</xdr:row>
      <xdr:rowOff>180975</xdr:rowOff>
    </xdr:to>
    <xdr:grpSp>
      <xdr:nvGrpSpPr>
        <xdr:cNvPr id="367" name="Group 245"/>
        <xdr:cNvGrpSpPr>
          <a:grpSpLocks noChangeAspect="1"/>
        </xdr:cNvGrpSpPr>
      </xdr:nvGrpSpPr>
      <xdr:grpSpPr>
        <a:xfrm>
          <a:off x="15640050" y="7981950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368" name="Line 24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Oval 24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24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24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Oval 25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25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Rectangle 25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514350</xdr:colOff>
      <xdr:row>24</xdr:row>
      <xdr:rowOff>19050</xdr:rowOff>
    </xdr:from>
    <xdr:to>
      <xdr:col>69</xdr:col>
      <xdr:colOff>276225</xdr:colOff>
      <xdr:row>28</xdr:row>
      <xdr:rowOff>123825</xdr:rowOff>
    </xdr:to>
    <xdr:sp>
      <xdr:nvSpPr>
        <xdr:cNvPr id="375" name="Line 261"/>
        <xdr:cNvSpPr>
          <a:spLocks/>
        </xdr:cNvSpPr>
      </xdr:nvSpPr>
      <xdr:spPr>
        <a:xfrm>
          <a:off x="49396650" y="6105525"/>
          <a:ext cx="2219325" cy="10191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342900</xdr:colOff>
      <xdr:row>28</xdr:row>
      <xdr:rowOff>219075</xdr:rowOff>
    </xdr:from>
    <xdr:to>
      <xdr:col>78</xdr:col>
      <xdr:colOff>647700</xdr:colOff>
      <xdr:row>30</xdr:row>
      <xdr:rowOff>114300</xdr:rowOff>
    </xdr:to>
    <xdr:grpSp>
      <xdr:nvGrpSpPr>
        <xdr:cNvPr id="376" name="Group 270"/>
        <xdr:cNvGrpSpPr>
          <a:grpSpLocks noChangeAspect="1"/>
        </xdr:cNvGrpSpPr>
      </xdr:nvGrpSpPr>
      <xdr:grpSpPr>
        <a:xfrm>
          <a:off x="581406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77" name="Line 27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Oval 27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161925</xdr:colOff>
      <xdr:row>24</xdr:row>
      <xdr:rowOff>114300</xdr:rowOff>
    </xdr:from>
    <xdr:to>
      <xdr:col>64</xdr:col>
      <xdr:colOff>428625</xdr:colOff>
      <xdr:row>24</xdr:row>
      <xdr:rowOff>114300</xdr:rowOff>
    </xdr:to>
    <xdr:sp>
      <xdr:nvSpPr>
        <xdr:cNvPr id="379" name="Line 281"/>
        <xdr:cNvSpPr>
          <a:spLocks/>
        </xdr:cNvSpPr>
      </xdr:nvSpPr>
      <xdr:spPr>
        <a:xfrm flipV="1">
          <a:off x="21993225" y="6200775"/>
          <a:ext cx="25831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228600</xdr:colOff>
      <xdr:row>24</xdr:row>
      <xdr:rowOff>0</xdr:rowOff>
    </xdr:from>
    <xdr:ext cx="533400" cy="228600"/>
    <xdr:sp>
      <xdr:nvSpPr>
        <xdr:cNvPr id="380" name="text 7125"/>
        <xdr:cNvSpPr txBox="1">
          <a:spLocks noChangeArrowheads="1"/>
        </xdr:cNvSpPr>
      </xdr:nvSpPr>
      <xdr:spPr>
        <a:xfrm>
          <a:off x="38709600" y="6086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*</a:t>
          </a:r>
        </a:p>
      </xdr:txBody>
    </xdr:sp>
    <xdr:clientData/>
  </xdr:oneCellAnchor>
  <xdr:oneCellAnchor>
    <xdr:from>
      <xdr:col>16</xdr:col>
      <xdr:colOff>476250</xdr:colOff>
      <xdr:row>14</xdr:row>
      <xdr:rowOff>0</xdr:rowOff>
    </xdr:from>
    <xdr:ext cx="981075" cy="457200"/>
    <xdr:sp>
      <xdr:nvSpPr>
        <xdr:cNvPr id="381" name="text 774"/>
        <xdr:cNvSpPr txBox="1">
          <a:spLocks noChangeArrowheads="1"/>
        </xdr:cNvSpPr>
      </xdr:nvSpPr>
      <xdr:spPr>
        <a:xfrm>
          <a:off x="11906250" y="3800475"/>
          <a:ext cx="9810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397,683</a:t>
          </a:r>
        </a:p>
      </xdr:txBody>
    </xdr:sp>
    <xdr:clientData/>
  </xdr:oneCellAnchor>
  <xdr:oneCellAnchor>
    <xdr:from>
      <xdr:col>16</xdr:col>
      <xdr:colOff>476250</xdr:colOff>
      <xdr:row>36</xdr:row>
      <xdr:rowOff>0</xdr:rowOff>
    </xdr:from>
    <xdr:ext cx="981075" cy="228600"/>
    <xdr:sp>
      <xdr:nvSpPr>
        <xdr:cNvPr id="382" name="text 774"/>
        <xdr:cNvSpPr txBox="1">
          <a:spLocks noChangeArrowheads="1"/>
        </xdr:cNvSpPr>
      </xdr:nvSpPr>
      <xdr:spPr>
        <a:xfrm>
          <a:off x="11906250" y="8829675"/>
          <a:ext cx="98107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P2954 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17</xdr:col>
      <xdr:colOff>0</xdr:colOff>
      <xdr:row>16</xdr:row>
      <xdr:rowOff>9525</xdr:rowOff>
    </xdr:from>
    <xdr:to>
      <xdr:col>17</xdr:col>
      <xdr:colOff>0</xdr:colOff>
      <xdr:row>35</xdr:row>
      <xdr:rowOff>209550</xdr:rowOff>
    </xdr:to>
    <xdr:sp>
      <xdr:nvSpPr>
        <xdr:cNvPr id="383" name="Line 295"/>
        <xdr:cNvSpPr>
          <a:spLocks/>
        </xdr:cNvSpPr>
      </xdr:nvSpPr>
      <xdr:spPr>
        <a:xfrm>
          <a:off x="12401550" y="4267200"/>
          <a:ext cx="0" cy="45434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904875</xdr:colOff>
      <xdr:row>21</xdr:row>
      <xdr:rowOff>114300</xdr:rowOff>
    </xdr:from>
    <xdr:to>
      <xdr:col>63</xdr:col>
      <xdr:colOff>504825</xdr:colOff>
      <xdr:row>21</xdr:row>
      <xdr:rowOff>114300</xdr:rowOff>
    </xdr:to>
    <xdr:sp>
      <xdr:nvSpPr>
        <xdr:cNvPr id="384" name="Line 296"/>
        <xdr:cNvSpPr>
          <a:spLocks/>
        </xdr:cNvSpPr>
      </xdr:nvSpPr>
      <xdr:spPr>
        <a:xfrm flipV="1">
          <a:off x="34928175" y="5514975"/>
          <a:ext cx="12458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228600</xdr:colOff>
      <xdr:row>21</xdr:row>
      <xdr:rowOff>0</xdr:rowOff>
    </xdr:from>
    <xdr:ext cx="533400" cy="228600"/>
    <xdr:sp>
      <xdr:nvSpPr>
        <xdr:cNvPr id="385" name="text 7125"/>
        <xdr:cNvSpPr txBox="1">
          <a:spLocks noChangeArrowheads="1"/>
        </xdr:cNvSpPr>
      </xdr:nvSpPr>
      <xdr:spPr>
        <a:xfrm>
          <a:off x="38709600" y="5400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>
    <xdr:from>
      <xdr:col>17</xdr:col>
      <xdr:colOff>447675</xdr:colOff>
      <xdr:row>24</xdr:row>
      <xdr:rowOff>0</xdr:rowOff>
    </xdr:from>
    <xdr:to>
      <xdr:col>18</xdr:col>
      <xdr:colOff>447675</xdr:colOff>
      <xdr:row>25</xdr:row>
      <xdr:rowOff>0</xdr:rowOff>
    </xdr:to>
    <xdr:grpSp>
      <xdr:nvGrpSpPr>
        <xdr:cNvPr id="386" name="Group 298"/>
        <xdr:cNvGrpSpPr>
          <a:grpSpLocks/>
        </xdr:cNvGrpSpPr>
      </xdr:nvGrpSpPr>
      <xdr:grpSpPr>
        <a:xfrm>
          <a:off x="12849225" y="6086475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387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Line 300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Oval 301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28575</xdr:colOff>
      <xdr:row>25</xdr:row>
      <xdr:rowOff>47625</xdr:rowOff>
    </xdr:from>
    <xdr:to>
      <xdr:col>63</xdr:col>
      <xdr:colOff>466725</xdr:colOff>
      <xdr:row>25</xdr:row>
      <xdr:rowOff>161925</xdr:rowOff>
    </xdr:to>
    <xdr:grpSp>
      <xdr:nvGrpSpPr>
        <xdr:cNvPr id="390" name="Group 302"/>
        <xdr:cNvGrpSpPr>
          <a:grpSpLocks noChangeAspect="1"/>
        </xdr:cNvGrpSpPr>
      </xdr:nvGrpSpPr>
      <xdr:grpSpPr>
        <a:xfrm>
          <a:off x="46910625" y="63627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91" name="Line 30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Oval 30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Oval 30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Rectangle 30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66675</xdr:colOff>
      <xdr:row>29</xdr:row>
      <xdr:rowOff>57150</xdr:rowOff>
    </xdr:from>
    <xdr:to>
      <xdr:col>86</xdr:col>
      <xdr:colOff>904875</xdr:colOff>
      <xdr:row>29</xdr:row>
      <xdr:rowOff>171450</xdr:rowOff>
    </xdr:to>
    <xdr:grpSp>
      <xdr:nvGrpSpPr>
        <xdr:cNvPr id="395" name="Group 307"/>
        <xdr:cNvGrpSpPr>
          <a:grpSpLocks noChangeAspect="1"/>
        </xdr:cNvGrpSpPr>
      </xdr:nvGrpSpPr>
      <xdr:grpSpPr>
        <a:xfrm>
          <a:off x="63807975" y="7286625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396" name="Line 30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Oval 30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Oval 31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Oval 31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Oval 31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Oval 31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Rectangle 31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447675</xdr:colOff>
      <xdr:row>34</xdr:row>
      <xdr:rowOff>66675</xdr:rowOff>
    </xdr:from>
    <xdr:to>
      <xdr:col>86</xdr:col>
      <xdr:colOff>885825</xdr:colOff>
      <xdr:row>34</xdr:row>
      <xdr:rowOff>180975</xdr:rowOff>
    </xdr:to>
    <xdr:grpSp>
      <xdr:nvGrpSpPr>
        <xdr:cNvPr id="403" name="Group 315"/>
        <xdr:cNvGrpSpPr>
          <a:grpSpLocks/>
        </xdr:cNvGrpSpPr>
      </xdr:nvGrpSpPr>
      <xdr:grpSpPr>
        <a:xfrm>
          <a:off x="64188975" y="8439150"/>
          <a:ext cx="438150" cy="114300"/>
          <a:chOff x="186" y="335"/>
          <a:chExt cx="40" cy="12"/>
        </a:xfrm>
        <a:solidFill>
          <a:srgbClr val="FFFFFF"/>
        </a:solidFill>
      </xdr:grpSpPr>
      <xdr:sp>
        <xdr:nvSpPr>
          <xdr:cNvPr id="404" name="Line 316"/>
          <xdr:cNvSpPr>
            <a:spLocks noChangeAspect="1"/>
          </xdr:cNvSpPr>
        </xdr:nvSpPr>
        <xdr:spPr>
          <a:xfrm>
            <a:off x="210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Oval 317"/>
          <xdr:cNvSpPr>
            <a:spLocks noChangeAspect="1"/>
          </xdr:cNvSpPr>
        </xdr:nvSpPr>
        <xdr:spPr>
          <a:xfrm>
            <a:off x="186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Oval 318"/>
          <xdr:cNvSpPr>
            <a:spLocks noChangeAspect="1"/>
          </xdr:cNvSpPr>
        </xdr:nvSpPr>
        <xdr:spPr>
          <a:xfrm>
            <a:off x="198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Rectangle 319"/>
          <xdr:cNvSpPr>
            <a:spLocks noChangeAspect="1"/>
          </xdr:cNvSpPr>
        </xdr:nvSpPr>
        <xdr:spPr>
          <a:xfrm>
            <a:off x="223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438150</xdr:colOff>
      <xdr:row>34</xdr:row>
      <xdr:rowOff>57150</xdr:rowOff>
    </xdr:from>
    <xdr:to>
      <xdr:col>3</xdr:col>
      <xdr:colOff>285750</xdr:colOff>
      <xdr:row>34</xdr:row>
      <xdr:rowOff>171450</xdr:rowOff>
    </xdr:to>
    <xdr:grpSp>
      <xdr:nvGrpSpPr>
        <xdr:cNvPr id="408" name="Group 320"/>
        <xdr:cNvGrpSpPr>
          <a:grpSpLocks noChangeAspect="1"/>
        </xdr:cNvGrpSpPr>
      </xdr:nvGrpSpPr>
      <xdr:grpSpPr>
        <a:xfrm>
          <a:off x="1466850" y="8429625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409" name="Line 32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Oval 32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Oval 32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Oval 32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Oval 32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Oval 32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Rectangle 32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66675</xdr:colOff>
      <xdr:row>29</xdr:row>
      <xdr:rowOff>57150</xdr:rowOff>
    </xdr:from>
    <xdr:to>
      <xdr:col>2</xdr:col>
      <xdr:colOff>504825</xdr:colOff>
      <xdr:row>29</xdr:row>
      <xdr:rowOff>171450</xdr:rowOff>
    </xdr:to>
    <xdr:grpSp>
      <xdr:nvGrpSpPr>
        <xdr:cNvPr id="416" name="Group 328"/>
        <xdr:cNvGrpSpPr>
          <a:grpSpLocks/>
        </xdr:cNvGrpSpPr>
      </xdr:nvGrpSpPr>
      <xdr:grpSpPr>
        <a:xfrm>
          <a:off x="1095375" y="7286625"/>
          <a:ext cx="438150" cy="114300"/>
          <a:chOff x="29" y="479"/>
          <a:chExt cx="40" cy="12"/>
        </a:xfrm>
        <a:solidFill>
          <a:srgbClr val="FFFFFF"/>
        </a:solidFill>
      </xdr:grpSpPr>
      <xdr:sp>
        <xdr:nvSpPr>
          <xdr:cNvPr id="417" name="Line 329"/>
          <xdr:cNvSpPr>
            <a:spLocks noChangeAspect="1"/>
          </xdr:cNvSpPr>
        </xdr:nvSpPr>
        <xdr:spPr>
          <a:xfrm>
            <a:off x="32" y="48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Oval 330"/>
          <xdr:cNvSpPr>
            <a:spLocks noChangeAspect="1"/>
          </xdr:cNvSpPr>
        </xdr:nvSpPr>
        <xdr:spPr>
          <a:xfrm>
            <a:off x="57" y="47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Oval 331"/>
          <xdr:cNvSpPr>
            <a:spLocks noChangeAspect="1"/>
          </xdr:cNvSpPr>
        </xdr:nvSpPr>
        <xdr:spPr>
          <a:xfrm>
            <a:off x="45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Rectangle 332"/>
          <xdr:cNvSpPr>
            <a:spLocks noChangeAspect="1"/>
          </xdr:cNvSpPr>
        </xdr:nvSpPr>
        <xdr:spPr>
          <a:xfrm>
            <a:off x="29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238125</xdr:colOff>
      <xdr:row>28</xdr:row>
      <xdr:rowOff>76200</xdr:rowOff>
    </xdr:from>
    <xdr:to>
      <xdr:col>45</xdr:col>
      <xdr:colOff>0</xdr:colOff>
      <xdr:row>29</xdr:row>
      <xdr:rowOff>152400</xdr:rowOff>
    </xdr:to>
    <xdr:grpSp>
      <xdr:nvGrpSpPr>
        <xdr:cNvPr id="421" name="Group 333"/>
        <xdr:cNvGrpSpPr>
          <a:grpSpLocks/>
        </xdr:cNvGrpSpPr>
      </xdr:nvGrpSpPr>
      <xdr:grpSpPr>
        <a:xfrm>
          <a:off x="24526875" y="7077075"/>
          <a:ext cx="8829675" cy="304800"/>
          <a:chOff x="89" y="287"/>
          <a:chExt cx="863" cy="32"/>
        </a:xfrm>
        <a:solidFill>
          <a:srgbClr val="FFFFFF"/>
        </a:solidFill>
      </xdr:grpSpPr>
      <xdr:sp>
        <xdr:nvSpPr>
          <xdr:cNvPr id="422" name="Rectangle 334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Rectangle 335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Rectangle 336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Rectangle 337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Rectangle 338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Rectangle 339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Rectangle 340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Rectangle 341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Rectangle 342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466725</xdr:colOff>
      <xdr:row>25</xdr:row>
      <xdr:rowOff>76200</xdr:rowOff>
    </xdr:from>
    <xdr:to>
      <xdr:col>48</xdr:col>
      <xdr:colOff>0</xdr:colOff>
      <xdr:row>26</xdr:row>
      <xdr:rowOff>152400</xdr:rowOff>
    </xdr:to>
    <xdr:grpSp>
      <xdr:nvGrpSpPr>
        <xdr:cNvPr id="431" name="Group 343"/>
        <xdr:cNvGrpSpPr>
          <a:grpSpLocks/>
        </xdr:cNvGrpSpPr>
      </xdr:nvGrpSpPr>
      <xdr:grpSpPr>
        <a:xfrm>
          <a:off x="23783925" y="6391275"/>
          <a:ext cx="11725275" cy="304800"/>
          <a:chOff x="89" y="287"/>
          <a:chExt cx="863" cy="32"/>
        </a:xfrm>
        <a:solidFill>
          <a:srgbClr val="FFFFFF"/>
        </a:solidFill>
      </xdr:grpSpPr>
      <xdr:sp>
        <xdr:nvSpPr>
          <xdr:cNvPr id="432" name="Rectangle 344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Rectangle 345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Rectangle 346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Rectangle 347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Rectangle 348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Rectangle 349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Rectangle 350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Rectangle 351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Rectangle 352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142875</xdr:colOff>
      <xdr:row>33</xdr:row>
      <xdr:rowOff>114300</xdr:rowOff>
    </xdr:from>
    <xdr:to>
      <xdr:col>72</xdr:col>
      <xdr:colOff>447675</xdr:colOff>
      <xdr:row>35</xdr:row>
      <xdr:rowOff>28575</xdr:rowOff>
    </xdr:to>
    <xdr:grpSp>
      <xdr:nvGrpSpPr>
        <xdr:cNvPr id="441" name="Group 353"/>
        <xdr:cNvGrpSpPr>
          <a:grpSpLocks noChangeAspect="1"/>
        </xdr:cNvGrpSpPr>
      </xdr:nvGrpSpPr>
      <xdr:grpSpPr>
        <a:xfrm>
          <a:off x="53482875" y="8258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42" name="Line 35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Oval 35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542925</xdr:colOff>
      <xdr:row>33</xdr:row>
      <xdr:rowOff>114300</xdr:rowOff>
    </xdr:from>
    <xdr:to>
      <xdr:col>72</xdr:col>
      <xdr:colOff>847725</xdr:colOff>
      <xdr:row>35</xdr:row>
      <xdr:rowOff>28575</xdr:rowOff>
    </xdr:to>
    <xdr:grpSp>
      <xdr:nvGrpSpPr>
        <xdr:cNvPr id="444" name="Group 356"/>
        <xdr:cNvGrpSpPr>
          <a:grpSpLocks noChangeAspect="1"/>
        </xdr:cNvGrpSpPr>
      </xdr:nvGrpSpPr>
      <xdr:grpSpPr>
        <a:xfrm>
          <a:off x="53882925" y="8258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45" name="Line 35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Oval 35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152400</xdr:colOff>
      <xdr:row>28</xdr:row>
      <xdr:rowOff>219075</xdr:rowOff>
    </xdr:from>
    <xdr:to>
      <xdr:col>72</xdr:col>
      <xdr:colOff>457200</xdr:colOff>
      <xdr:row>30</xdr:row>
      <xdr:rowOff>114300</xdr:rowOff>
    </xdr:to>
    <xdr:grpSp>
      <xdr:nvGrpSpPr>
        <xdr:cNvPr id="447" name="Group 359"/>
        <xdr:cNvGrpSpPr>
          <a:grpSpLocks noChangeAspect="1"/>
        </xdr:cNvGrpSpPr>
      </xdr:nvGrpSpPr>
      <xdr:grpSpPr>
        <a:xfrm>
          <a:off x="534924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48" name="Line 36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Oval 36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552450</xdr:colOff>
      <xdr:row>28</xdr:row>
      <xdr:rowOff>219075</xdr:rowOff>
    </xdr:from>
    <xdr:to>
      <xdr:col>72</xdr:col>
      <xdr:colOff>866775</xdr:colOff>
      <xdr:row>30</xdr:row>
      <xdr:rowOff>114300</xdr:rowOff>
    </xdr:to>
    <xdr:grpSp>
      <xdr:nvGrpSpPr>
        <xdr:cNvPr id="450" name="Group 362"/>
        <xdr:cNvGrpSpPr>
          <a:grpSpLocks noChangeAspect="1"/>
        </xdr:cNvGrpSpPr>
      </xdr:nvGrpSpPr>
      <xdr:grpSpPr>
        <a:xfrm>
          <a:off x="5389245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51" name="Line 36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Oval 36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28575</xdr:colOff>
      <xdr:row>36</xdr:row>
      <xdr:rowOff>76200</xdr:rowOff>
    </xdr:from>
    <xdr:to>
      <xdr:col>68</xdr:col>
      <xdr:colOff>142875</xdr:colOff>
      <xdr:row>36</xdr:row>
      <xdr:rowOff>114300</xdr:rowOff>
    </xdr:to>
    <xdr:sp>
      <xdr:nvSpPr>
        <xdr:cNvPr id="453" name="Line 373"/>
        <xdr:cNvSpPr>
          <a:spLocks/>
        </xdr:cNvSpPr>
      </xdr:nvSpPr>
      <xdr:spPr>
        <a:xfrm flipV="1">
          <a:off x="49882425" y="8905875"/>
          <a:ext cx="6286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142875</xdr:colOff>
      <xdr:row>36</xdr:row>
      <xdr:rowOff>0</xdr:rowOff>
    </xdr:from>
    <xdr:to>
      <xdr:col>68</xdr:col>
      <xdr:colOff>885825</xdr:colOff>
      <xdr:row>36</xdr:row>
      <xdr:rowOff>76200</xdr:rowOff>
    </xdr:to>
    <xdr:sp>
      <xdr:nvSpPr>
        <xdr:cNvPr id="454" name="Line 374"/>
        <xdr:cNvSpPr>
          <a:spLocks/>
        </xdr:cNvSpPr>
      </xdr:nvSpPr>
      <xdr:spPr>
        <a:xfrm flipV="1">
          <a:off x="50511075" y="8829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876300</xdr:colOff>
      <xdr:row>35</xdr:row>
      <xdr:rowOff>114300</xdr:rowOff>
    </xdr:from>
    <xdr:to>
      <xdr:col>70</xdr:col>
      <xdr:colOff>133350</xdr:colOff>
      <xdr:row>36</xdr:row>
      <xdr:rowOff>0</xdr:rowOff>
    </xdr:to>
    <xdr:sp>
      <xdr:nvSpPr>
        <xdr:cNvPr id="455" name="Line 375"/>
        <xdr:cNvSpPr>
          <a:spLocks/>
        </xdr:cNvSpPr>
      </xdr:nvSpPr>
      <xdr:spPr>
        <a:xfrm flipV="1">
          <a:off x="51244500" y="87153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133350</xdr:colOff>
      <xdr:row>33</xdr:row>
      <xdr:rowOff>114300</xdr:rowOff>
    </xdr:from>
    <xdr:to>
      <xdr:col>72</xdr:col>
      <xdr:colOff>295275</xdr:colOff>
      <xdr:row>35</xdr:row>
      <xdr:rowOff>114300</xdr:rowOff>
    </xdr:to>
    <xdr:sp>
      <xdr:nvSpPr>
        <xdr:cNvPr id="456" name="Line 376"/>
        <xdr:cNvSpPr>
          <a:spLocks/>
        </xdr:cNvSpPr>
      </xdr:nvSpPr>
      <xdr:spPr>
        <a:xfrm flipV="1">
          <a:off x="51987450" y="8258175"/>
          <a:ext cx="16478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695325</xdr:colOff>
      <xdr:row>28</xdr:row>
      <xdr:rowOff>0</xdr:rowOff>
    </xdr:from>
    <xdr:to>
      <xdr:col>65</xdr:col>
      <xdr:colOff>152400</xdr:colOff>
      <xdr:row>29</xdr:row>
      <xdr:rowOff>0</xdr:rowOff>
    </xdr:to>
    <xdr:grpSp>
      <xdr:nvGrpSpPr>
        <xdr:cNvPr id="457" name="Group 377"/>
        <xdr:cNvGrpSpPr>
          <a:grpSpLocks/>
        </xdr:cNvGrpSpPr>
      </xdr:nvGrpSpPr>
      <xdr:grpSpPr>
        <a:xfrm>
          <a:off x="48091725" y="7000875"/>
          <a:ext cx="428625" cy="228600"/>
          <a:chOff x="789" y="209"/>
          <a:chExt cx="39" cy="24"/>
        </a:xfrm>
        <a:solidFill>
          <a:srgbClr val="FFFFFF"/>
        </a:solidFill>
      </xdr:grpSpPr>
      <xdr:grpSp>
        <xdr:nvGrpSpPr>
          <xdr:cNvPr id="458" name="Group 378"/>
          <xdr:cNvGrpSpPr>
            <a:grpSpLocks/>
          </xdr:cNvGrpSpPr>
        </xdr:nvGrpSpPr>
        <xdr:grpSpPr>
          <a:xfrm>
            <a:off x="789" y="209"/>
            <a:ext cx="39" cy="24"/>
            <a:chOff x="789" y="209"/>
            <a:chExt cx="39" cy="24"/>
          </a:xfrm>
          <a:solidFill>
            <a:srgbClr val="FFFFFF"/>
          </a:solidFill>
        </xdr:grpSpPr>
        <xdr:sp>
          <xdr:nvSpPr>
            <xdr:cNvPr id="459" name="Oval 379"/>
            <xdr:cNvSpPr>
              <a:spLocks noChangeAspect="1"/>
            </xdr:cNvSpPr>
          </xdr:nvSpPr>
          <xdr:spPr>
            <a:xfrm>
              <a:off x="792" y="20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60" name="Oval 380"/>
            <xdr:cNvSpPr>
              <a:spLocks noChangeAspect="1"/>
            </xdr:cNvSpPr>
          </xdr:nvSpPr>
          <xdr:spPr>
            <a:xfrm>
              <a:off x="816" y="22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61" name="Oval 381"/>
            <xdr:cNvSpPr>
              <a:spLocks noChangeAspect="1"/>
            </xdr:cNvSpPr>
          </xdr:nvSpPr>
          <xdr:spPr>
            <a:xfrm>
              <a:off x="804" y="22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62" name="Oval 382"/>
            <xdr:cNvSpPr>
              <a:spLocks noChangeAspect="1"/>
            </xdr:cNvSpPr>
          </xdr:nvSpPr>
          <xdr:spPr>
            <a:xfrm>
              <a:off x="792" y="22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63" name="Rectangle 383"/>
            <xdr:cNvSpPr>
              <a:spLocks noChangeAspect="1"/>
            </xdr:cNvSpPr>
          </xdr:nvSpPr>
          <xdr:spPr>
            <a:xfrm>
              <a:off x="789" y="209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464" name="Oval 384"/>
          <xdr:cNvSpPr>
            <a:spLocks noChangeAspect="1"/>
          </xdr:cNvSpPr>
        </xdr:nvSpPr>
        <xdr:spPr>
          <a:xfrm>
            <a:off x="804" y="20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104775</xdr:colOff>
      <xdr:row>26</xdr:row>
      <xdr:rowOff>219075</xdr:rowOff>
    </xdr:from>
    <xdr:to>
      <xdr:col>69</xdr:col>
      <xdr:colOff>419100</xdr:colOff>
      <xdr:row>28</xdr:row>
      <xdr:rowOff>114300</xdr:rowOff>
    </xdr:to>
    <xdr:grpSp>
      <xdr:nvGrpSpPr>
        <xdr:cNvPr id="465" name="Group 385"/>
        <xdr:cNvGrpSpPr>
          <a:grpSpLocks noChangeAspect="1"/>
        </xdr:cNvGrpSpPr>
      </xdr:nvGrpSpPr>
      <xdr:grpSpPr>
        <a:xfrm>
          <a:off x="514445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66" name="Line 38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Oval 38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95250</xdr:colOff>
      <xdr:row>23</xdr:row>
      <xdr:rowOff>209550</xdr:rowOff>
    </xdr:from>
    <xdr:to>
      <xdr:col>67</xdr:col>
      <xdr:colOff>409575</xdr:colOff>
      <xdr:row>25</xdr:row>
      <xdr:rowOff>114300</xdr:rowOff>
    </xdr:to>
    <xdr:grpSp>
      <xdr:nvGrpSpPr>
        <xdr:cNvPr id="468" name="Group 388"/>
        <xdr:cNvGrpSpPr>
          <a:grpSpLocks noChangeAspect="1"/>
        </xdr:cNvGrpSpPr>
      </xdr:nvGrpSpPr>
      <xdr:grpSpPr>
        <a:xfrm>
          <a:off x="49949100" y="6067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69" name="Line 38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Oval 39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95250</xdr:colOff>
      <xdr:row>21</xdr:row>
      <xdr:rowOff>114300</xdr:rowOff>
    </xdr:from>
    <xdr:to>
      <xdr:col>61</xdr:col>
      <xdr:colOff>409575</xdr:colOff>
      <xdr:row>23</xdr:row>
      <xdr:rowOff>28575</xdr:rowOff>
    </xdr:to>
    <xdr:grpSp>
      <xdr:nvGrpSpPr>
        <xdr:cNvPr id="471" name="Group 391"/>
        <xdr:cNvGrpSpPr>
          <a:grpSpLocks/>
        </xdr:cNvGrpSpPr>
      </xdr:nvGrpSpPr>
      <xdr:grpSpPr>
        <a:xfrm>
          <a:off x="45491400" y="5514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72" name="Line 39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Oval 39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390525</xdr:colOff>
      <xdr:row>24</xdr:row>
      <xdr:rowOff>152400</xdr:rowOff>
    </xdr:from>
    <xdr:to>
      <xdr:col>66</xdr:col>
      <xdr:colOff>581025</xdr:colOff>
      <xdr:row>25</xdr:row>
      <xdr:rowOff>0</xdr:rowOff>
    </xdr:to>
    <xdr:sp>
      <xdr:nvSpPr>
        <xdr:cNvPr id="474" name="Line 394"/>
        <xdr:cNvSpPr>
          <a:spLocks/>
        </xdr:cNvSpPr>
      </xdr:nvSpPr>
      <xdr:spPr>
        <a:xfrm flipH="1" flipV="1">
          <a:off x="48758475" y="6238875"/>
          <a:ext cx="7048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438150</xdr:colOff>
      <xdr:row>24</xdr:row>
      <xdr:rowOff>114300</xdr:rowOff>
    </xdr:from>
    <xdr:to>
      <xdr:col>65</xdr:col>
      <xdr:colOff>419100</xdr:colOff>
      <xdr:row>24</xdr:row>
      <xdr:rowOff>161925</xdr:rowOff>
    </xdr:to>
    <xdr:sp>
      <xdr:nvSpPr>
        <xdr:cNvPr id="475" name="Line 395"/>
        <xdr:cNvSpPr>
          <a:spLocks/>
        </xdr:cNvSpPr>
      </xdr:nvSpPr>
      <xdr:spPr>
        <a:xfrm flipH="1" flipV="1">
          <a:off x="47834550" y="6200775"/>
          <a:ext cx="95250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581025</xdr:colOff>
      <xdr:row>25</xdr:row>
      <xdr:rowOff>0</xdr:rowOff>
    </xdr:from>
    <xdr:to>
      <xdr:col>67</xdr:col>
      <xdr:colOff>247650</xdr:colOff>
      <xdr:row>25</xdr:row>
      <xdr:rowOff>114300</xdr:rowOff>
    </xdr:to>
    <xdr:sp>
      <xdr:nvSpPr>
        <xdr:cNvPr id="476" name="Line 396"/>
        <xdr:cNvSpPr>
          <a:spLocks/>
        </xdr:cNvSpPr>
      </xdr:nvSpPr>
      <xdr:spPr>
        <a:xfrm flipH="1" flipV="1">
          <a:off x="49463325" y="6315075"/>
          <a:ext cx="6381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21</xdr:row>
      <xdr:rowOff>114300</xdr:rowOff>
    </xdr:from>
    <xdr:to>
      <xdr:col>65</xdr:col>
      <xdr:colOff>133350</xdr:colOff>
      <xdr:row>23</xdr:row>
      <xdr:rowOff>9525</xdr:rowOff>
    </xdr:to>
    <xdr:sp>
      <xdr:nvSpPr>
        <xdr:cNvPr id="477" name="Line 397"/>
        <xdr:cNvSpPr>
          <a:spLocks/>
        </xdr:cNvSpPr>
      </xdr:nvSpPr>
      <xdr:spPr>
        <a:xfrm flipH="1" flipV="1">
          <a:off x="45643800" y="5514975"/>
          <a:ext cx="2857500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133350</xdr:colOff>
      <xdr:row>23</xdr:row>
      <xdr:rowOff>9525</xdr:rowOff>
    </xdr:from>
    <xdr:to>
      <xdr:col>66</xdr:col>
      <xdr:colOff>514350</xdr:colOff>
      <xdr:row>24</xdr:row>
      <xdr:rowOff>19050</xdr:rowOff>
    </xdr:to>
    <xdr:sp>
      <xdr:nvSpPr>
        <xdr:cNvPr id="478" name="Line 399"/>
        <xdr:cNvSpPr>
          <a:spLocks/>
        </xdr:cNvSpPr>
      </xdr:nvSpPr>
      <xdr:spPr>
        <a:xfrm flipH="1" flipV="1">
          <a:off x="48501300" y="5867400"/>
          <a:ext cx="895350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228600</xdr:colOff>
      <xdr:row>18</xdr:row>
      <xdr:rowOff>0</xdr:rowOff>
    </xdr:from>
    <xdr:ext cx="533400" cy="228600"/>
    <xdr:sp>
      <xdr:nvSpPr>
        <xdr:cNvPr id="479" name="text 7125"/>
        <xdr:cNvSpPr txBox="1">
          <a:spLocks noChangeArrowheads="1"/>
        </xdr:cNvSpPr>
      </xdr:nvSpPr>
      <xdr:spPr>
        <a:xfrm>
          <a:off x="53568600" y="4714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</a:t>
          </a:r>
        </a:p>
      </xdr:txBody>
    </xdr:sp>
    <xdr:clientData/>
  </xdr:oneCellAnchor>
  <xdr:twoCellAnchor>
    <xdr:from>
      <xdr:col>70</xdr:col>
      <xdr:colOff>247650</xdr:colOff>
      <xdr:row>23</xdr:row>
      <xdr:rowOff>0</xdr:rowOff>
    </xdr:from>
    <xdr:to>
      <xdr:col>70</xdr:col>
      <xdr:colOff>762000</xdr:colOff>
      <xdr:row>24</xdr:row>
      <xdr:rowOff>0</xdr:rowOff>
    </xdr:to>
    <xdr:grpSp>
      <xdr:nvGrpSpPr>
        <xdr:cNvPr id="480" name="Group 402"/>
        <xdr:cNvGrpSpPr>
          <a:grpSpLocks/>
        </xdr:cNvGrpSpPr>
      </xdr:nvGrpSpPr>
      <xdr:grpSpPr>
        <a:xfrm>
          <a:off x="52101750" y="5857875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481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Line 404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Oval 405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285750</xdr:colOff>
      <xdr:row>18</xdr:row>
      <xdr:rowOff>142875</xdr:rowOff>
    </xdr:from>
    <xdr:to>
      <xdr:col>70</xdr:col>
      <xdr:colOff>514350</xdr:colOff>
      <xdr:row>18</xdr:row>
      <xdr:rowOff>219075</xdr:rowOff>
    </xdr:to>
    <xdr:sp>
      <xdr:nvSpPr>
        <xdr:cNvPr id="484" name="Line 406"/>
        <xdr:cNvSpPr>
          <a:spLocks/>
        </xdr:cNvSpPr>
      </xdr:nvSpPr>
      <xdr:spPr>
        <a:xfrm flipV="1">
          <a:off x="51625500" y="48577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18</xdr:row>
      <xdr:rowOff>114300</xdr:rowOff>
    </xdr:from>
    <xdr:to>
      <xdr:col>71</xdr:col>
      <xdr:colOff>285750</xdr:colOff>
      <xdr:row>18</xdr:row>
      <xdr:rowOff>142875</xdr:rowOff>
    </xdr:to>
    <xdr:sp>
      <xdr:nvSpPr>
        <xdr:cNvPr id="485" name="Line 407"/>
        <xdr:cNvSpPr>
          <a:spLocks/>
        </xdr:cNvSpPr>
      </xdr:nvSpPr>
      <xdr:spPr>
        <a:xfrm flipV="1">
          <a:off x="52368450" y="4829175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523875</xdr:colOff>
      <xdr:row>18</xdr:row>
      <xdr:rowOff>219075</xdr:rowOff>
    </xdr:from>
    <xdr:to>
      <xdr:col>69</xdr:col>
      <xdr:colOff>285750</xdr:colOff>
      <xdr:row>19</xdr:row>
      <xdr:rowOff>114300</xdr:rowOff>
    </xdr:to>
    <xdr:sp>
      <xdr:nvSpPr>
        <xdr:cNvPr id="486" name="Line 408"/>
        <xdr:cNvSpPr>
          <a:spLocks/>
        </xdr:cNvSpPr>
      </xdr:nvSpPr>
      <xdr:spPr>
        <a:xfrm flipH="1">
          <a:off x="50892075" y="4933950"/>
          <a:ext cx="7334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466725</xdr:colOff>
      <xdr:row>21</xdr:row>
      <xdr:rowOff>66675</xdr:rowOff>
    </xdr:from>
    <xdr:to>
      <xdr:col>64</xdr:col>
      <xdr:colOff>619125</xdr:colOff>
      <xdr:row>21</xdr:row>
      <xdr:rowOff>114300</xdr:rowOff>
    </xdr:to>
    <xdr:sp>
      <xdr:nvSpPr>
        <xdr:cNvPr id="487" name="Line 409"/>
        <xdr:cNvSpPr>
          <a:spLocks/>
        </xdr:cNvSpPr>
      </xdr:nvSpPr>
      <xdr:spPr>
        <a:xfrm flipV="1">
          <a:off x="47348775" y="5467350"/>
          <a:ext cx="666750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619125</xdr:colOff>
      <xdr:row>20</xdr:row>
      <xdr:rowOff>219075</xdr:rowOff>
    </xdr:from>
    <xdr:to>
      <xdr:col>65</xdr:col>
      <xdr:colOff>390525</xdr:colOff>
      <xdr:row>21</xdr:row>
      <xdr:rowOff>66675</xdr:rowOff>
    </xdr:to>
    <xdr:sp>
      <xdr:nvSpPr>
        <xdr:cNvPr id="488" name="Line 410"/>
        <xdr:cNvSpPr>
          <a:spLocks/>
        </xdr:cNvSpPr>
      </xdr:nvSpPr>
      <xdr:spPr>
        <a:xfrm flipV="1">
          <a:off x="48015525" y="53911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381000</xdr:colOff>
      <xdr:row>19</xdr:row>
      <xdr:rowOff>123825</xdr:rowOff>
    </xdr:from>
    <xdr:to>
      <xdr:col>68</xdr:col>
      <xdr:colOff>514350</xdr:colOff>
      <xdr:row>20</xdr:row>
      <xdr:rowOff>219075</xdr:rowOff>
    </xdr:to>
    <xdr:sp>
      <xdr:nvSpPr>
        <xdr:cNvPr id="489" name="Line 411"/>
        <xdr:cNvSpPr>
          <a:spLocks/>
        </xdr:cNvSpPr>
      </xdr:nvSpPr>
      <xdr:spPr>
        <a:xfrm flipV="1">
          <a:off x="48748950" y="5067300"/>
          <a:ext cx="213360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66</xdr:col>
      <xdr:colOff>371475</xdr:colOff>
      <xdr:row>34</xdr:row>
      <xdr:rowOff>57150</xdr:rowOff>
    </xdr:from>
    <xdr:to>
      <xdr:col>67</xdr:col>
      <xdr:colOff>219075</xdr:colOff>
      <xdr:row>34</xdr:row>
      <xdr:rowOff>171450</xdr:rowOff>
    </xdr:to>
    <xdr:grpSp>
      <xdr:nvGrpSpPr>
        <xdr:cNvPr id="490" name="Group 432"/>
        <xdr:cNvGrpSpPr>
          <a:grpSpLocks noChangeAspect="1"/>
        </xdr:cNvGrpSpPr>
      </xdr:nvGrpSpPr>
      <xdr:grpSpPr>
        <a:xfrm>
          <a:off x="49253775" y="8429625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491" name="Line 43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Oval 43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Oval 43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Oval 43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Oval 43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Oval 43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Rectangle 43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47625</xdr:colOff>
      <xdr:row>37</xdr:row>
      <xdr:rowOff>57150</xdr:rowOff>
    </xdr:from>
    <xdr:to>
      <xdr:col>68</xdr:col>
      <xdr:colOff>352425</xdr:colOff>
      <xdr:row>37</xdr:row>
      <xdr:rowOff>171450</xdr:rowOff>
    </xdr:to>
    <xdr:grpSp>
      <xdr:nvGrpSpPr>
        <xdr:cNvPr id="498" name="Group 440"/>
        <xdr:cNvGrpSpPr>
          <a:grpSpLocks noChangeAspect="1"/>
        </xdr:cNvGrpSpPr>
      </xdr:nvGrpSpPr>
      <xdr:grpSpPr>
        <a:xfrm>
          <a:off x="49901475" y="9115425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499" name="Line 44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Oval 44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Oval 44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Oval 44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Oval 44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Oval 44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Rectangle 44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323850</xdr:colOff>
      <xdr:row>22</xdr:row>
      <xdr:rowOff>209550</xdr:rowOff>
    </xdr:from>
    <xdr:to>
      <xdr:col>42</xdr:col>
      <xdr:colOff>628650</xdr:colOff>
      <xdr:row>24</xdr:row>
      <xdr:rowOff>114300</xdr:rowOff>
    </xdr:to>
    <xdr:grpSp>
      <xdr:nvGrpSpPr>
        <xdr:cNvPr id="506" name="Group 448"/>
        <xdr:cNvGrpSpPr>
          <a:grpSpLocks noChangeAspect="1"/>
        </xdr:cNvGrpSpPr>
      </xdr:nvGrpSpPr>
      <xdr:grpSpPr>
        <a:xfrm>
          <a:off x="31070550" y="58388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07" name="Line 44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Oval 45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228600</xdr:colOff>
      <xdr:row>22</xdr:row>
      <xdr:rowOff>123825</xdr:rowOff>
    </xdr:from>
    <xdr:to>
      <xdr:col>46</xdr:col>
      <xdr:colOff>257175</xdr:colOff>
      <xdr:row>23</xdr:row>
      <xdr:rowOff>123825</xdr:rowOff>
    </xdr:to>
    <xdr:grpSp>
      <xdr:nvGrpSpPr>
        <xdr:cNvPr id="509" name="Group 451"/>
        <xdr:cNvGrpSpPr>
          <a:grpSpLocks/>
        </xdr:cNvGrpSpPr>
      </xdr:nvGrpSpPr>
      <xdr:grpSpPr>
        <a:xfrm>
          <a:off x="34251900" y="57531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510" name="Rectangle 452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Rectangle 453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Rectangle 454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95250</xdr:colOff>
      <xdr:row>21</xdr:row>
      <xdr:rowOff>142875</xdr:rowOff>
    </xdr:from>
    <xdr:to>
      <xdr:col>46</xdr:col>
      <xdr:colOff>171450</xdr:colOff>
      <xdr:row>21</xdr:row>
      <xdr:rowOff>219075</xdr:rowOff>
    </xdr:to>
    <xdr:sp>
      <xdr:nvSpPr>
        <xdr:cNvPr id="513" name="Line 455"/>
        <xdr:cNvSpPr>
          <a:spLocks/>
        </xdr:cNvSpPr>
      </xdr:nvSpPr>
      <xdr:spPr>
        <a:xfrm flipV="1">
          <a:off x="33451800" y="55435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171450</xdr:colOff>
      <xdr:row>21</xdr:row>
      <xdr:rowOff>114300</xdr:rowOff>
    </xdr:from>
    <xdr:to>
      <xdr:col>46</xdr:col>
      <xdr:colOff>914400</xdr:colOff>
      <xdr:row>21</xdr:row>
      <xdr:rowOff>142875</xdr:rowOff>
    </xdr:to>
    <xdr:sp>
      <xdr:nvSpPr>
        <xdr:cNvPr id="514" name="Line 456"/>
        <xdr:cNvSpPr>
          <a:spLocks/>
        </xdr:cNvSpPr>
      </xdr:nvSpPr>
      <xdr:spPr>
        <a:xfrm flipV="1">
          <a:off x="34194750" y="5514975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342900</xdr:colOff>
      <xdr:row>21</xdr:row>
      <xdr:rowOff>219075</xdr:rowOff>
    </xdr:from>
    <xdr:to>
      <xdr:col>45</xdr:col>
      <xdr:colOff>95250</xdr:colOff>
      <xdr:row>22</xdr:row>
      <xdr:rowOff>114300</xdr:rowOff>
    </xdr:to>
    <xdr:sp>
      <xdr:nvSpPr>
        <xdr:cNvPr id="515" name="Line 457"/>
        <xdr:cNvSpPr>
          <a:spLocks/>
        </xdr:cNvSpPr>
      </xdr:nvSpPr>
      <xdr:spPr>
        <a:xfrm flipH="1">
          <a:off x="32727900" y="5619750"/>
          <a:ext cx="72390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476250</xdr:colOff>
      <xdr:row>22</xdr:row>
      <xdr:rowOff>114300</xdr:rowOff>
    </xdr:from>
    <xdr:to>
      <xdr:col>44</xdr:col>
      <xdr:colOff>342900</xdr:colOff>
      <xdr:row>24</xdr:row>
      <xdr:rowOff>114300</xdr:rowOff>
    </xdr:to>
    <xdr:sp>
      <xdr:nvSpPr>
        <xdr:cNvPr id="516" name="Line 458"/>
        <xdr:cNvSpPr>
          <a:spLocks/>
        </xdr:cNvSpPr>
      </xdr:nvSpPr>
      <xdr:spPr>
        <a:xfrm flipV="1">
          <a:off x="31222950" y="5743575"/>
          <a:ext cx="15049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228600</xdr:colOff>
      <xdr:row>24</xdr:row>
      <xdr:rowOff>0</xdr:rowOff>
    </xdr:from>
    <xdr:ext cx="533400" cy="228600"/>
    <xdr:sp>
      <xdr:nvSpPr>
        <xdr:cNvPr id="517" name="text 7125"/>
        <xdr:cNvSpPr txBox="1">
          <a:spLocks noChangeArrowheads="1"/>
        </xdr:cNvSpPr>
      </xdr:nvSpPr>
      <xdr:spPr>
        <a:xfrm>
          <a:off x="25031700" y="6086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*</a:t>
          </a:r>
        </a:p>
      </xdr:txBody>
    </xdr:sp>
    <xdr:clientData/>
  </xdr:oneCellAnchor>
  <xdr:twoCellAnchor>
    <xdr:from>
      <xdr:col>16</xdr:col>
      <xdr:colOff>342900</xdr:colOff>
      <xdr:row>28</xdr:row>
      <xdr:rowOff>219075</xdr:rowOff>
    </xdr:from>
    <xdr:to>
      <xdr:col>16</xdr:col>
      <xdr:colOff>647700</xdr:colOff>
      <xdr:row>30</xdr:row>
      <xdr:rowOff>114300</xdr:rowOff>
    </xdr:to>
    <xdr:grpSp>
      <xdr:nvGrpSpPr>
        <xdr:cNvPr id="518" name="Group 460"/>
        <xdr:cNvGrpSpPr>
          <a:grpSpLocks noChangeAspect="1"/>
        </xdr:cNvGrpSpPr>
      </xdr:nvGrpSpPr>
      <xdr:grpSpPr>
        <a:xfrm>
          <a:off x="117729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19" name="Line 46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Oval 46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33</xdr:row>
      <xdr:rowOff>114300</xdr:rowOff>
    </xdr:from>
    <xdr:to>
      <xdr:col>16</xdr:col>
      <xdr:colOff>647700</xdr:colOff>
      <xdr:row>35</xdr:row>
      <xdr:rowOff>28575</xdr:rowOff>
    </xdr:to>
    <xdr:grpSp>
      <xdr:nvGrpSpPr>
        <xdr:cNvPr id="521" name="Group 463"/>
        <xdr:cNvGrpSpPr>
          <a:grpSpLocks noChangeAspect="1"/>
        </xdr:cNvGrpSpPr>
      </xdr:nvGrpSpPr>
      <xdr:grpSpPr>
        <a:xfrm>
          <a:off x="11772900" y="8258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22" name="Line 46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3" name="Oval 46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28</xdr:row>
      <xdr:rowOff>219075</xdr:rowOff>
    </xdr:from>
    <xdr:to>
      <xdr:col>17</xdr:col>
      <xdr:colOff>419100</xdr:colOff>
      <xdr:row>30</xdr:row>
      <xdr:rowOff>114300</xdr:rowOff>
    </xdr:to>
    <xdr:grpSp>
      <xdr:nvGrpSpPr>
        <xdr:cNvPr id="524" name="Group 466"/>
        <xdr:cNvGrpSpPr>
          <a:grpSpLocks noChangeAspect="1"/>
        </xdr:cNvGrpSpPr>
      </xdr:nvGrpSpPr>
      <xdr:grpSpPr>
        <a:xfrm>
          <a:off x="12506325" y="7219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25" name="Line 46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Oval 46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33</xdr:row>
      <xdr:rowOff>114300</xdr:rowOff>
    </xdr:from>
    <xdr:to>
      <xdr:col>18</xdr:col>
      <xdr:colOff>647700</xdr:colOff>
      <xdr:row>35</xdr:row>
      <xdr:rowOff>28575</xdr:rowOff>
    </xdr:to>
    <xdr:grpSp>
      <xdr:nvGrpSpPr>
        <xdr:cNvPr id="527" name="Group 472"/>
        <xdr:cNvGrpSpPr>
          <a:grpSpLocks noChangeAspect="1"/>
        </xdr:cNvGrpSpPr>
      </xdr:nvGrpSpPr>
      <xdr:grpSpPr>
        <a:xfrm>
          <a:off x="13258800" y="8258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28" name="Line 47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Oval 47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26</xdr:row>
      <xdr:rowOff>219075</xdr:rowOff>
    </xdr:from>
    <xdr:to>
      <xdr:col>20</xdr:col>
      <xdr:colOff>647700</xdr:colOff>
      <xdr:row>28</xdr:row>
      <xdr:rowOff>114300</xdr:rowOff>
    </xdr:to>
    <xdr:grpSp>
      <xdr:nvGrpSpPr>
        <xdr:cNvPr id="530" name="Group 475"/>
        <xdr:cNvGrpSpPr>
          <a:grpSpLocks noChangeAspect="1"/>
        </xdr:cNvGrpSpPr>
      </xdr:nvGrpSpPr>
      <xdr:grpSpPr>
        <a:xfrm>
          <a:off x="147447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31" name="Line 47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Oval 47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22</xdr:row>
      <xdr:rowOff>209550</xdr:rowOff>
    </xdr:from>
    <xdr:to>
      <xdr:col>31</xdr:col>
      <xdr:colOff>409575</xdr:colOff>
      <xdr:row>24</xdr:row>
      <xdr:rowOff>114300</xdr:rowOff>
    </xdr:to>
    <xdr:grpSp>
      <xdr:nvGrpSpPr>
        <xdr:cNvPr id="533" name="Group 478"/>
        <xdr:cNvGrpSpPr>
          <a:grpSpLocks noChangeAspect="1"/>
        </xdr:cNvGrpSpPr>
      </xdr:nvGrpSpPr>
      <xdr:grpSpPr>
        <a:xfrm>
          <a:off x="22898100" y="58388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34" name="Line 47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Oval 48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28575</xdr:colOff>
      <xdr:row>24</xdr:row>
      <xdr:rowOff>114300</xdr:rowOff>
    </xdr:from>
    <xdr:to>
      <xdr:col>31</xdr:col>
      <xdr:colOff>238125</xdr:colOff>
      <xdr:row>25</xdr:row>
      <xdr:rowOff>161925</xdr:rowOff>
    </xdr:to>
    <xdr:sp>
      <xdr:nvSpPr>
        <xdr:cNvPr id="536" name="Line 481"/>
        <xdr:cNvSpPr>
          <a:spLocks/>
        </xdr:cNvSpPr>
      </xdr:nvSpPr>
      <xdr:spPr>
        <a:xfrm flipV="1">
          <a:off x="18373725" y="6200775"/>
          <a:ext cx="4667250" cy="276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904875</xdr:colOff>
      <xdr:row>24</xdr:row>
      <xdr:rowOff>76200</xdr:rowOff>
    </xdr:from>
    <xdr:to>
      <xdr:col>30</xdr:col>
      <xdr:colOff>161925</xdr:colOff>
      <xdr:row>24</xdr:row>
      <xdr:rowOff>114300</xdr:rowOff>
    </xdr:to>
    <xdr:sp>
      <xdr:nvSpPr>
        <xdr:cNvPr id="537" name="Line 482"/>
        <xdr:cNvSpPr>
          <a:spLocks/>
        </xdr:cNvSpPr>
      </xdr:nvSpPr>
      <xdr:spPr>
        <a:xfrm>
          <a:off x="21250275" y="6162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171450</xdr:colOff>
      <xdr:row>24</xdr:row>
      <xdr:rowOff>0</xdr:rowOff>
    </xdr:from>
    <xdr:to>
      <xdr:col>28</xdr:col>
      <xdr:colOff>914400</xdr:colOff>
      <xdr:row>24</xdr:row>
      <xdr:rowOff>76200</xdr:rowOff>
    </xdr:to>
    <xdr:sp>
      <xdr:nvSpPr>
        <xdr:cNvPr id="538" name="Line 483"/>
        <xdr:cNvSpPr>
          <a:spLocks/>
        </xdr:cNvSpPr>
      </xdr:nvSpPr>
      <xdr:spPr>
        <a:xfrm>
          <a:off x="20516850" y="6086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838200</xdr:colOff>
      <xdr:row>21</xdr:row>
      <xdr:rowOff>95250</xdr:rowOff>
    </xdr:from>
    <xdr:to>
      <xdr:col>28</xdr:col>
      <xdr:colOff>171450</xdr:colOff>
      <xdr:row>24</xdr:row>
      <xdr:rowOff>0</xdr:rowOff>
    </xdr:to>
    <xdr:sp>
      <xdr:nvSpPr>
        <xdr:cNvPr id="539" name="Line 484"/>
        <xdr:cNvSpPr>
          <a:spLocks/>
        </xdr:cNvSpPr>
      </xdr:nvSpPr>
      <xdr:spPr>
        <a:xfrm>
          <a:off x="16725900" y="5495925"/>
          <a:ext cx="3790950" cy="5905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552450</xdr:colOff>
      <xdr:row>25</xdr:row>
      <xdr:rowOff>161925</xdr:rowOff>
    </xdr:from>
    <xdr:to>
      <xdr:col>25</xdr:col>
      <xdr:colOff>19050</xdr:colOff>
      <xdr:row>26</xdr:row>
      <xdr:rowOff>123825</xdr:rowOff>
    </xdr:to>
    <xdr:sp>
      <xdr:nvSpPr>
        <xdr:cNvPr id="540" name="Line 485"/>
        <xdr:cNvSpPr>
          <a:spLocks/>
        </xdr:cNvSpPr>
      </xdr:nvSpPr>
      <xdr:spPr>
        <a:xfrm flipV="1">
          <a:off x="16440150" y="6477000"/>
          <a:ext cx="1924050" cy="190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47625</xdr:colOff>
      <xdr:row>18</xdr:row>
      <xdr:rowOff>161925</xdr:rowOff>
    </xdr:from>
    <xdr:to>
      <xdr:col>18</xdr:col>
      <xdr:colOff>714375</xdr:colOff>
      <xdr:row>19</xdr:row>
      <xdr:rowOff>0</xdr:rowOff>
    </xdr:to>
    <xdr:sp>
      <xdr:nvSpPr>
        <xdr:cNvPr id="541" name="Line 486"/>
        <xdr:cNvSpPr>
          <a:spLocks/>
        </xdr:cNvSpPr>
      </xdr:nvSpPr>
      <xdr:spPr>
        <a:xfrm flipH="1" flipV="1">
          <a:off x="12963525" y="4876800"/>
          <a:ext cx="6667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581025</xdr:colOff>
      <xdr:row>18</xdr:row>
      <xdr:rowOff>114300</xdr:rowOff>
    </xdr:from>
    <xdr:to>
      <xdr:col>18</xdr:col>
      <xdr:colOff>47625</xdr:colOff>
      <xdr:row>18</xdr:row>
      <xdr:rowOff>161925</xdr:rowOff>
    </xdr:to>
    <xdr:sp>
      <xdr:nvSpPr>
        <xdr:cNvPr id="542" name="Line 487"/>
        <xdr:cNvSpPr>
          <a:spLocks/>
        </xdr:cNvSpPr>
      </xdr:nvSpPr>
      <xdr:spPr>
        <a:xfrm flipH="1" flipV="1">
          <a:off x="12011025" y="4829175"/>
          <a:ext cx="95250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714375</xdr:colOff>
      <xdr:row>19</xdr:row>
      <xdr:rowOff>0</xdr:rowOff>
    </xdr:from>
    <xdr:to>
      <xdr:col>22</xdr:col>
      <xdr:colOff>838200</xdr:colOff>
      <xdr:row>21</xdr:row>
      <xdr:rowOff>95250</xdr:rowOff>
    </xdr:to>
    <xdr:sp>
      <xdr:nvSpPr>
        <xdr:cNvPr id="543" name="Line 488"/>
        <xdr:cNvSpPr>
          <a:spLocks/>
        </xdr:cNvSpPr>
      </xdr:nvSpPr>
      <xdr:spPr>
        <a:xfrm flipH="1" flipV="1">
          <a:off x="13630275" y="4943475"/>
          <a:ext cx="3095625" cy="552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238125</xdr:colOff>
      <xdr:row>31</xdr:row>
      <xdr:rowOff>76200</xdr:rowOff>
    </xdr:from>
    <xdr:to>
      <xdr:col>45</xdr:col>
      <xdr:colOff>0</xdr:colOff>
      <xdr:row>32</xdr:row>
      <xdr:rowOff>152400</xdr:rowOff>
    </xdr:to>
    <xdr:grpSp>
      <xdr:nvGrpSpPr>
        <xdr:cNvPr id="544" name="Group 489"/>
        <xdr:cNvGrpSpPr>
          <a:grpSpLocks/>
        </xdr:cNvGrpSpPr>
      </xdr:nvGrpSpPr>
      <xdr:grpSpPr>
        <a:xfrm>
          <a:off x="24526875" y="7762875"/>
          <a:ext cx="8829675" cy="304800"/>
          <a:chOff x="89" y="287"/>
          <a:chExt cx="863" cy="32"/>
        </a:xfrm>
        <a:solidFill>
          <a:srgbClr val="FFFFFF"/>
        </a:solidFill>
      </xdr:grpSpPr>
      <xdr:sp>
        <xdr:nvSpPr>
          <xdr:cNvPr id="545" name="Rectangle 490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5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Rectangle 491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Rectangle 492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Rectangle 493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Rectangle 494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Rectangle 495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Rectangle 496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Rectangle 497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3" name="Rectangle 498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238125</xdr:colOff>
      <xdr:row>34</xdr:row>
      <xdr:rowOff>76200</xdr:rowOff>
    </xdr:from>
    <xdr:to>
      <xdr:col>45</xdr:col>
      <xdr:colOff>0</xdr:colOff>
      <xdr:row>35</xdr:row>
      <xdr:rowOff>152400</xdr:rowOff>
    </xdr:to>
    <xdr:grpSp>
      <xdr:nvGrpSpPr>
        <xdr:cNvPr id="554" name="Group 499"/>
        <xdr:cNvGrpSpPr>
          <a:grpSpLocks/>
        </xdr:cNvGrpSpPr>
      </xdr:nvGrpSpPr>
      <xdr:grpSpPr>
        <a:xfrm>
          <a:off x="24526875" y="8448675"/>
          <a:ext cx="8829675" cy="304800"/>
          <a:chOff x="89" y="287"/>
          <a:chExt cx="863" cy="32"/>
        </a:xfrm>
        <a:solidFill>
          <a:srgbClr val="FFFFFF"/>
        </a:solidFill>
      </xdr:grpSpPr>
      <xdr:sp>
        <xdr:nvSpPr>
          <xdr:cNvPr id="555" name="Rectangle 500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6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6" name="Rectangle 501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7" name="Rectangle 502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8" name="Rectangle 503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9" name="Rectangle 504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0" name="Rectangle 505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1" name="Rectangle 506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2" name="Rectangle 507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3" name="Rectangle 508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171450</xdr:colOff>
      <xdr:row>35</xdr:row>
      <xdr:rowOff>0</xdr:rowOff>
    </xdr:from>
    <xdr:to>
      <xdr:col>22</xdr:col>
      <xdr:colOff>600075</xdr:colOff>
      <xdr:row>36</xdr:row>
      <xdr:rowOff>0</xdr:rowOff>
    </xdr:to>
    <xdr:grpSp>
      <xdr:nvGrpSpPr>
        <xdr:cNvPr id="564" name="Group 509"/>
        <xdr:cNvGrpSpPr>
          <a:grpSpLocks/>
        </xdr:cNvGrpSpPr>
      </xdr:nvGrpSpPr>
      <xdr:grpSpPr>
        <a:xfrm>
          <a:off x="16059150" y="8601075"/>
          <a:ext cx="428625" cy="228600"/>
          <a:chOff x="892" y="185"/>
          <a:chExt cx="39" cy="24"/>
        </a:xfrm>
        <a:solidFill>
          <a:srgbClr val="FFFFFF"/>
        </a:solidFill>
      </xdr:grpSpPr>
      <xdr:grpSp>
        <xdr:nvGrpSpPr>
          <xdr:cNvPr id="565" name="Group 510"/>
          <xdr:cNvGrpSpPr>
            <a:grpSpLocks/>
          </xdr:cNvGrpSpPr>
        </xdr:nvGrpSpPr>
        <xdr:grpSpPr>
          <a:xfrm>
            <a:off x="904" y="185"/>
            <a:ext cx="27" cy="24"/>
            <a:chOff x="904" y="185"/>
            <a:chExt cx="27" cy="24"/>
          </a:xfrm>
          <a:solidFill>
            <a:srgbClr val="FFFFFF"/>
          </a:solidFill>
        </xdr:grpSpPr>
        <xdr:sp>
          <xdr:nvSpPr>
            <xdr:cNvPr id="566" name="Oval 511"/>
            <xdr:cNvSpPr>
              <a:spLocks noChangeAspect="1"/>
            </xdr:cNvSpPr>
          </xdr:nvSpPr>
          <xdr:spPr>
            <a:xfrm>
              <a:off x="916" y="19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67" name="Oval 512"/>
            <xdr:cNvSpPr>
              <a:spLocks noChangeAspect="1"/>
            </xdr:cNvSpPr>
          </xdr:nvSpPr>
          <xdr:spPr>
            <a:xfrm>
              <a:off x="904" y="18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68" name="Oval 513"/>
            <xdr:cNvSpPr>
              <a:spLocks noChangeAspect="1"/>
            </xdr:cNvSpPr>
          </xdr:nvSpPr>
          <xdr:spPr>
            <a:xfrm>
              <a:off x="904" y="197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69" name="Oval 514"/>
            <xdr:cNvSpPr>
              <a:spLocks noChangeAspect="1"/>
            </xdr:cNvSpPr>
          </xdr:nvSpPr>
          <xdr:spPr>
            <a:xfrm>
              <a:off x="916" y="18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70" name="Rectangle 515"/>
            <xdr:cNvSpPr>
              <a:spLocks noChangeAspect="1"/>
            </xdr:cNvSpPr>
          </xdr:nvSpPr>
          <xdr:spPr>
            <a:xfrm>
              <a:off x="928" y="185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571" name="Oval 516"/>
          <xdr:cNvSpPr>
            <a:spLocks noChangeAspect="1"/>
          </xdr:cNvSpPr>
        </xdr:nvSpPr>
        <xdr:spPr>
          <a:xfrm>
            <a:off x="892" y="18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314325</xdr:colOff>
      <xdr:row>26</xdr:row>
      <xdr:rowOff>76200</xdr:rowOff>
    </xdr:from>
    <xdr:to>
      <xdr:col>24</xdr:col>
      <xdr:colOff>647700</xdr:colOff>
      <xdr:row>26</xdr:row>
      <xdr:rowOff>190500</xdr:rowOff>
    </xdr:to>
    <xdr:grpSp>
      <xdr:nvGrpSpPr>
        <xdr:cNvPr id="572" name="Group 517"/>
        <xdr:cNvGrpSpPr>
          <a:grpSpLocks noChangeAspect="1"/>
        </xdr:cNvGrpSpPr>
      </xdr:nvGrpSpPr>
      <xdr:grpSpPr>
        <a:xfrm>
          <a:off x="17173575" y="6619875"/>
          <a:ext cx="847725" cy="114300"/>
          <a:chOff x="150" y="71"/>
          <a:chExt cx="76" cy="12"/>
        </a:xfrm>
        <a:solidFill>
          <a:srgbClr val="FFFFFF"/>
        </a:solidFill>
      </xdr:grpSpPr>
      <xdr:sp>
        <xdr:nvSpPr>
          <xdr:cNvPr id="573" name="Line 51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4" name="Oval 51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5" name="Oval 52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" name="Oval 52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7" name="Oval 52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" name="Oval 52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9" name="Rectangle 52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5.75390625" style="62" customWidth="1"/>
    <col min="2" max="2" width="14.25390625" style="129" customWidth="1"/>
    <col min="3" max="18" width="14.25390625" style="63" customWidth="1"/>
    <col min="19" max="19" width="5.75390625" style="62" customWidth="1"/>
    <col min="20" max="20" width="2.75390625" style="62" customWidth="1"/>
    <col min="21" max="16384" width="9.125" style="63" customWidth="1"/>
  </cols>
  <sheetData>
    <row r="1" spans="1:20" s="61" customFormat="1" ht="9.75" customHeight="1">
      <c r="A1" s="58"/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S1" s="58"/>
      <c r="T1" s="58"/>
    </row>
    <row r="2" spans="2:18" ht="36" customHeight="1">
      <c r="B2" s="63"/>
      <c r="D2" s="64"/>
      <c r="E2" s="64"/>
      <c r="F2" s="64"/>
      <c r="G2" s="64"/>
      <c r="H2" s="64"/>
      <c r="I2" s="64"/>
      <c r="J2" s="64"/>
      <c r="K2" s="64"/>
      <c r="L2" s="64"/>
      <c r="R2" s="65"/>
    </row>
    <row r="3" spans="2:12" s="62" customFormat="1" ht="12.75" customHeight="1">
      <c r="B3" s="66"/>
      <c r="C3" s="66"/>
      <c r="D3" s="66"/>
      <c r="J3" s="67"/>
      <c r="K3" s="66"/>
      <c r="L3" s="66"/>
    </row>
    <row r="4" spans="1:22" s="74" customFormat="1" ht="22.5" customHeight="1">
      <c r="A4" s="68"/>
      <c r="B4" s="22" t="s">
        <v>24</v>
      </c>
      <c r="C4" s="258" t="s">
        <v>50</v>
      </c>
      <c r="D4" s="69"/>
      <c r="E4" s="68"/>
      <c r="F4" s="68"/>
      <c r="G4" s="68"/>
      <c r="H4" s="68"/>
      <c r="I4" s="69"/>
      <c r="J4" s="57" t="s">
        <v>97</v>
      </c>
      <c r="K4" s="69"/>
      <c r="L4" s="70"/>
      <c r="M4" s="69"/>
      <c r="N4" s="69"/>
      <c r="O4" s="69"/>
      <c r="P4" s="69"/>
      <c r="Q4" s="71" t="s">
        <v>25</v>
      </c>
      <c r="R4" s="72">
        <v>530899</v>
      </c>
      <c r="S4" s="69"/>
      <c r="T4" s="69"/>
      <c r="U4" s="73"/>
      <c r="V4" s="73"/>
    </row>
    <row r="5" spans="2:22" s="75" customFormat="1" ht="10.5" customHeight="1" thickBot="1">
      <c r="B5" s="220"/>
      <c r="C5" s="76"/>
      <c r="D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</row>
    <row r="6" spans="1:22" s="82" customFormat="1" ht="30" customHeight="1">
      <c r="A6" s="77"/>
      <c r="B6" s="78"/>
      <c r="C6" s="79"/>
      <c r="D6" s="78"/>
      <c r="E6" s="80"/>
      <c r="F6" s="80"/>
      <c r="G6" s="80"/>
      <c r="H6" s="80"/>
      <c r="I6" s="80"/>
      <c r="J6" s="78"/>
      <c r="K6" s="78"/>
      <c r="L6" s="78"/>
      <c r="M6" s="78"/>
      <c r="N6" s="78"/>
      <c r="O6" s="78"/>
      <c r="P6" s="78"/>
      <c r="Q6" s="78"/>
      <c r="R6" s="78"/>
      <c r="S6" s="81"/>
      <c r="T6" s="67"/>
      <c r="U6" s="67"/>
      <c r="V6" s="67"/>
    </row>
    <row r="7" spans="1:21" ht="21" customHeight="1">
      <c r="A7" s="83"/>
      <c r="B7" s="84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6"/>
      <c r="S7" s="87"/>
      <c r="T7" s="66"/>
      <c r="U7" s="64"/>
    </row>
    <row r="8" spans="1:21" ht="25.5" customHeight="1">
      <c r="A8" s="83"/>
      <c r="B8" s="88"/>
      <c r="C8" s="89" t="s">
        <v>5</v>
      </c>
      <c r="D8" s="90"/>
      <c r="E8" s="90"/>
      <c r="F8" s="90"/>
      <c r="G8" s="90"/>
      <c r="H8" s="183"/>
      <c r="I8" s="183"/>
      <c r="J8" s="31" t="s">
        <v>66</v>
      </c>
      <c r="K8" s="183"/>
      <c r="L8" s="183"/>
      <c r="M8" s="221"/>
      <c r="N8" s="90"/>
      <c r="O8" s="90"/>
      <c r="P8" s="90"/>
      <c r="Q8" s="90"/>
      <c r="R8" s="91"/>
      <c r="S8" s="87"/>
      <c r="T8" s="66"/>
      <c r="U8" s="64"/>
    </row>
    <row r="9" spans="1:21" ht="25.5" customHeight="1">
      <c r="A9" s="83"/>
      <c r="B9" s="88"/>
      <c r="C9" s="30" t="s">
        <v>4</v>
      </c>
      <c r="D9" s="90"/>
      <c r="E9" s="90"/>
      <c r="F9" s="90"/>
      <c r="G9" s="90"/>
      <c r="H9" s="90"/>
      <c r="I9" s="90"/>
      <c r="J9" s="325" t="s">
        <v>67</v>
      </c>
      <c r="K9" s="90"/>
      <c r="L9" s="90"/>
      <c r="M9" s="221"/>
      <c r="N9" s="90"/>
      <c r="O9" s="90"/>
      <c r="P9" s="479" t="s">
        <v>68</v>
      </c>
      <c r="Q9" s="479"/>
      <c r="R9" s="92"/>
      <c r="S9" s="87"/>
      <c r="T9" s="66"/>
      <c r="U9" s="64"/>
    </row>
    <row r="10" spans="1:21" ht="25.5" customHeight="1">
      <c r="A10" s="83"/>
      <c r="B10" s="88"/>
      <c r="C10" s="30" t="s">
        <v>6</v>
      </c>
      <c r="D10" s="90"/>
      <c r="E10" s="90"/>
      <c r="F10" s="90"/>
      <c r="G10" s="90"/>
      <c r="H10" s="90"/>
      <c r="I10" s="90"/>
      <c r="J10" s="326" t="s">
        <v>84</v>
      </c>
      <c r="K10" s="90"/>
      <c r="L10" s="90"/>
      <c r="M10" s="221"/>
      <c r="N10" s="90"/>
      <c r="O10" s="90"/>
      <c r="P10" s="479"/>
      <c r="Q10" s="479"/>
      <c r="R10" s="91"/>
      <c r="S10" s="87"/>
      <c r="T10" s="66"/>
      <c r="U10" s="64"/>
    </row>
    <row r="11" spans="1:21" ht="21" customHeight="1">
      <c r="A11" s="83"/>
      <c r="B11" s="93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5"/>
      <c r="S11" s="87"/>
      <c r="T11" s="66"/>
      <c r="U11" s="64"/>
    </row>
    <row r="12" spans="1:21" ht="21" customHeight="1">
      <c r="A12" s="83"/>
      <c r="B12" s="88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1"/>
      <c r="S12" s="87"/>
      <c r="T12" s="66"/>
      <c r="U12" s="64"/>
    </row>
    <row r="13" spans="1:21" ht="21" customHeight="1">
      <c r="A13" s="83"/>
      <c r="B13" s="88"/>
      <c r="C13" s="37" t="s">
        <v>7</v>
      </c>
      <c r="D13" s="90"/>
      <c r="E13" s="90"/>
      <c r="G13" s="421" t="s">
        <v>69</v>
      </c>
      <c r="H13" s="90"/>
      <c r="J13" s="96" t="s">
        <v>8</v>
      </c>
      <c r="L13" s="90"/>
      <c r="M13" s="421" t="s">
        <v>71</v>
      </c>
      <c r="O13" s="90"/>
      <c r="P13" s="90"/>
      <c r="Q13" s="90"/>
      <c r="R13" s="91"/>
      <c r="S13" s="87"/>
      <c r="T13" s="66"/>
      <c r="U13" s="64"/>
    </row>
    <row r="14" spans="1:21" ht="21" customHeight="1">
      <c r="A14" s="83"/>
      <c r="B14" s="88"/>
      <c r="C14" s="35" t="s">
        <v>9</v>
      </c>
      <c r="D14" s="90"/>
      <c r="E14" s="90"/>
      <c r="G14" s="469">
        <v>397.69</v>
      </c>
      <c r="H14" s="90"/>
      <c r="J14" s="410">
        <v>397.986</v>
      </c>
      <c r="L14" s="90"/>
      <c r="M14" s="469">
        <v>398.394</v>
      </c>
      <c r="O14" s="90"/>
      <c r="P14" s="90"/>
      <c r="Q14" s="90"/>
      <c r="R14" s="91"/>
      <c r="S14" s="87"/>
      <c r="T14" s="66"/>
      <c r="U14" s="64"/>
    </row>
    <row r="15" spans="1:21" ht="21" customHeight="1">
      <c r="A15" s="83"/>
      <c r="B15" s="88"/>
      <c r="C15" s="35" t="s">
        <v>10</v>
      </c>
      <c r="D15" s="90"/>
      <c r="E15" s="90"/>
      <c r="G15" s="409" t="s">
        <v>70</v>
      </c>
      <c r="H15" s="90"/>
      <c r="J15" s="391" t="s">
        <v>56</v>
      </c>
      <c r="L15" s="90"/>
      <c r="M15" s="409" t="s">
        <v>70</v>
      </c>
      <c r="P15" s="90"/>
      <c r="Q15" s="90"/>
      <c r="R15" s="91"/>
      <c r="S15" s="87"/>
      <c r="T15" s="66"/>
      <c r="U15" s="64"/>
    </row>
    <row r="16" spans="1:21" ht="21" customHeight="1">
      <c r="A16" s="83"/>
      <c r="B16" s="88"/>
      <c r="C16" s="35"/>
      <c r="D16" s="90"/>
      <c r="E16" s="90"/>
      <c r="F16" s="90"/>
      <c r="G16" s="90"/>
      <c r="H16" s="90"/>
      <c r="J16" s="420" t="s">
        <v>34</v>
      </c>
      <c r="L16" s="90"/>
      <c r="O16" s="411"/>
      <c r="P16" s="90"/>
      <c r="Q16" s="90"/>
      <c r="R16" s="91"/>
      <c r="S16" s="87"/>
      <c r="T16" s="66"/>
      <c r="U16" s="64"/>
    </row>
    <row r="17" spans="1:21" ht="21" customHeight="1">
      <c r="A17" s="83"/>
      <c r="B17" s="93"/>
      <c r="C17" s="94"/>
      <c r="D17" s="94"/>
      <c r="E17" s="94"/>
      <c r="F17" s="94"/>
      <c r="G17" s="94"/>
      <c r="H17" s="94"/>
      <c r="I17" s="94"/>
      <c r="J17" s="412"/>
      <c r="K17" s="94"/>
      <c r="L17" s="94"/>
      <c r="M17" s="94"/>
      <c r="N17" s="94"/>
      <c r="O17" s="94"/>
      <c r="P17" s="94"/>
      <c r="Q17" s="94"/>
      <c r="R17" s="95"/>
      <c r="S17" s="87"/>
      <c r="T17" s="66"/>
      <c r="U17" s="64"/>
    </row>
    <row r="18" spans="1:21" ht="15" customHeight="1">
      <c r="A18" s="83"/>
      <c r="B18" s="88"/>
      <c r="C18" s="90"/>
      <c r="D18" s="90"/>
      <c r="E18" s="90"/>
      <c r="F18" s="90"/>
      <c r="G18" s="259"/>
      <c r="H18" s="90"/>
      <c r="I18" s="90"/>
      <c r="J18" s="221"/>
      <c r="K18" s="221"/>
      <c r="L18" s="221"/>
      <c r="M18" s="259"/>
      <c r="N18" s="221"/>
      <c r="O18" s="221"/>
      <c r="P18" s="221"/>
      <c r="Q18" s="90"/>
      <c r="R18" s="91"/>
      <c r="S18" s="87"/>
      <c r="T18" s="66"/>
      <c r="U18" s="64"/>
    </row>
    <row r="19" spans="1:21" ht="21" customHeight="1">
      <c r="A19" s="83"/>
      <c r="B19" s="88"/>
      <c r="C19" s="35" t="s">
        <v>26</v>
      </c>
      <c r="D19" s="90"/>
      <c r="E19" s="98"/>
      <c r="F19" s="98"/>
      <c r="G19" s="97"/>
      <c r="H19" s="35"/>
      <c r="I19" s="35"/>
      <c r="J19" s="98" t="s">
        <v>57</v>
      </c>
      <c r="L19" s="90"/>
      <c r="M19" s="97"/>
      <c r="N19" s="97"/>
      <c r="O19" s="90"/>
      <c r="P19" s="479" t="s">
        <v>139</v>
      </c>
      <c r="Q19" s="479"/>
      <c r="R19" s="91"/>
      <c r="S19" s="87"/>
      <c r="T19" s="66"/>
      <c r="U19" s="64"/>
    </row>
    <row r="20" spans="1:21" ht="21" customHeight="1">
      <c r="A20" s="83"/>
      <c r="B20" s="88"/>
      <c r="C20" s="35" t="s">
        <v>27</v>
      </c>
      <c r="D20" s="90"/>
      <c r="E20" s="327"/>
      <c r="F20" s="327"/>
      <c r="G20" s="97"/>
      <c r="H20" s="35"/>
      <c r="I20" s="35"/>
      <c r="J20" s="327" t="s">
        <v>58</v>
      </c>
      <c r="L20" s="90"/>
      <c r="M20" s="97"/>
      <c r="N20" s="97"/>
      <c r="O20" s="90"/>
      <c r="P20" s="479" t="s">
        <v>140</v>
      </c>
      <c r="Q20" s="479"/>
      <c r="R20" s="91"/>
      <c r="S20" s="87"/>
      <c r="T20" s="66"/>
      <c r="U20" s="64"/>
    </row>
    <row r="21" spans="1:21" ht="15" customHeight="1">
      <c r="A21" s="83"/>
      <c r="B21" s="99"/>
      <c r="C21" s="100"/>
      <c r="D21" s="100"/>
      <c r="E21" s="100"/>
      <c r="F21" s="100"/>
      <c r="G21" s="100"/>
      <c r="H21" s="100"/>
      <c r="I21" s="100"/>
      <c r="J21" s="464" t="s">
        <v>138</v>
      </c>
      <c r="K21" s="100"/>
      <c r="L21" s="100"/>
      <c r="M21" s="100"/>
      <c r="N21" s="100"/>
      <c r="O21" s="100"/>
      <c r="P21" s="100"/>
      <c r="Q21" s="100"/>
      <c r="R21" s="101"/>
      <c r="S21" s="87"/>
      <c r="T21" s="66"/>
      <c r="U21" s="64"/>
    </row>
    <row r="22" spans="1:21" ht="30" customHeight="1">
      <c r="A22" s="83"/>
      <c r="B22" s="102"/>
      <c r="C22" s="103"/>
      <c r="D22" s="103"/>
      <c r="E22" s="104"/>
      <c r="F22" s="104"/>
      <c r="G22" s="104"/>
      <c r="H22" s="104"/>
      <c r="I22" s="103"/>
      <c r="J22" s="260"/>
      <c r="K22" s="103"/>
      <c r="L22" s="103"/>
      <c r="M22" s="103"/>
      <c r="N22" s="103"/>
      <c r="O22" s="103"/>
      <c r="P22" s="103"/>
      <c r="Q22" s="103"/>
      <c r="R22" s="103"/>
      <c r="S22" s="87"/>
      <c r="T22" s="66"/>
      <c r="U22" s="64"/>
    </row>
    <row r="23" spans="1:21" ht="21" customHeight="1">
      <c r="A23" s="83"/>
      <c r="B23" s="84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6"/>
      <c r="S23" s="87"/>
      <c r="T23" s="66"/>
      <c r="U23" s="64"/>
    </row>
    <row r="24" spans="1:21" ht="25.5" customHeight="1">
      <c r="A24" s="83"/>
      <c r="B24" s="88"/>
      <c r="C24" s="30" t="s">
        <v>59</v>
      </c>
      <c r="D24" s="90"/>
      <c r="E24" s="423"/>
      <c r="F24" s="259"/>
      <c r="G24" s="423"/>
      <c r="H24" s="221"/>
      <c r="J24" s="259" t="s">
        <v>72</v>
      </c>
      <c r="L24" s="259"/>
      <c r="M24" s="259"/>
      <c r="O24" s="259"/>
      <c r="Q24" s="90"/>
      <c r="R24" s="91"/>
      <c r="S24" s="87"/>
      <c r="T24" s="66"/>
      <c r="U24" s="64"/>
    </row>
    <row r="25" spans="1:21" ht="25.5" customHeight="1">
      <c r="A25" s="83"/>
      <c r="B25" s="88"/>
      <c r="C25" s="30" t="s">
        <v>4</v>
      </c>
      <c r="D25" s="90"/>
      <c r="E25" s="221"/>
      <c r="F25" s="422"/>
      <c r="G25" s="221"/>
      <c r="H25" s="35"/>
      <c r="I25" s="183"/>
      <c r="J25" s="31" t="s">
        <v>60</v>
      </c>
      <c r="K25" s="183"/>
      <c r="L25" s="35"/>
      <c r="M25" s="35"/>
      <c r="N25" s="221"/>
      <c r="O25" s="422"/>
      <c r="P25" s="479" t="s">
        <v>61</v>
      </c>
      <c r="Q25" s="479"/>
      <c r="R25" s="92"/>
      <c r="S25" s="87"/>
      <c r="T25" s="66"/>
      <c r="U25" s="64"/>
    </row>
    <row r="26" spans="1:21" ht="25.5" customHeight="1">
      <c r="A26" s="83"/>
      <c r="B26" s="88"/>
      <c r="C26" s="30" t="s">
        <v>6</v>
      </c>
      <c r="D26" s="90"/>
      <c r="E26" s="221"/>
      <c r="F26" s="325"/>
      <c r="G26" s="221"/>
      <c r="H26" s="221"/>
      <c r="I26" s="90"/>
      <c r="J26" s="325" t="s">
        <v>62</v>
      </c>
      <c r="K26" s="90"/>
      <c r="N26" s="90"/>
      <c r="O26" s="325"/>
      <c r="P26" s="90"/>
      <c r="Q26" s="90"/>
      <c r="R26" s="91"/>
      <c r="S26" s="87"/>
      <c r="T26" s="66"/>
      <c r="U26" s="64"/>
    </row>
    <row r="27" spans="1:21" ht="21" customHeight="1">
      <c r="A27" s="83"/>
      <c r="B27" s="93"/>
      <c r="C27" s="94"/>
      <c r="D27" s="94"/>
      <c r="E27" s="94"/>
      <c r="F27" s="94"/>
      <c r="G27" s="94"/>
      <c r="H27" s="94"/>
      <c r="I27" s="94"/>
      <c r="J27" s="94"/>
      <c r="K27" s="94"/>
      <c r="L27" s="413"/>
      <c r="M27" s="413"/>
      <c r="N27" s="94"/>
      <c r="O27" s="94"/>
      <c r="P27" s="94"/>
      <c r="Q27" s="94"/>
      <c r="R27" s="95"/>
      <c r="S27" s="87"/>
      <c r="T27" s="66"/>
      <c r="U27" s="64"/>
    </row>
    <row r="28" spans="1:21" ht="15" customHeight="1">
      <c r="A28" s="83"/>
      <c r="B28" s="88"/>
      <c r="C28" s="90"/>
      <c r="D28" s="90"/>
      <c r="E28" s="90"/>
      <c r="F28" s="90"/>
      <c r="G28" s="90"/>
      <c r="H28" s="97"/>
      <c r="I28" s="90"/>
      <c r="J28" s="90"/>
      <c r="K28" s="90"/>
      <c r="N28" s="90"/>
      <c r="O28" s="90"/>
      <c r="P28" s="90"/>
      <c r="Q28" s="90"/>
      <c r="R28" s="91"/>
      <c r="S28" s="87"/>
      <c r="T28" s="66"/>
      <c r="U28" s="64"/>
    </row>
    <row r="29" spans="1:21" ht="21" customHeight="1">
      <c r="A29" s="83"/>
      <c r="B29" s="88"/>
      <c r="C29" s="35" t="s">
        <v>26</v>
      </c>
      <c r="D29" s="90"/>
      <c r="E29" s="98"/>
      <c r="F29" s="90"/>
      <c r="G29" s="35"/>
      <c r="H29" s="97"/>
      <c r="I29" s="98" t="s">
        <v>57</v>
      </c>
      <c r="J29" s="90"/>
      <c r="K29" s="35" t="s">
        <v>42</v>
      </c>
      <c r="N29" s="98"/>
      <c r="O29" s="90"/>
      <c r="P29" s="35"/>
      <c r="Q29" s="90"/>
      <c r="R29" s="91"/>
      <c r="S29" s="87"/>
      <c r="T29" s="66"/>
      <c r="U29" s="64"/>
    </row>
    <row r="30" spans="1:21" ht="21" customHeight="1">
      <c r="A30" s="83"/>
      <c r="B30" s="88"/>
      <c r="C30" s="35" t="s">
        <v>27</v>
      </c>
      <c r="D30" s="90"/>
      <c r="E30" s="327"/>
      <c r="F30" s="90"/>
      <c r="G30" s="35"/>
      <c r="H30" s="97"/>
      <c r="I30" s="327" t="s">
        <v>58</v>
      </c>
      <c r="J30" s="90"/>
      <c r="K30" s="35" t="s">
        <v>43</v>
      </c>
      <c r="N30" s="327"/>
      <c r="O30" s="90"/>
      <c r="P30" s="35"/>
      <c r="Q30" s="90"/>
      <c r="R30" s="91"/>
      <c r="S30" s="87"/>
      <c r="T30" s="66"/>
      <c r="U30" s="64"/>
    </row>
    <row r="31" spans="1:21" ht="15" customHeight="1">
      <c r="A31" s="83"/>
      <c r="B31" s="99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1"/>
      <c r="S31" s="87"/>
      <c r="T31" s="66"/>
      <c r="U31" s="64"/>
    </row>
    <row r="32" spans="1:21" ht="30" customHeight="1">
      <c r="A32" s="83"/>
      <c r="B32" s="102"/>
      <c r="C32" s="103"/>
      <c r="D32" s="103"/>
      <c r="E32" s="104"/>
      <c r="F32" s="104"/>
      <c r="G32" s="104"/>
      <c r="H32" s="104"/>
      <c r="I32" s="103"/>
      <c r="J32" s="260"/>
      <c r="K32" s="103"/>
      <c r="L32" s="103"/>
      <c r="M32" s="103"/>
      <c r="N32" s="103"/>
      <c r="O32" s="103"/>
      <c r="P32" s="103"/>
      <c r="Q32" s="103"/>
      <c r="R32" s="103"/>
      <c r="S32" s="87"/>
      <c r="T32" s="66"/>
      <c r="U32" s="64"/>
    </row>
    <row r="33" spans="1:19" ht="30" customHeight="1">
      <c r="A33" s="105"/>
      <c r="B33" s="106"/>
      <c r="C33" s="107"/>
      <c r="D33" s="480" t="s">
        <v>28</v>
      </c>
      <c r="E33" s="481"/>
      <c r="F33" s="481"/>
      <c r="G33" s="481"/>
      <c r="H33" s="107"/>
      <c r="I33" s="108"/>
      <c r="J33" s="109"/>
      <c r="K33" s="106"/>
      <c r="L33" s="107"/>
      <c r="M33" s="480" t="s">
        <v>29</v>
      </c>
      <c r="N33" s="480"/>
      <c r="O33" s="480"/>
      <c r="P33" s="480"/>
      <c r="Q33" s="107"/>
      <c r="R33" s="108"/>
      <c r="S33" s="87"/>
    </row>
    <row r="34" spans="1:20" s="114" customFormat="1" ht="21" customHeight="1" thickBot="1">
      <c r="A34" s="110"/>
      <c r="B34" s="111" t="s">
        <v>13</v>
      </c>
      <c r="C34" s="56" t="s">
        <v>14</v>
      </c>
      <c r="D34" s="56" t="s">
        <v>15</v>
      </c>
      <c r="E34" s="112" t="s">
        <v>16</v>
      </c>
      <c r="F34" s="482" t="s">
        <v>17</v>
      </c>
      <c r="G34" s="483"/>
      <c r="H34" s="483"/>
      <c r="I34" s="484"/>
      <c r="J34" s="109"/>
      <c r="K34" s="111" t="s">
        <v>13</v>
      </c>
      <c r="L34" s="56" t="s">
        <v>14</v>
      </c>
      <c r="M34" s="56" t="s">
        <v>15</v>
      </c>
      <c r="N34" s="112" t="s">
        <v>16</v>
      </c>
      <c r="O34" s="482" t="s">
        <v>17</v>
      </c>
      <c r="P34" s="483"/>
      <c r="Q34" s="483"/>
      <c r="R34" s="484"/>
      <c r="S34" s="113"/>
      <c r="T34" s="62"/>
    </row>
    <row r="35" spans="1:20" s="74" customFormat="1" ht="21" customHeight="1" thickTop="1">
      <c r="A35" s="105"/>
      <c r="B35" s="115"/>
      <c r="C35" s="116"/>
      <c r="D35" s="117"/>
      <c r="E35" s="118"/>
      <c r="F35" s="119"/>
      <c r="G35" s="120"/>
      <c r="H35" s="120"/>
      <c r="I35" s="121"/>
      <c r="J35" s="109"/>
      <c r="K35" s="115"/>
      <c r="L35" s="116"/>
      <c r="M35" s="117"/>
      <c r="N35" s="118"/>
      <c r="O35" s="119"/>
      <c r="P35" s="120"/>
      <c r="Q35" s="120"/>
      <c r="R35" s="121"/>
      <c r="S35" s="87"/>
      <c r="T35" s="62"/>
    </row>
    <row r="36" spans="1:20" s="74" customFormat="1" ht="21" customHeight="1">
      <c r="A36" s="105"/>
      <c r="B36" s="261">
        <v>1</v>
      </c>
      <c r="C36" s="407">
        <v>397.766</v>
      </c>
      <c r="D36" s="407">
        <v>398.35</v>
      </c>
      <c r="E36" s="408">
        <f>(D36-C36)*1000</f>
        <v>584.0000000000032</v>
      </c>
      <c r="F36" s="476" t="s">
        <v>63</v>
      </c>
      <c r="G36" s="477"/>
      <c r="H36" s="477"/>
      <c r="I36" s="478"/>
      <c r="J36" s="109"/>
      <c r="K36" s="261">
        <v>1</v>
      </c>
      <c r="L36" s="414">
        <v>397.901</v>
      </c>
      <c r="M36" s="414">
        <v>398.054</v>
      </c>
      <c r="N36" s="408">
        <f>(M36-L36)*1000</f>
        <v>152.99999999996317</v>
      </c>
      <c r="O36" s="470" t="s">
        <v>65</v>
      </c>
      <c r="P36" s="471"/>
      <c r="Q36" s="471"/>
      <c r="R36" s="472"/>
      <c r="S36" s="87"/>
      <c r="T36" s="62"/>
    </row>
    <row r="37" spans="1:20" s="74" customFormat="1" ht="21" customHeight="1">
      <c r="A37" s="105"/>
      <c r="B37" s="115"/>
      <c r="C37" s="262"/>
      <c r="D37" s="415"/>
      <c r="E37" s="118"/>
      <c r="F37" s="416" t="s">
        <v>86</v>
      </c>
      <c r="G37" s="278"/>
      <c r="H37" s="278"/>
      <c r="I37" s="279"/>
      <c r="J37" s="109"/>
      <c r="K37" s="261"/>
      <c r="L37" s="414"/>
      <c r="M37" s="414"/>
      <c r="N37" s="408"/>
      <c r="O37" s="473" t="s">
        <v>88</v>
      </c>
      <c r="P37" s="474"/>
      <c r="Q37" s="474"/>
      <c r="R37" s="475"/>
      <c r="S37" s="87"/>
      <c r="T37" s="62"/>
    </row>
    <row r="38" spans="1:20" s="74" customFormat="1" ht="21" customHeight="1">
      <c r="A38" s="105"/>
      <c r="B38" s="261">
        <v>2</v>
      </c>
      <c r="C38" s="407">
        <v>397.754</v>
      </c>
      <c r="D38" s="407">
        <v>398.339</v>
      </c>
      <c r="E38" s="408">
        <f>(D38-C38)*1000</f>
        <v>584.9999999999795</v>
      </c>
      <c r="F38" s="476" t="s">
        <v>63</v>
      </c>
      <c r="G38" s="477"/>
      <c r="H38" s="477"/>
      <c r="I38" s="478"/>
      <c r="J38" s="109"/>
      <c r="K38" s="261">
        <v>2</v>
      </c>
      <c r="L38" s="414">
        <v>397.901</v>
      </c>
      <c r="M38" s="414">
        <v>398.054</v>
      </c>
      <c r="N38" s="408">
        <f>(M38-L38)*1000</f>
        <v>152.99999999996317</v>
      </c>
      <c r="O38" s="470" t="s">
        <v>64</v>
      </c>
      <c r="P38" s="471"/>
      <c r="Q38" s="471"/>
      <c r="R38" s="472"/>
      <c r="S38" s="87"/>
      <c r="T38" s="62"/>
    </row>
    <row r="39" spans="1:20" s="74" customFormat="1" ht="21" customHeight="1">
      <c r="A39" s="105"/>
      <c r="B39" s="115"/>
      <c r="C39" s="262"/>
      <c r="D39" s="415"/>
      <c r="E39" s="118"/>
      <c r="F39" s="416" t="s">
        <v>100</v>
      </c>
      <c r="G39" s="278"/>
      <c r="H39" s="278"/>
      <c r="I39" s="279"/>
      <c r="J39" s="109"/>
      <c r="K39" s="261"/>
      <c r="L39" s="414"/>
      <c r="M39" s="414"/>
      <c r="N39" s="408"/>
      <c r="O39" s="473"/>
      <c r="P39" s="474"/>
      <c r="Q39" s="474"/>
      <c r="R39" s="475"/>
      <c r="S39" s="87"/>
      <c r="T39" s="62"/>
    </row>
    <row r="40" spans="1:20" s="74" customFormat="1" ht="21" customHeight="1">
      <c r="A40" s="105"/>
      <c r="B40" s="261">
        <v>3</v>
      </c>
      <c r="C40" s="407">
        <v>397.784</v>
      </c>
      <c r="D40" s="407">
        <v>398.317</v>
      </c>
      <c r="E40" s="408">
        <f>(D40-C40)*1000</f>
        <v>533.0000000000155</v>
      </c>
      <c r="F40" s="485" t="s">
        <v>44</v>
      </c>
      <c r="G40" s="486"/>
      <c r="H40" s="486"/>
      <c r="I40" s="465"/>
      <c r="J40" s="109"/>
      <c r="K40" s="261">
        <v>3</v>
      </c>
      <c r="L40" s="414">
        <v>397.888</v>
      </c>
      <c r="M40" s="414">
        <v>398.089</v>
      </c>
      <c r="N40" s="408">
        <f>(M40-L40)*1000</f>
        <v>201.00000000002183</v>
      </c>
      <c r="O40" s="470" t="s">
        <v>98</v>
      </c>
      <c r="P40" s="471"/>
      <c r="Q40" s="471"/>
      <c r="R40" s="472"/>
      <c r="S40" s="87"/>
      <c r="T40" s="62"/>
    </row>
    <row r="41" spans="1:20" s="74" customFormat="1" ht="21" customHeight="1">
      <c r="A41" s="105"/>
      <c r="B41" s="261"/>
      <c r="C41" s="407"/>
      <c r="D41" s="407"/>
      <c r="E41" s="408"/>
      <c r="F41" s="417"/>
      <c r="G41" s="418"/>
      <c r="H41" s="418"/>
      <c r="I41" s="419"/>
      <c r="J41" s="109"/>
      <c r="K41" s="261"/>
      <c r="L41" s="414"/>
      <c r="M41" s="414"/>
      <c r="N41" s="408">
        <f>(M41-L41)*1000</f>
        <v>0</v>
      </c>
      <c r="O41" s="466" t="s">
        <v>99</v>
      </c>
      <c r="P41" s="467"/>
      <c r="Q41" s="467"/>
      <c r="R41" s="468"/>
      <c r="S41" s="87"/>
      <c r="T41" s="62"/>
    </row>
    <row r="42" spans="1:20" s="74" customFormat="1" ht="21" customHeight="1">
      <c r="A42" s="105"/>
      <c r="B42" s="261">
        <v>4</v>
      </c>
      <c r="C42" s="407">
        <v>397.756</v>
      </c>
      <c r="D42" s="407">
        <v>398.347</v>
      </c>
      <c r="E42" s="408">
        <f>(D42-C42)*1000</f>
        <v>591.0000000000082</v>
      </c>
      <c r="F42" s="485" t="s">
        <v>44</v>
      </c>
      <c r="G42" s="486"/>
      <c r="H42" s="486"/>
      <c r="I42" s="465"/>
      <c r="J42" s="109"/>
      <c r="K42" s="261">
        <v>4</v>
      </c>
      <c r="L42" s="414">
        <v>397.898</v>
      </c>
      <c r="M42" s="414">
        <v>398.056</v>
      </c>
      <c r="N42" s="408">
        <f>(M42-L42)*1000</f>
        <v>157.99999999995862</v>
      </c>
      <c r="O42" s="470" t="s">
        <v>87</v>
      </c>
      <c r="P42" s="471"/>
      <c r="Q42" s="471"/>
      <c r="R42" s="472"/>
      <c r="S42" s="87"/>
      <c r="T42" s="62"/>
    </row>
    <row r="43" spans="1:20" s="68" customFormat="1" ht="21" customHeight="1">
      <c r="A43" s="105"/>
      <c r="B43" s="122"/>
      <c r="C43" s="123"/>
      <c r="D43" s="124"/>
      <c r="E43" s="125"/>
      <c r="F43" s="222"/>
      <c r="G43" s="223"/>
      <c r="H43" s="223"/>
      <c r="I43" s="224"/>
      <c r="J43" s="109"/>
      <c r="K43" s="122"/>
      <c r="L43" s="123"/>
      <c r="M43" s="124"/>
      <c r="N43" s="125"/>
      <c r="O43" s="222"/>
      <c r="P43" s="223"/>
      <c r="Q43" s="223"/>
      <c r="R43" s="224"/>
      <c r="S43" s="87"/>
      <c r="T43" s="62"/>
    </row>
    <row r="44" spans="1:19" ht="30" customHeight="1" thickBot="1">
      <c r="A44" s="126"/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8"/>
    </row>
    <row r="46" ht="15">
      <c r="J46" s="41"/>
    </row>
  </sheetData>
  <sheetProtection password="E755" sheet="1" objects="1" scenarios="1"/>
  <mergeCells count="20">
    <mergeCell ref="P19:Q19"/>
    <mergeCell ref="P20:Q20"/>
    <mergeCell ref="F42:I42"/>
    <mergeCell ref="O39:R39"/>
    <mergeCell ref="O40:R40"/>
    <mergeCell ref="O38:R38"/>
    <mergeCell ref="O42:R42"/>
    <mergeCell ref="O41:R41"/>
    <mergeCell ref="F38:I38"/>
    <mergeCell ref="F40:I40"/>
    <mergeCell ref="O36:R36"/>
    <mergeCell ref="O37:R37"/>
    <mergeCell ref="F36:I36"/>
    <mergeCell ref="P9:Q9"/>
    <mergeCell ref="D33:G33"/>
    <mergeCell ref="M33:P33"/>
    <mergeCell ref="F34:I34"/>
    <mergeCell ref="O34:R34"/>
    <mergeCell ref="P25:Q25"/>
    <mergeCell ref="P10:Q10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6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76"/>
      <c r="M1" s="16"/>
      <c r="N1" s="176"/>
      <c r="O1" s="176"/>
      <c r="P1" s="176"/>
      <c r="Q1" s="17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7"/>
      <c r="AE1" s="18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7"/>
      <c r="BH1" s="18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76"/>
      <c r="BW1" s="176"/>
      <c r="BX1" s="176"/>
      <c r="BY1" s="16"/>
      <c r="BZ1" s="135"/>
      <c r="CA1" s="135"/>
      <c r="CB1" s="135"/>
      <c r="CC1" s="135"/>
      <c r="CD1" s="135"/>
      <c r="CE1" s="135"/>
      <c r="CF1" s="135"/>
      <c r="CG1" s="135"/>
      <c r="CH1" s="135"/>
      <c r="CI1" s="135"/>
      <c r="CJ1" s="176"/>
      <c r="CK1" s="16"/>
    </row>
    <row r="2" spans="2:88" ht="36" customHeight="1" thickBot="1"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84"/>
      <c r="N2" s="184"/>
      <c r="O2" s="184"/>
      <c r="P2" s="19"/>
      <c r="Q2" s="20"/>
      <c r="R2" s="20"/>
      <c r="S2" s="20"/>
      <c r="T2" s="491" t="s">
        <v>1</v>
      </c>
      <c r="U2" s="492"/>
      <c r="V2" s="492"/>
      <c r="W2" s="492"/>
      <c r="X2" s="492"/>
      <c r="Y2" s="492"/>
      <c r="Z2" s="20"/>
      <c r="AA2" s="20"/>
      <c r="AB2" s="20"/>
      <c r="AC2" s="21"/>
      <c r="AZ2" s="16"/>
      <c r="BA2" s="16"/>
      <c r="BB2" s="16"/>
      <c r="BC2" s="16"/>
      <c r="BD2" s="16"/>
      <c r="BE2" s="16"/>
      <c r="BF2" s="16"/>
      <c r="BG2" s="16"/>
      <c r="BJ2" s="19"/>
      <c r="BK2" s="20"/>
      <c r="BL2" s="20"/>
      <c r="BM2" s="20"/>
      <c r="BN2" s="378" t="s">
        <v>1</v>
      </c>
      <c r="BO2" s="377"/>
      <c r="BP2" s="378"/>
      <c r="BQ2" s="378"/>
      <c r="BR2" s="378"/>
      <c r="BS2" s="378"/>
      <c r="BT2" s="20"/>
      <c r="BU2" s="20"/>
      <c r="BV2" s="20"/>
      <c r="BW2" s="21"/>
      <c r="BX2" s="184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84"/>
    </row>
    <row r="3" spans="2:88" ht="21" customHeight="1" thickBot="1">
      <c r="B3" s="328"/>
      <c r="E3" s="329"/>
      <c r="G3" s="329"/>
      <c r="K3" s="267"/>
      <c r="L3" s="135"/>
      <c r="N3" s="135"/>
      <c r="O3" s="135"/>
      <c r="P3" s="284" t="s">
        <v>2</v>
      </c>
      <c r="Q3" s="166"/>
      <c r="R3" s="166"/>
      <c r="S3" s="186"/>
      <c r="T3" s="424"/>
      <c r="U3" s="225"/>
      <c r="V3" s="493" t="s">
        <v>36</v>
      </c>
      <c r="W3" s="494"/>
      <c r="X3" s="494"/>
      <c r="Y3" s="495"/>
      <c r="Z3" s="496"/>
      <c r="AA3" s="497"/>
      <c r="AB3" s="498" t="s">
        <v>3</v>
      </c>
      <c r="AC3" s="499"/>
      <c r="AD3" s="16"/>
      <c r="AE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J3" s="430" t="s">
        <v>3</v>
      </c>
      <c r="BK3" s="431"/>
      <c r="BL3" s="400"/>
      <c r="BM3" s="429"/>
      <c r="BN3" s="401" t="s">
        <v>36</v>
      </c>
      <c r="BO3" s="382"/>
      <c r="BP3" s="401"/>
      <c r="BQ3" s="402"/>
      <c r="BR3" s="427"/>
      <c r="BS3" s="428"/>
      <c r="BT3" s="297" t="s">
        <v>2</v>
      </c>
      <c r="BU3" s="298"/>
      <c r="BV3" s="166"/>
      <c r="BW3" s="299"/>
      <c r="BX3" s="135"/>
      <c r="BZ3" s="328"/>
      <c r="CC3" s="329"/>
      <c r="CE3" s="329"/>
      <c r="CI3" s="267"/>
      <c r="CJ3" s="135"/>
    </row>
    <row r="4" spans="2:89" ht="23.25" customHeight="1" thickTop="1">
      <c r="B4" s="330" t="s">
        <v>90</v>
      </c>
      <c r="C4" s="239"/>
      <c r="D4" s="239"/>
      <c r="E4" s="331"/>
      <c r="G4" s="329"/>
      <c r="H4" s="332" t="s">
        <v>89</v>
      </c>
      <c r="I4" s="239"/>
      <c r="J4" s="239"/>
      <c r="K4" s="333"/>
      <c r="L4" s="26"/>
      <c r="N4" s="26"/>
      <c r="O4" s="26"/>
      <c r="P4" s="285"/>
      <c r="Q4" s="286"/>
      <c r="R4" s="174"/>
      <c r="S4" s="210"/>
      <c r="T4" s="447" t="s">
        <v>85</v>
      </c>
      <c r="U4" s="448"/>
      <c r="V4" s="379"/>
      <c r="W4" s="451"/>
      <c r="X4" s="379"/>
      <c r="Y4" s="379"/>
      <c r="Z4" s="4"/>
      <c r="AA4" s="4"/>
      <c r="AB4" s="4"/>
      <c r="AC4" s="5"/>
      <c r="AD4" s="16"/>
      <c r="AE4" s="16"/>
      <c r="AS4" s="57" t="s">
        <v>97</v>
      </c>
      <c r="AU4" s="16"/>
      <c r="AV4" s="16"/>
      <c r="AW4" s="16"/>
      <c r="BA4" s="16"/>
      <c r="BB4" s="16"/>
      <c r="BC4" s="16"/>
      <c r="BD4" s="16"/>
      <c r="BE4" s="16"/>
      <c r="BF4" s="16"/>
      <c r="BG4" s="16"/>
      <c r="BJ4" s="487" t="s">
        <v>83</v>
      </c>
      <c r="BK4" s="488"/>
      <c r="BL4" s="1"/>
      <c r="BM4" s="2"/>
      <c r="BN4" s="447" t="s">
        <v>85</v>
      </c>
      <c r="BO4" s="379"/>
      <c r="BP4" s="447"/>
      <c r="BQ4" s="379"/>
      <c r="BR4" s="379"/>
      <c r="BS4" s="379"/>
      <c r="BT4" s="447"/>
      <c r="BU4" s="447"/>
      <c r="BV4" s="191"/>
      <c r="BW4" s="5"/>
      <c r="BX4" s="26"/>
      <c r="BZ4" s="330" t="s">
        <v>95</v>
      </c>
      <c r="CA4" s="239"/>
      <c r="CB4" s="239"/>
      <c r="CC4" s="331"/>
      <c r="CE4" s="329"/>
      <c r="CF4" s="332" t="s">
        <v>96</v>
      </c>
      <c r="CG4" s="239"/>
      <c r="CH4" s="239"/>
      <c r="CI4" s="333"/>
      <c r="CJ4" s="26"/>
      <c r="CK4" s="23"/>
    </row>
    <row r="5" spans="2:88" ht="21" customHeight="1">
      <c r="B5" s="334" t="s">
        <v>51</v>
      </c>
      <c r="C5" s="335"/>
      <c r="D5" s="335"/>
      <c r="E5" s="336"/>
      <c r="G5" s="329"/>
      <c r="H5" s="337" t="s">
        <v>51</v>
      </c>
      <c r="I5" s="335"/>
      <c r="J5" s="335"/>
      <c r="K5" s="338"/>
      <c r="L5" s="26"/>
      <c r="N5" s="26"/>
      <c r="O5" s="24"/>
      <c r="P5" s="287"/>
      <c r="Q5" s="288"/>
      <c r="R5" s="289"/>
      <c r="S5" s="290"/>
      <c r="T5" s="7"/>
      <c r="U5" s="425"/>
      <c r="V5" s="7"/>
      <c r="W5" s="187"/>
      <c r="X5" s="6"/>
      <c r="Y5" s="8"/>
      <c r="Z5" s="9"/>
      <c r="AA5" s="426"/>
      <c r="AB5" s="455"/>
      <c r="AC5" s="456"/>
      <c r="AD5" s="16"/>
      <c r="AE5" s="16"/>
      <c r="AU5" s="16"/>
      <c r="AV5" s="16"/>
      <c r="AW5" s="16"/>
      <c r="AY5" s="46"/>
      <c r="BA5" s="16"/>
      <c r="BB5" s="16"/>
      <c r="BC5" s="16"/>
      <c r="BD5" s="16"/>
      <c r="BE5" s="16"/>
      <c r="BF5" s="16"/>
      <c r="BG5" s="16"/>
      <c r="BJ5" s="459"/>
      <c r="BK5" s="197"/>
      <c r="BL5" s="6"/>
      <c r="BM5" s="27"/>
      <c r="BN5" s="7"/>
      <c r="BO5" s="227"/>
      <c r="BP5" s="7"/>
      <c r="BQ5" s="425"/>
      <c r="BR5" s="7"/>
      <c r="BS5" s="227"/>
      <c r="BT5" s="300"/>
      <c r="BU5" s="301"/>
      <c r="BV5" s="28"/>
      <c r="BW5" s="302"/>
      <c r="BX5" s="26"/>
      <c r="BZ5" s="334" t="s">
        <v>51</v>
      </c>
      <c r="CA5" s="335"/>
      <c r="CB5" s="335"/>
      <c r="CC5" s="336"/>
      <c r="CE5" s="329"/>
      <c r="CF5" s="337" t="s">
        <v>51</v>
      </c>
      <c r="CG5" s="335"/>
      <c r="CH5" s="335"/>
      <c r="CI5" s="338"/>
      <c r="CJ5" s="26"/>
    </row>
    <row r="6" spans="2:88" ht="22.5" customHeight="1" thickBot="1">
      <c r="B6" s="392" t="s">
        <v>52</v>
      </c>
      <c r="C6" s="393"/>
      <c r="D6" s="394" t="s">
        <v>53</v>
      </c>
      <c r="E6" s="395"/>
      <c r="F6" s="340"/>
      <c r="G6" s="341"/>
      <c r="H6" s="398" t="s">
        <v>52</v>
      </c>
      <c r="I6" s="396"/>
      <c r="J6" s="397" t="s">
        <v>53</v>
      </c>
      <c r="K6" s="399"/>
      <c r="L6" s="26"/>
      <c r="N6" s="26"/>
      <c r="O6" s="24"/>
      <c r="P6" s="314" t="s">
        <v>45</v>
      </c>
      <c r="Q6" s="315"/>
      <c r="R6" s="316" t="s">
        <v>46</v>
      </c>
      <c r="S6" s="317"/>
      <c r="T6" s="165"/>
      <c r="U6" s="15"/>
      <c r="V6" s="165" t="s">
        <v>31</v>
      </c>
      <c r="W6" s="10">
        <v>397.766</v>
      </c>
      <c r="X6" s="188" t="s">
        <v>55</v>
      </c>
      <c r="Y6" s="15">
        <v>397.784</v>
      </c>
      <c r="Z6" s="270"/>
      <c r="AA6" s="272"/>
      <c r="AB6" s="453" t="s">
        <v>76</v>
      </c>
      <c r="AC6" s="457"/>
      <c r="AD6" s="16"/>
      <c r="AE6" s="16"/>
      <c r="AR6" s="130" t="s">
        <v>23</v>
      </c>
      <c r="AS6" s="47" t="s">
        <v>18</v>
      </c>
      <c r="AT6" s="131" t="s">
        <v>30</v>
      </c>
      <c r="AU6" s="16"/>
      <c r="AV6" s="16"/>
      <c r="AW6" s="16"/>
      <c r="AY6" s="41"/>
      <c r="BA6" s="16"/>
      <c r="BB6" s="16"/>
      <c r="BC6" s="16"/>
      <c r="BD6" s="16"/>
      <c r="BE6" s="16"/>
      <c r="BF6" s="16"/>
      <c r="BG6" s="16"/>
      <c r="BJ6" s="460"/>
      <c r="BK6" s="272"/>
      <c r="BL6" s="270"/>
      <c r="BM6" s="272"/>
      <c r="BN6" s="188" t="s">
        <v>32</v>
      </c>
      <c r="BO6" s="10">
        <v>398.35</v>
      </c>
      <c r="BP6" s="188" t="s">
        <v>54</v>
      </c>
      <c r="BQ6" s="15">
        <v>398.317</v>
      </c>
      <c r="BR6" s="188"/>
      <c r="BS6" s="10"/>
      <c r="BT6" s="489" t="s">
        <v>45</v>
      </c>
      <c r="BU6" s="490"/>
      <c r="BV6" s="380" t="s">
        <v>46</v>
      </c>
      <c r="BW6" s="381"/>
      <c r="BX6" s="26"/>
      <c r="BZ6" s="362" t="s">
        <v>52</v>
      </c>
      <c r="CA6" s="363"/>
      <c r="CB6" s="342" t="s">
        <v>53</v>
      </c>
      <c r="CC6" s="364"/>
      <c r="CD6" s="340"/>
      <c r="CE6" s="341"/>
      <c r="CF6" s="365" t="s">
        <v>52</v>
      </c>
      <c r="CG6" s="339"/>
      <c r="CH6" s="366" t="s">
        <v>53</v>
      </c>
      <c r="CI6" s="367"/>
      <c r="CJ6" s="26"/>
    </row>
    <row r="7" spans="2:88" ht="21" customHeight="1" thickTop="1">
      <c r="B7" s="343"/>
      <c r="C7" s="344"/>
      <c r="D7" s="345"/>
      <c r="E7" s="346"/>
      <c r="F7" s="347"/>
      <c r="G7" s="348"/>
      <c r="H7" s="349"/>
      <c r="I7" s="344"/>
      <c r="J7" s="350"/>
      <c r="K7" s="351"/>
      <c r="L7" s="26"/>
      <c r="N7" s="26"/>
      <c r="O7" s="24"/>
      <c r="P7" s="313"/>
      <c r="Q7" s="312"/>
      <c r="R7" s="311"/>
      <c r="S7" s="272"/>
      <c r="T7" s="165"/>
      <c r="U7" s="15"/>
      <c r="V7" s="188"/>
      <c r="W7" s="10"/>
      <c r="X7" s="188"/>
      <c r="Y7" s="15"/>
      <c r="Z7" s="270"/>
      <c r="AA7" s="272"/>
      <c r="AB7" s="454" t="s">
        <v>74</v>
      </c>
      <c r="AC7" s="458"/>
      <c r="AD7" s="16"/>
      <c r="AE7" s="16"/>
      <c r="AU7" s="16"/>
      <c r="AV7" s="16"/>
      <c r="AW7" s="16"/>
      <c r="AY7" s="41"/>
      <c r="BA7" s="16"/>
      <c r="BB7" s="16"/>
      <c r="BC7" s="16"/>
      <c r="BD7" s="16"/>
      <c r="BE7" s="16"/>
      <c r="BF7" s="16"/>
      <c r="BG7" s="16"/>
      <c r="BJ7" s="460" t="s">
        <v>38</v>
      </c>
      <c r="BK7" s="272">
        <v>398.296</v>
      </c>
      <c r="BL7" s="270"/>
      <c r="BM7" s="272"/>
      <c r="BN7" s="188"/>
      <c r="BO7" s="10"/>
      <c r="BP7" s="188"/>
      <c r="BQ7" s="15"/>
      <c r="BR7" s="188"/>
      <c r="BS7" s="15"/>
      <c r="BT7" s="311"/>
      <c r="BU7" s="312"/>
      <c r="BV7" s="311"/>
      <c r="BW7" s="271"/>
      <c r="BX7" s="26"/>
      <c r="BZ7" s="343"/>
      <c r="CA7" s="344"/>
      <c r="CB7" s="345"/>
      <c r="CC7" s="346"/>
      <c r="CD7" s="347"/>
      <c r="CE7" s="348"/>
      <c r="CF7" s="349"/>
      <c r="CG7" s="344"/>
      <c r="CH7" s="350"/>
      <c r="CI7" s="351"/>
      <c r="CJ7" s="26"/>
    </row>
    <row r="8" spans="2:88" ht="21" customHeight="1">
      <c r="B8" s="373" t="s">
        <v>101</v>
      </c>
      <c r="C8" s="189">
        <v>393.826</v>
      </c>
      <c r="D8" s="372" t="s">
        <v>102</v>
      </c>
      <c r="E8" s="353">
        <v>393.903</v>
      </c>
      <c r="F8" s="368"/>
      <c r="G8" s="369"/>
      <c r="H8" s="371" t="s">
        <v>103</v>
      </c>
      <c r="I8" s="189">
        <v>396.226</v>
      </c>
      <c r="J8" s="372" t="s">
        <v>104</v>
      </c>
      <c r="K8" s="355">
        <v>396.123</v>
      </c>
      <c r="L8" s="26"/>
      <c r="N8" s="26"/>
      <c r="O8" s="26"/>
      <c r="P8" s="172" t="s">
        <v>0</v>
      </c>
      <c r="Q8" s="291">
        <v>397.295</v>
      </c>
      <c r="R8" s="292" t="s">
        <v>47</v>
      </c>
      <c r="S8" s="293">
        <v>397.289</v>
      </c>
      <c r="T8" s="188"/>
      <c r="U8" s="15"/>
      <c r="V8" s="188" t="s">
        <v>33</v>
      </c>
      <c r="W8" s="10">
        <v>397.754</v>
      </c>
      <c r="X8" s="188" t="s">
        <v>40</v>
      </c>
      <c r="Y8" s="15">
        <v>397.756</v>
      </c>
      <c r="Z8" s="270"/>
      <c r="AA8" s="272"/>
      <c r="AB8" s="453" t="s">
        <v>75</v>
      </c>
      <c r="AC8" s="457"/>
      <c r="AD8" s="16"/>
      <c r="AE8" s="16"/>
      <c r="AS8" s="53" t="s">
        <v>49</v>
      </c>
      <c r="AU8" s="16"/>
      <c r="AV8" s="16"/>
      <c r="AW8" s="16"/>
      <c r="BA8" s="16"/>
      <c r="BB8" s="16"/>
      <c r="BC8" s="16"/>
      <c r="BD8" s="16"/>
      <c r="BE8" s="16"/>
      <c r="BF8" s="16"/>
      <c r="BG8" s="16"/>
      <c r="BJ8" s="460"/>
      <c r="BK8" s="272"/>
      <c r="BL8" s="270"/>
      <c r="BM8" s="272"/>
      <c r="BN8" s="165" t="s">
        <v>37</v>
      </c>
      <c r="BO8" s="10">
        <v>398.339</v>
      </c>
      <c r="BP8" s="188" t="s">
        <v>41</v>
      </c>
      <c r="BQ8" s="15">
        <v>398.347</v>
      </c>
      <c r="BR8" s="188"/>
      <c r="BS8" s="15"/>
      <c r="BT8" s="303" t="s">
        <v>48</v>
      </c>
      <c r="BU8" s="304">
        <v>398.762</v>
      </c>
      <c r="BV8" s="305" t="s">
        <v>73</v>
      </c>
      <c r="BW8" s="306">
        <v>398.762</v>
      </c>
      <c r="BX8" s="26"/>
      <c r="BZ8" s="373" t="s">
        <v>113</v>
      </c>
      <c r="CA8" s="189">
        <v>399.515</v>
      </c>
      <c r="CB8" s="372" t="s">
        <v>114</v>
      </c>
      <c r="CC8" s="353">
        <v>400.2</v>
      </c>
      <c r="CD8" s="368"/>
      <c r="CE8" s="369"/>
      <c r="CF8" s="371" t="s">
        <v>122</v>
      </c>
      <c r="CG8" s="189">
        <v>404.804</v>
      </c>
      <c r="CH8" s="372" t="s">
        <v>123</v>
      </c>
      <c r="CI8" s="355">
        <v>404.699</v>
      </c>
      <c r="CJ8" s="26"/>
    </row>
    <row r="9" spans="2:88" ht="21" customHeight="1" thickBot="1">
      <c r="B9" s="373" t="s">
        <v>105</v>
      </c>
      <c r="C9" s="189">
        <v>394.995</v>
      </c>
      <c r="D9" s="372" t="s">
        <v>106</v>
      </c>
      <c r="E9" s="353">
        <v>395.106</v>
      </c>
      <c r="F9" s="368"/>
      <c r="G9" s="369"/>
      <c r="H9" s="371" t="s">
        <v>107</v>
      </c>
      <c r="I9" s="189">
        <v>395.106</v>
      </c>
      <c r="J9" s="372" t="s">
        <v>108</v>
      </c>
      <c r="K9" s="355">
        <v>394.995</v>
      </c>
      <c r="L9" s="26"/>
      <c r="N9" s="26"/>
      <c r="O9" s="26"/>
      <c r="P9" s="173"/>
      <c r="Q9" s="294"/>
      <c r="R9" s="295"/>
      <c r="S9" s="296"/>
      <c r="T9" s="14"/>
      <c r="U9" s="13"/>
      <c r="V9" s="14"/>
      <c r="W9" s="175"/>
      <c r="X9" s="14"/>
      <c r="Y9" s="13"/>
      <c r="Z9" s="12"/>
      <c r="AA9" s="32"/>
      <c r="AB9" s="12"/>
      <c r="AC9" s="11"/>
      <c r="AD9" s="16"/>
      <c r="AE9" s="16"/>
      <c r="AU9" s="16"/>
      <c r="AV9" s="16"/>
      <c r="AW9" s="16"/>
      <c r="BA9" s="16"/>
      <c r="BB9" s="16"/>
      <c r="BC9" s="16"/>
      <c r="BD9" s="16"/>
      <c r="BE9" s="16"/>
      <c r="BF9" s="16"/>
      <c r="BG9" s="16"/>
      <c r="BJ9" s="192"/>
      <c r="BK9" s="32"/>
      <c r="BL9" s="12"/>
      <c r="BM9" s="193"/>
      <c r="BN9" s="14"/>
      <c r="BO9" s="175"/>
      <c r="BP9" s="14"/>
      <c r="BQ9" s="13"/>
      <c r="BR9" s="14"/>
      <c r="BS9" s="175"/>
      <c r="BT9" s="307"/>
      <c r="BU9" s="308"/>
      <c r="BV9" s="309"/>
      <c r="BW9" s="310"/>
      <c r="BX9" s="26"/>
      <c r="BZ9" s="373" t="s">
        <v>115</v>
      </c>
      <c r="CA9" s="189">
        <v>400.867</v>
      </c>
      <c r="CB9" s="372" t="s">
        <v>116</v>
      </c>
      <c r="CC9" s="353">
        <v>401.889</v>
      </c>
      <c r="CD9" s="368"/>
      <c r="CE9" s="369"/>
      <c r="CF9" s="371" t="s">
        <v>124</v>
      </c>
      <c r="CG9" s="189">
        <v>403.495</v>
      </c>
      <c r="CH9" s="372" t="s">
        <v>125</v>
      </c>
      <c r="CI9" s="355">
        <v>403.252</v>
      </c>
      <c r="CJ9" s="26"/>
    </row>
    <row r="10" spans="2:88" ht="21" customHeight="1">
      <c r="B10" s="373"/>
      <c r="C10" s="189"/>
      <c r="D10" s="352"/>
      <c r="E10" s="353"/>
      <c r="F10" s="368"/>
      <c r="G10" s="369"/>
      <c r="H10" s="371"/>
      <c r="I10" s="189"/>
      <c r="J10" s="372"/>
      <c r="K10" s="355"/>
      <c r="L10" s="26"/>
      <c r="N10" s="26"/>
      <c r="O10" s="33"/>
      <c r="P10" s="26"/>
      <c r="Q10" s="26"/>
      <c r="R10" s="26"/>
      <c r="S10" s="34"/>
      <c r="T10" s="26"/>
      <c r="U10" s="26"/>
      <c r="V10" s="35"/>
      <c r="W10" s="157"/>
      <c r="X10" s="2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S10" s="40"/>
      <c r="AU10" s="16"/>
      <c r="AV10" s="16"/>
      <c r="AW10" s="16"/>
      <c r="AY10" s="40"/>
      <c r="BA10" s="16"/>
      <c r="BB10" s="16"/>
      <c r="BC10" s="16"/>
      <c r="BD10" s="16"/>
      <c r="BE10" s="16"/>
      <c r="BF10" s="16"/>
      <c r="BG10" s="16"/>
      <c r="BN10" s="26"/>
      <c r="BO10" s="33"/>
      <c r="BP10" s="26"/>
      <c r="BQ10" s="26"/>
      <c r="BR10" s="26"/>
      <c r="BS10" s="34"/>
      <c r="BX10" s="26"/>
      <c r="BZ10" s="373" t="s">
        <v>117</v>
      </c>
      <c r="CA10" s="189">
        <v>402.207</v>
      </c>
      <c r="CB10" s="372"/>
      <c r="CC10" s="353"/>
      <c r="CD10" s="368"/>
      <c r="CE10" s="369"/>
      <c r="CF10" s="371"/>
      <c r="CG10" s="189"/>
      <c r="CH10" s="372" t="s">
        <v>126</v>
      </c>
      <c r="CI10" s="355">
        <v>402.207</v>
      </c>
      <c r="CJ10" s="26"/>
    </row>
    <row r="11" spans="2:88" ht="21" customHeight="1">
      <c r="B11" s="374" t="s">
        <v>109</v>
      </c>
      <c r="C11" s="356">
        <v>396.123</v>
      </c>
      <c r="D11" s="370" t="s">
        <v>110</v>
      </c>
      <c r="E11" s="357">
        <v>396.226</v>
      </c>
      <c r="F11" s="354"/>
      <c r="G11" s="341"/>
      <c r="H11" s="370" t="s">
        <v>111</v>
      </c>
      <c r="I11" s="356">
        <v>393.903</v>
      </c>
      <c r="J11" s="370" t="s">
        <v>112</v>
      </c>
      <c r="K11" s="358">
        <v>393.826</v>
      </c>
      <c r="L11" s="26"/>
      <c r="N11" s="26"/>
      <c r="O11" s="33"/>
      <c r="P11" s="26"/>
      <c r="Q11" s="26"/>
      <c r="R11" s="26"/>
      <c r="S11" s="34"/>
      <c r="T11" s="26"/>
      <c r="U11" s="7"/>
      <c r="V11" s="35"/>
      <c r="W11" s="36"/>
      <c r="X11" s="2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77"/>
      <c r="AO11" s="178"/>
      <c r="AP11" s="177"/>
      <c r="AQ11" s="178"/>
      <c r="AS11" s="41"/>
      <c r="AU11" s="16"/>
      <c r="AV11" s="16"/>
      <c r="AW11" s="16"/>
      <c r="AY11" s="41"/>
      <c r="BA11" s="16"/>
      <c r="BB11" s="16"/>
      <c r="BC11" s="16"/>
      <c r="BD11" s="16"/>
      <c r="BE11" s="16"/>
      <c r="BF11" s="16"/>
      <c r="BG11" s="16"/>
      <c r="BN11" s="26"/>
      <c r="BO11" s="33"/>
      <c r="BP11" s="26"/>
      <c r="BQ11" s="26"/>
      <c r="BR11" s="26"/>
      <c r="BS11" s="34"/>
      <c r="BT11" s="26"/>
      <c r="BU11" s="7"/>
      <c r="BV11" s="35"/>
      <c r="BW11" s="36"/>
      <c r="BX11" s="26"/>
      <c r="BZ11" s="373" t="s">
        <v>119</v>
      </c>
      <c r="CA11" s="189">
        <v>403.252</v>
      </c>
      <c r="CB11" s="372" t="s">
        <v>118</v>
      </c>
      <c r="CC11" s="353">
        <v>403.495</v>
      </c>
      <c r="CD11" s="368"/>
      <c r="CE11" s="369"/>
      <c r="CF11" s="371" t="s">
        <v>127</v>
      </c>
      <c r="CG11" s="189">
        <v>401.889</v>
      </c>
      <c r="CH11" s="372" t="s">
        <v>128</v>
      </c>
      <c r="CI11" s="355">
        <v>400.867</v>
      </c>
      <c r="CJ11" s="26"/>
    </row>
    <row r="12" spans="2:88" ht="21" customHeight="1" thickBot="1">
      <c r="B12" s="359"/>
      <c r="C12" s="296"/>
      <c r="D12" s="360"/>
      <c r="E12" s="296"/>
      <c r="F12" s="360"/>
      <c r="G12" s="296"/>
      <c r="H12" s="360"/>
      <c r="I12" s="296"/>
      <c r="J12" s="360"/>
      <c r="K12" s="361"/>
      <c r="L12" s="7"/>
      <c r="N12" s="7"/>
      <c r="O12" s="7"/>
      <c r="P12" s="7"/>
      <c r="Q12" s="7"/>
      <c r="R12" s="7"/>
      <c r="S12" s="185"/>
      <c r="T12" s="7"/>
      <c r="U12" s="7"/>
      <c r="V12" s="7"/>
      <c r="X12" s="132"/>
      <c r="AB12" s="25"/>
      <c r="AC12" s="25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R12" s="16"/>
      <c r="AS12" s="41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N12" s="7"/>
      <c r="BO12" s="7"/>
      <c r="BP12" s="7"/>
      <c r="BQ12" s="7"/>
      <c r="BR12" s="7"/>
      <c r="BS12" s="185"/>
      <c r="BT12" s="7"/>
      <c r="BU12" s="7"/>
      <c r="BV12" s="7"/>
      <c r="BW12" s="7"/>
      <c r="BX12" s="7"/>
      <c r="BZ12" s="373"/>
      <c r="CA12" s="189"/>
      <c r="CB12" s="352"/>
      <c r="CC12" s="353"/>
      <c r="CD12" s="368"/>
      <c r="CE12" s="369"/>
      <c r="CF12" s="371"/>
      <c r="CG12" s="189"/>
      <c r="CH12" s="372"/>
      <c r="CI12" s="355"/>
      <c r="CJ12" s="7"/>
    </row>
    <row r="13" spans="20:87" ht="18" customHeight="1">
      <c r="T13" s="39"/>
      <c r="AB13" s="25"/>
      <c r="AC13" s="452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39"/>
      <c r="AT13" s="39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Y13" s="16"/>
      <c r="BZ13" s="374" t="s">
        <v>121</v>
      </c>
      <c r="CA13" s="356">
        <v>404.699</v>
      </c>
      <c r="CB13" s="370" t="s">
        <v>120</v>
      </c>
      <c r="CC13" s="357">
        <v>404.804</v>
      </c>
      <c r="CD13" s="354"/>
      <c r="CE13" s="341"/>
      <c r="CF13" s="370" t="s">
        <v>129</v>
      </c>
      <c r="CG13" s="356">
        <v>400.2</v>
      </c>
      <c r="CH13" s="370" t="s">
        <v>130</v>
      </c>
      <c r="CI13" s="358">
        <v>399.805</v>
      </c>
    </row>
    <row r="14" spans="2:88" ht="18" customHeight="1" thickBot="1">
      <c r="B14" s="229"/>
      <c r="C14" s="241"/>
      <c r="D14" s="229"/>
      <c r="E14" s="241"/>
      <c r="F14" s="229"/>
      <c r="G14" s="241"/>
      <c r="H14" s="229"/>
      <c r="I14" s="241"/>
      <c r="J14" s="229"/>
      <c r="K14" s="241"/>
      <c r="N14" s="215"/>
      <c r="P14" s="38"/>
      <c r="Q14" s="38"/>
      <c r="T14" s="39"/>
      <c r="AB14" s="453"/>
      <c r="AC14" s="453"/>
      <c r="AD14" s="16"/>
      <c r="AE14" s="16"/>
      <c r="AF14" s="16"/>
      <c r="AH14" s="16"/>
      <c r="AI14" s="16"/>
      <c r="AJ14" s="16"/>
      <c r="AK14" s="16"/>
      <c r="AL14" s="16"/>
      <c r="AM14" s="16"/>
      <c r="AN14" s="16"/>
      <c r="AO14" s="16"/>
      <c r="AP14" s="16"/>
      <c r="AY14" s="16"/>
      <c r="AZ14" s="16"/>
      <c r="BA14" s="16"/>
      <c r="BB14" s="16"/>
      <c r="BC14" s="16"/>
      <c r="BD14" s="16"/>
      <c r="BE14" s="16"/>
      <c r="BF14" s="16"/>
      <c r="BP14" s="216"/>
      <c r="BV14" s="38"/>
      <c r="BW14" s="38"/>
      <c r="BX14" s="38"/>
      <c r="BY14" s="39"/>
      <c r="BZ14" s="359"/>
      <c r="CA14" s="296"/>
      <c r="CB14" s="360"/>
      <c r="CC14" s="296"/>
      <c r="CD14" s="360"/>
      <c r="CE14" s="296"/>
      <c r="CF14" s="360"/>
      <c r="CG14" s="296"/>
      <c r="CH14" s="360"/>
      <c r="CI14" s="361"/>
      <c r="CJ14" s="39"/>
    </row>
    <row r="15" spans="2:88" ht="18" customHeight="1">
      <c r="B15" s="240"/>
      <c r="C15" s="375"/>
      <c r="D15" s="25"/>
      <c r="E15" s="25"/>
      <c r="F15" s="371"/>
      <c r="G15" s="375"/>
      <c r="H15" s="135"/>
      <c r="I15" s="135"/>
      <c r="S15" s="16"/>
      <c r="T15" s="39"/>
      <c r="Y15" s="16"/>
      <c r="AB15" s="454"/>
      <c r="AC15" s="454"/>
      <c r="AD15" s="181"/>
      <c r="AF15" s="16"/>
      <c r="AH15" s="16"/>
      <c r="AJ15" s="16"/>
      <c r="AK15" s="16"/>
      <c r="AM15" s="182"/>
      <c r="AZ15" s="16"/>
      <c r="BB15" s="16"/>
      <c r="BE15" s="16"/>
      <c r="BF15" s="16"/>
      <c r="BG15" s="141"/>
      <c r="BH15" s="16"/>
      <c r="BN15" s="16"/>
      <c r="BP15" s="16"/>
      <c r="BV15" s="38"/>
      <c r="BW15" s="38"/>
      <c r="BX15" s="38"/>
      <c r="BY15" s="39"/>
      <c r="BZ15" s="39"/>
      <c r="CA15" s="39"/>
      <c r="CB15" s="135"/>
      <c r="CC15" s="135"/>
      <c r="CD15" s="135"/>
      <c r="CE15" s="135"/>
      <c r="CF15" s="135"/>
      <c r="CG15" s="135"/>
      <c r="CH15" s="39"/>
      <c r="CI15" s="39"/>
      <c r="CJ15" s="39"/>
    </row>
    <row r="16" spans="2:88" ht="18" customHeight="1">
      <c r="B16" s="240"/>
      <c r="C16" s="375"/>
      <c r="D16" s="25"/>
      <c r="E16" s="25"/>
      <c r="F16" s="371"/>
      <c r="G16" s="375"/>
      <c r="H16" s="386"/>
      <c r="I16" s="138"/>
      <c r="Q16" s="16"/>
      <c r="S16" s="257"/>
      <c r="T16" s="139"/>
      <c r="AA16" s="164"/>
      <c r="AB16" s="453"/>
      <c r="AC16" s="453"/>
      <c r="AD16" s="182"/>
      <c r="AL16" s="158"/>
      <c r="AO16" s="158"/>
      <c r="BA16" s="16"/>
      <c r="BG16" s="54"/>
      <c r="BO16" s="141"/>
      <c r="CA16" s="39"/>
      <c r="CB16" s="138"/>
      <c r="CC16" s="138"/>
      <c r="CD16" s="138"/>
      <c r="CE16" s="138"/>
      <c r="CF16" s="138"/>
      <c r="CG16" s="138"/>
      <c r="CI16" s="39"/>
      <c r="CJ16" s="39"/>
    </row>
    <row r="17" spans="2:86" ht="18" customHeight="1">
      <c r="B17" s="240"/>
      <c r="C17" s="375"/>
      <c r="D17" s="25"/>
      <c r="E17" s="25"/>
      <c r="F17" s="216"/>
      <c r="G17" s="135"/>
      <c r="H17" s="139"/>
      <c r="I17" s="139"/>
      <c r="P17" s="162"/>
      <c r="S17" s="135"/>
      <c r="T17" s="253"/>
      <c r="W17" s="159"/>
      <c r="AB17" s="25"/>
      <c r="AC17" s="452"/>
      <c r="AK17" s="16"/>
      <c r="BA17" s="134"/>
      <c r="BI17" s="141"/>
      <c r="CA17" s="132"/>
      <c r="CB17" s="139"/>
      <c r="CC17" s="139"/>
      <c r="CD17" s="33"/>
      <c r="CE17" s="33"/>
      <c r="CF17" s="139"/>
      <c r="CG17" s="139"/>
      <c r="CH17" s="45"/>
    </row>
    <row r="18" spans="2:85" ht="18" customHeight="1">
      <c r="B18" s="240"/>
      <c r="C18" s="375"/>
      <c r="D18" s="25"/>
      <c r="E18" s="25"/>
      <c r="G18" s="138"/>
      <c r="H18" s="462" t="s">
        <v>134</v>
      </c>
      <c r="J18" s="16"/>
      <c r="N18" s="132"/>
      <c r="R18" s="218"/>
      <c r="S18" s="135"/>
      <c r="T18" s="253"/>
      <c r="U18" s="214"/>
      <c r="V18" s="153"/>
      <c r="AE18" s="161"/>
      <c r="BF18" s="182"/>
      <c r="BI18" s="141"/>
      <c r="BN18" s="132"/>
      <c r="BX18" s="181" t="s">
        <v>135</v>
      </c>
      <c r="CA18" s="16"/>
      <c r="CB18" s="7"/>
      <c r="CC18" s="265"/>
      <c r="CD18" s="26"/>
      <c r="CE18" s="26"/>
      <c r="CF18" s="7"/>
      <c r="CG18" s="265"/>
    </row>
    <row r="19" spans="2:88" ht="18" customHeight="1">
      <c r="B19" s="253"/>
      <c r="C19" s="376"/>
      <c r="D19" s="25"/>
      <c r="E19" s="25"/>
      <c r="H19" s="16"/>
      <c r="M19" s="16"/>
      <c r="S19" s="26"/>
      <c r="T19" s="240"/>
      <c r="W19" s="149"/>
      <c r="AI19" s="171"/>
      <c r="AM19" s="42"/>
      <c r="AQ19">
        <v>0</v>
      </c>
      <c r="BI19" s="133"/>
      <c r="BL19" s="16"/>
      <c r="BN19" s="16"/>
      <c r="BU19" s="16"/>
      <c r="BV19" s="16"/>
      <c r="CB19" s="263"/>
      <c r="CC19" s="238"/>
      <c r="CD19" s="26"/>
      <c r="CE19" s="26"/>
      <c r="CF19" s="263"/>
      <c r="CG19" s="238"/>
      <c r="CJ19" s="44"/>
    </row>
    <row r="20" spans="4:85" ht="18" customHeight="1">
      <c r="D20" s="240"/>
      <c r="E20" s="238"/>
      <c r="H20" s="240"/>
      <c r="S20" s="26"/>
      <c r="T20" s="240"/>
      <c r="W20" s="16"/>
      <c r="X20" s="132"/>
      <c r="AP20" s="16"/>
      <c r="BB20" s="16"/>
      <c r="BF20" s="16"/>
      <c r="BG20" s="16"/>
      <c r="BV20" s="219"/>
      <c r="CB20" s="263"/>
      <c r="CC20" s="238"/>
      <c r="CD20" s="26"/>
      <c r="CE20" s="26"/>
      <c r="CF20" s="263"/>
      <c r="CG20" s="238"/>
    </row>
    <row r="21" spans="4:85" ht="18" customHeight="1">
      <c r="D21" s="253"/>
      <c r="E21" s="383"/>
      <c r="F21" s="132"/>
      <c r="H21" s="406"/>
      <c r="I21" s="264"/>
      <c r="S21" s="26"/>
      <c r="T21" s="26"/>
      <c r="U21" s="214"/>
      <c r="X21" s="16"/>
      <c r="AM21" s="16"/>
      <c r="AP21" s="16"/>
      <c r="AV21" s="132"/>
      <c r="BB21" s="134"/>
      <c r="BL21" s="149"/>
      <c r="BO21" s="132"/>
      <c r="BP21" s="132"/>
      <c r="BU21" s="135"/>
      <c r="CA21" s="255"/>
      <c r="CB21" s="250"/>
      <c r="CC21" s="264"/>
      <c r="CD21" s="26"/>
      <c r="CE21" s="26"/>
      <c r="CF21" s="250"/>
      <c r="CG21" s="385"/>
    </row>
    <row r="22" spans="4:85" ht="18" customHeight="1">
      <c r="D22" s="26"/>
      <c r="E22" s="26"/>
      <c r="F22" s="16"/>
      <c r="G22" s="444"/>
      <c r="H22" s="26"/>
      <c r="I22" s="132"/>
      <c r="O22" s="132"/>
      <c r="P22" s="132"/>
      <c r="R22" s="132"/>
      <c r="S22" s="228"/>
      <c r="U22" s="132"/>
      <c r="V22" s="132"/>
      <c r="Z22" s="132"/>
      <c r="AA22" s="149"/>
      <c r="AJ22" s="16"/>
      <c r="BA22" s="16"/>
      <c r="BE22" s="156"/>
      <c r="BI22" s="152"/>
      <c r="BJ22" s="16"/>
      <c r="BK22" s="149"/>
      <c r="BL22" s="16"/>
      <c r="BR22" s="132"/>
      <c r="BS22" s="149"/>
      <c r="CB22" s="26"/>
      <c r="CC22" s="26"/>
      <c r="CD22" s="26"/>
      <c r="CE22" s="26"/>
      <c r="CF22" s="26"/>
      <c r="CG22" s="26"/>
    </row>
    <row r="23" spans="7:85" ht="18" customHeight="1">
      <c r="G23" s="158"/>
      <c r="H23" s="39"/>
      <c r="I23" s="39"/>
      <c r="J23" s="132"/>
      <c r="O23" s="16"/>
      <c r="P23" s="16"/>
      <c r="R23" s="16"/>
      <c r="U23" s="16"/>
      <c r="V23" s="16"/>
      <c r="Z23" s="16"/>
      <c r="AA23" s="16"/>
      <c r="AF23" s="16"/>
      <c r="AJ23" s="16"/>
      <c r="AM23" s="159"/>
      <c r="AN23" s="132"/>
      <c r="BC23" s="16"/>
      <c r="BJ23" s="134">
        <v>10</v>
      </c>
      <c r="BK23" s="16"/>
      <c r="BR23" s="16"/>
      <c r="BS23" s="216" t="s">
        <v>71</v>
      </c>
      <c r="BZ23" s="141"/>
      <c r="CC23" s="135"/>
      <c r="CF23" s="39"/>
      <c r="CG23" s="39"/>
    </row>
    <row r="24" spans="4:86" ht="18" customHeight="1">
      <c r="D24" s="179"/>
      <c r="F24" s="132"/>
      <c r="H24" s="39"/>
      <c r="N24" s="322"/>
      <c r="P24" s="16"/>
      <c r="Q24" s="132"/>
      <c r="S24" s="215" t="s">
        <v>69</v>
      </c>
      <c r="T24" s="16"/>
      <c r="U24" s="16"/>
      <c r="V24" s="153"/>
      <c r="Z24" s="16"/>
      <c r="AF24" s="149">
        <v>8</v>
      </c>
      <c r="AI24" s="16"/>
      <c r="AJ24" s="16"/>
      <c r="AM24" s="16"/>
      <c r="AN24" s="16"/>
      <c r="AO24" s="132"/>
      <c r="AQ24" s="149">
        <v>9</v>
      </c>
      <c r="BP24" s="277"/>
      <c r="BR24" s="132"/>
      <c r="BZ24" s="142"/>
      <c r="CC24" s="135"/>
      <c r="CF24" s="39"/>
      <c r="CH24" s="45"/>
    </row>
    <row r="25" spans="8:84" ht="18" customHeight="1">
      <c r="H25" s="132"/>
      <c r="J25" s="16"/>
      <c r="M25" s="321"/>
      <c r="N25" s="321"/>
      <c r="O25" s="16"/>
      <c r="Q25" s="16"/>
      <c r="U25" s="256"/>
      <c r="V25" s="132"/>
      <c r="W25" s="16"/>
      <c r="AF25" s="16"/>
      <c r="AG25" s="16"/>
      <c r="AI25" s="16"/>
      <c r="AJ25" s="16"/>
      <c r="AO25" s="16"/>
      <c r="AQ25" s="16"/>
      <c r="AX25" s="149"/>
      <c r="BA25" s="16"/>
      <c r="BG25" s="16"/>
      <c r="BH25" s="16"/>
      <c r="BM25" s="160"/>
      <c r="BN25" s="390"/>
      <c r="BP25" s="149">
        <v>11</v>
      </c>
      <c r="BQ25" s="390"/>
      <c r="BR25" s="404"/>
      <c r="BS25" s="149"/>
      <c r="BU25" s="16"/>
      <c r="BW25" s="132"/>
      <c r="CC25" s="138"/>
      <c r="CD25" s="132"/>
      <c r="CF25" s="39"/>
    </row>
    <row r="26" spans="6:84" ht="18" customHeight="1">
      <c r="F26" s="132"/>
      <c r="H26" s="16"/>
      <c r="N26" s="16"/>
      <c r="Q26" s="16"/>
      <c r="S26" s="16"/>
      <c r="T26" s="132"/>
      <c r="Z26" s="16"/>
      <c r="AG26" s="134"/>
      <c r="AQ26" s="153"/>
      <c r="AX26" s="16"/>
      <c r="BC26" s="16"/>
      <c r="BH26" s="132"/>
      <c r="BL26" s="16"/>
      <c r="BO26" s="16"/>
      <c r="BP26" s="16"/>
      <c r="BR26" s="16"/>
      <c r="BS26" s="16"/>
      <c r="BW26" s="16"/>
      <c r="CD26" s="16"/>
      <c r="CE26" s="16"/>
      <c r="CF26" s="39"/>
    </row>
    <row r="27" spans="7:86" ht="18" customHeight="1">
      <c r="G27" s="238"/>
      <c r="H27" s="139"/>
      <c r="Q27" s="132"/>
      <c r="R27" s="132"/>
      <c r="S27" s="132"/>
      <c r="T27" s="16"/>
      <c r="V27" s="132"/>
      <c r="Y27" s="159" t="s">
        <v>55</v>
      </c>
      <c r="Z27" s="132"/>
      <c r="AC27" s="160"/>
      <c r="AO27" s="160"/>
      <c r="AS27" s="55"/>
      <c r="BB27" s="43"/>
      <c r="BF27" s="16"/>
      <c r="BH27" s="218"/>
      <c r="BL27" s="405" t="s">
        <v>38</v>
      </c>
      <c r="BO27" s="132"/>
      <c r="BU27" s="143"/>
      <c r="BW27" s="132"/>
      <c r="BX27" s="39"/>
      <c r="BY27" s="16"/>
      <c r="CB27" s="139"/>
      <c r="CC27" s="257"/>
      <c r="CE27" s="257"/>
      <c r="CF27" s="139"/>
      <c r="CG27" s="139"/>
      <c r="CH27" s="45"/>
    </row>
    <row r="28" spans="5:85" ht="18" customHeight="1">
      <c r="E28" s="384"/>
      <c r="F28" s="16"/>
      <c r="G28" s="238"/>
      <c r="H28" s="406"/>
      <c r="I28" s="252"/>
      <c r="J28" s="389"/>
      <c r="O28" s="132"/>
      <c r="U28" s="132">
        <v>7</v>
      </c>
      <c r="W28" s="16"/>
      <c r="Y28" s="16"/>
      <c r="Z28" s="16"/>
      <c r="AN28" s="323"/>
      <c r="AS28" s="16"/>
      <c r="BC28" s="16"/>
      <c r="BF28" s="132"/>
      <c r="BH28" s="16"/>
      <c r="BO28" s="16"/>
      <c r="BR28" s="132">
        <v>12</v>
      </c>
      <c r="BX28" s="16"/>
      <c r="BY28" s="132"/>
      <c r="BZ28" s="132"/>
      <c r="CC28" s="135"/>
      <c r="CD28" s="135"/>
      <c r="CE28" s="135"/>
      <c r="CF28" s="253"/>
      <c r="CG28" s="257"/>
    </row>
    <row r="29" spans="3:87" ht="18" customHeight="1">
      <c r="C29" s="318" t="s">
        <v>47</v>
      </c>
      <c r="F29" s="244"/>
      <c r="G29" s="444"/>
      <c r="I29" s="244"/>
      <c r="K29" s="256"/>
      <c r="T29" s="219"/>
      <c r="U29" s="16"/>
      <c r="V29" s="16"/>
      <c r="X29" s="214" t="s">
        <v>31</v>
      </c>
      <c r="Y29" s="16"/>
      <c r="AN29" s="16"/>
      <c r="BC29" s="16"/>
      <c r="BD29" s="16"/>
      <c r="BG29" s="143"/>
      <c r="BH29" s="16"/>
      <c r="BK29" s="219"/>
      <c r="BO29" s="132"/>
      <c r="BQ29" s="16"/>
      <c r="BR29" s="16"/>
      <c r="BS29" s="16"/>
      <c r="BX29" s="16"/>
      <c r="BZ29" s="16"/>
      <c r="CA29" s="403"/>
      <c r="CC29" s="135"/>
      <c r="CE29" s="135"/>
      <c r="CF29" s="253"/>
      <c r="CG29" s="252"/>
      <c r="CI29" s="45" t="s">
        <v>73</v>
      </c>
    </row>
    <row r="30" spans="3:85" ht="18" customHeight="1">
      <c r="C30" s="226"/>
      <c r="F30" s="245"/>
      <c r="G30" s="158"/>
      <c r="I30" s="241"/>
      <c r="J30" s="16"/>
      <c r="K30" s="132">
        <v>1</v>
      </c>
      <c r="L30" s="163"/>
      <c r="N30" s="171"/>
      <c r="Q30" s="132">
        <v>3</v>
      </c>
      <c r="R30" s="132">
        <v>5</v>
      </c>
      <c r="S30" s="132"/>
      <c r="U30" s="132"/>
      <c r="V30" s="132"/>
      <c r="X30" s="132"/>
      <c r="Y30" s="214"/>
      <c r="AC30" s="445"/>
      <c r="AG30" s="153"/>
      <c r="BC30" s="16"/>
      <c r="BD30" s="132"/>
      <c r="BG30" s="143"/>
      <c r="BK30" s="132"/>
      <c r="BM30" s="155" t="s">
        <v>54</v>
      </c>
      <c r="BQ30" s="171"/>
      <c r="BR30" s="16"/>
      <c r="BS30" s="134"/>
      <c r="BU30" s="132" t="s">
        <v>137</v>
      </c>
      <c r="BV30" s="16"/>
      <c r="BW30" s="132"/>
      <c r="BZ30" s="16"/>
      <c r="CA30" s="132">
        <v>17</v>
      </c>
      <c r="CB30" s="254"/>
      <c r="CC30" s="26"/>
      <c r="CE30" s="26"/>
      <c r="CF30" s="240"/>
      <c r="CG30" s="140"/>
    </row>
    <row r="31" spans="1:89" ht="18" customHeight="1">
      <c r="A31" s="44"/>
      <c r="D31" s="226"/>
      <c r="F31" s="242"/>
      <c r="H31" s="242"/>
      <c r="I31" s="247"/>
      <c r="K31" s="16"/>
      <c r="L31" s="16"/>
      <c r="Q31" s="16"/>
      <c r="R31" s="16"/>
      <c r="S31" s="16"/>
      <c r="T31" s="150"/>
      <c r="Z31" s="42"/>
      <c r="AG31" s="16"/>
      <c r="AJ31" s="16"/>
      <c r="AS31" s="42"/>
      <c r="AU31" s="132"/>
      <c r="BD31" s="16"/>
      <c r="BE31" s="16"/>
      <c r="BH31" s="217"/>
      <c r="BL31" s="16"/>
      <c r="BM31" s="149"/>
      <c r="BO31" s="155"/>
      <c r="BS31" s="160"/>
      <c r="BU31" s="16"/>
      <c r="BV31" s="16"/>
      <c r="BW31" s="16"/>
      <c r="BX31" s="39"/>
      <c r="CA31" s="16"/>
      <c r="CB31" s="251"/>
      <c r="CD31" s="26"/>
      <c r="CE31" s="26"/>
      <c r="CF31" s="240"/>
      <c r="CG31" s="140"/>
      <c r="CK31" s="44"/>
    </row>
    <row r="32" spans="9:85" ht="18" customHeight="1">
      <c r="I32" s="247"/>
      <c r="J32" s="16"/>
      <c r="L32" s="141"/>
      <c r="N32" s="463">
        <v>901</v>
      </c>
      <c r="O32" s="16"/>
      <c r="P32" s="16"/>
      <c r="U32" s="16"/>
      <c r="W32" s="153" t="s">
        <v>33</v>
      </c>
      <c r="X32" s="16"/>
      <c r="Y32" s="16"/>
      <c r="AA32" s="16"/>
      <c r="AC32" s="16"/>
      <c r="AN32" s="141"/>
      <c r="AO32" s="16"/>
      <c r="BA32" s="16"/>
      <c r="BC32" s="16"/>
      <c r="BD32" s="16"/>
      <c r="BE32" s="16"/>
      <c r="BF32" s="16"/>
      <c r="BK32" s="16"/>
      <c r="BL32" s="134"/>
      <c r="BM32" s="16"/>
      <c r="BN32" s="16"/>
      <c r="BO32" s="16"/>
      <c r="BU32" s="16"/>
      <c r="BV32" s="323"/>
      <c r="BW32" s="39"/>
      <c r="BX32" s="446">
        <v>902</v>
      </c>
      <c r="BY32" s="16"/>
      <c r="CA32" s="255"/>
      <c r="CB32" s="26"/>
      <c r="CC32" s="26"/>
      <c r="CD32" s="26"/>
      <c r="CE32" s="26"/>
      <c r="CF32" s="26"/>
      <c r="CG32" s="26"/>
    </row>
    <row r="33" spans="1:79" ht="18" customHeight="1">
      <c r="A33" s="44"/>
      <c r="I33" s="246"/>
      <c r="J33" s="134"/>
      <c r="K33" s="256"/>
      <c r="O33" s="135"/>
      <c r="P33" s="132"/>
      <c r="Q33" s="256"/>
      <c r="W33" s="132"/>
      <c r="X33" s="132"/>
      <c r="Y33" s="255"/>
      <c r="AA33" s="132"/>
      <c r="AC33" s="132"/>
      <c r="AH33" s="388"/>
      <c r="AK33" s="387"/>
      <c r="AN33" s="54"/>
      <c r="AO33" s="163"/>
      <c r="BD33" s="134"/>
      <c r="BE33" s="16"/>
      <c r="BF33" s="132"/>
      <c r="BH33" s="405"/>
      <c r="BI33" s="217"/>
      <c r="BK33" s="16"/>
      <c r="BM33" s="160"/>
      <c r="BN33" s="16"/>
      <c r="BP33" s="219" t="s">
        <v>32</v>
      </c>
      <c r="BS33" s="16"/>
      <c r="BU33" s="132"/>
      <c r="BX33" s="39"/>
      <c r="BZ33" s="158"/>
      <c r="CA33" s="132"/>
    </row>
    <row r="34" spans="1:88" ht="18" customHeight="1">
      <c r="A34" s="44"/>
      <c r="B34" s="319"/>
      <c r="F34" s="248"/>
      <c r="G34" s="238"/>
      <c r="H34" s="248"/>
      <c r="I34" s="238"/>
      <c r="K34" s="16"/>
      <c r="L34" s="54"/>
      <c r="Q34" s="16"/>
      <c r="S34" s="16"/>
      <c r="AA34" s="16"/>
      <c r="AD34" s="218"/>
      <c r="AN34" s="54"/>
      <c r="AQ34" s="16"/>
      <c r="AS34" s="42"/>
      <c r="AX34" s="16"/>
      <c r="BD34" s="16"/>
      <c r="BE34" s="16"/>
      <c r="BG34" s="171"/>
      <c r="BH34" s="405"/>
      <c r="BI34" s="144"/>
      <c r="BO34" s="134"/>
      <c r="BP34" s="16"/>
      <c r="BQ34" s="219"/>
      <c r="BR34" s="16"/>
      <c r="BS34" s="134"/>
      <c r="BU34" s="16"/>
      <c r="BW34" s="16"/>
      <c r="CA34" s="16"/>
      <c r="CJ34" s="44"/>
    </row>
    <row r="35" spans="6:79" ht="18" customHeight="1">
      <c r="F35" s="248"/>
      <c r="G35" s="238"/>
      <c r="H35" s="243"/>
      <c r="I35" s="249"/>
      <c r="K35" s="132">
        <v>2</v>
      </c>
      <c r="Q35" s="132">
        <v>4</v>
      </c>
      <c r="S35" s="132">
        <v>6</v>
      </c>
      <c r="V35" s="16"/>
      <c r="W35" s="153" t="s">
        <v>40</v>
      </c>
      <c r="AI35" s="16"/>
      <c r="AT35" s="153"/>
      <c r="BI35" s="217"/>
      <c r="BK35" s="55"/>
      <c r="BM35" s="164"/>
      <c r="BN35" s="155"/>
      <c r="BS35" s="16"/>
      <c r="BU35" s="132" t="s">
        <v>136</v>
      </c>
      <c r="BW35" s="132"/>
      <c r="BY35" s="269"/>
      <c r="CA35" s="132">
        <v>18</v>
      </c>
    </row>
    <row r="36" spans="3:87" ht="18" customHeight="1">
      <c r="C36" s="179" t="s">
        <v>0</v>
      </c>
      <c r="F36" s="248"/>
      <c r="G36" s="238"/>
      <c r="H36" s="248"/>
      <c r="I36" s="238"/>
      <c r="U36" s="167"/>
      <c r="W36" s="323"/>
      <c r="Y36" s="323"/>
      <c r="AI36" s="134"/>
      <c r="BD36" s="16"/>
      <c r="BH36" s="405"/>
      <c r="BI36" s="171"/>
      <c r="BK36" s="55"/>
      <c r="BO36" s="160" t="s">
        <v>37</v>
      </c>
      <c r="BP36" s="132"/>
      <c r="BQ36" s="323"/>
      <c r="BY36" s="181"/>
      <c r="CG36" s="158"/>
      <c r="CI36" s="320" t="s">
        <v>48</v>
      </c>
    </row>
    <row r="37" spans="23:87" ht="18" customHeight="1">
      <c r="W37" s="16"/>
      <c r="Z37" s="182"/>
      <c r="AA37" s="228"/>
      <c r="AB37" s="163"/>
      <c r="AE37" s="217"/>
      <c r="AS37" s="16"/>
      <c r="BB37" s="149"/>
      <c r="BD37" s="134"/>
      <c r="BQ37" s="132"/>
      <c r="CC37" s="16"/>
      <c r="CH37" s="16"/>
      <c r="CI37" s="16"/>
    </row>
    <row r="38" spans="6:80" ht="18" customHeight="1">
      <c r="F38" s="242"/>
      <c r="G38" s="16"/>
      <c r="H38" s="242"/>
      <c r="AI38" s="16"/>
      <c r="BA38" s="450"/>
      <c r="BB38" s="44"/>
      <c r="BV38" s="158"/>
      <c r="CB38" s="151"/>
    </row>
    <row r="39" spans="7:68" ht="18" customHeight="1">
      <c r="G39" s="247"/>
      <c r="H39" s="242"/>
      <c r="W39" s="141"/>
      <c r="AF39" s="141"/>
      <c r="BC39" s="141"/>
      <c r="BO39" s="141"/>
      <c r="BP39" s="219" t="s">
        <v>41</v>
      </c>
    </row>
    <row r="40" spans="8:67" ht="18" customHeight="1">
      <c r="H40" s="16"/>
      <c r="W40" s="54"/>
      <c r="AC40" s="180"/>
      <c r="AF40" s="54"/>
      <c r="AJ40" s="16"/>
      <c r="AY40" s="55"/>
      <c r="BC40" s="54"/>
      <c r="BO40" s="54"/>
    </row>
    <row r="41" spans="8:61" ht="18" customHeight="1">
      <c r="H41" s="16"/>
      <c r="AE41" s="141"/>
      <c r="AF41" s="39"/>
      <c r="AV41" s="134"/>
      <c r="AW41" s="16"/>
      <c r="BI41" s="162"/>
    </row>
    <row r="42" spans="31:47" ht="18" customHeight="1">
      <c r="AE42" s="54"/>
      <c r="AU42" s="171"/>
    </row>
    <row r="43" spans="33:71" ht="18" customHeight="1">
      <c r="AG43" s="54"/>
      <c r="BJ43" s="38"/>
      <c r="BK43" s="38"/>
      <c r="BL43" s="38"/>
      <c r="BM43" s="38"/>
      <c r="BN43" s="38"/>
      <c r="BO43" s="38"/>
      <c r="BP43" s="38"/>
      <c r="BQ43" s="38"/>
      <c r="BR43" s="38"/>
      <c r="BS43" s="16"/>
    </row>
    <row r="44" spans="7:82" ht="18" customHeight="1">
      <c r="G44" s="16"/>
      <c r="AE44" s="54"/>
      <c r="AF44" s="135"/>
      <c r="AG44" s="135"/>
      <c r="AH44" s="135"/>
      <c r="AJ44" s="135"/>
      <c r="AK44" s="135"/>
      <c r="AL44" s="135"/>
      <c r="AM44" s="135"/>
      <c r="AN44" s="135"/>
      <c r="AO44" s="135"/>
      <c r="AV44" s="135"/>
      <c r="AW44" s="135"/>
      <c r="AX44" s="135"/>
      <c r="AY44" s="135"/>
      <c r="AZ44" s="135"/>
      <c r="BA44" s="135"/>
      <c r="BB44" s="135"/>
      <c r="BC44" s="135"/>
      <c r="BD44" s="135"/>
      <c r="BE44" s="135"/>
      <c r="BJ44" s="135"/>
      <c r="BK44" s="135"/>
      <c r="BL44" s="135"/>
      <c r="BM44" s="135"/>
      <c r="BN44" s="135"/>
      <c r="BO44" s="135"/>
      <c r="BP44" s="135"/>
      <c r="BQ44" s="135"/>
      <c r="BR44" s="135"/>
      <c r="BS44" s="135"/>
      <c r="BT44" s="135"/>
      <c r="BU44" s="135"/>
      <c r="BV44" s="135"/>
      <c r="CA44" s="16"/>
      <c r="CD44" s="16"/>
    </row>
    <row r="45" spans="7:74" ht="18" customHeight="1">
      <c r="G45" s="16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V45" s="135"/>
      <c r="AW45" s="135"/>
      <c r="AX45" s="135"/>
      <c r="AY45" s="135"/>
      <c r="AZ45" s="135"/>
      <c r="BA45" s="135"/>
      <c r="BB45" s="135"/>
      <c r="BC45" s="135"/>
      <c r="BD45" s="135"/>
      <c r="BE45" s="135"/>
      <c r="BJ45" s="135"/>
      <c r="BK45" s="135"/>
      <c r="BL45" s="135"/>
      <c r="BM45" s="135"/>
      <c r="BN45" s="135"/>
      <c r="BO45" s="135"/>
      <c r="BP45" s="135"/>
      <c r="BQ45" s="135"/>
      <c r="BR45" s="135"/>
      <c r="BS45" s="135"/>
      <c r="BT45" s="135"/>
      <c r="BU45" s="135"/>
      <c r="BV45" s="135"/>
    </row>
    <row r="46" spans="20:74" ht="18" customHeight="1" thickBot="1">
      <c r="T46" s="135"/>
      <c r="U46" s="135"/>
      <c r="V46" s="135"/>
      <c r="W46" s="135"/>
      <c r="X46" s="135"/>
      <c r="Y46" s="135"/>
      <c r="Z46" s="135"/>
      <c r="AA46" s="135"/>
      <c r="AB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S46" s="40" t="s">
        <v>11</v>
      </c>
      <c r="AV46" s="135"/>
      <c r="AW46" s="135"/>
      <c r="AX46" s="135"/>
      <c r="AY46" s="135"/>
      <c r="AZ46" s="135"/>
      <c r="BA46" s="135"/>
      <c r="BB46" s="135"/>
      <c r="BC46" s="135"/>
      <c r="BD46" s="135"/>
      <c r="BE46" s="135"/>
      <c r="BJ46" s="135"/>
      <c r="BK46" s="135"/>
      <c r="BL46" s="135"/>
      <c r="BM46" s="135"/>
      <c r="BN46" s="135"/>
      <c r="BO46" s="135"/>
      <c r="BP46" s="135"/>
      <c r="BQ46" s="135"/>
      <c r="BR46" s="135"/>
      <c r="BS46" s="135"/>
      <c r="BT46" s="135"/>
      <c r="BU46" s="135"/>
      <c r="BV46" s="135"/>
    </row>
    <row r="47" spans="2:88" ht="21" customHeight="1" thickBot="1">
      <c r="B47" s="136" t="s">
        <v>13</v>
      </c>
      <c r="C47" s="137" t="s">
        <v>19</v>
      </c>
      <c r="D47" s="137" t="s">
        <v>20</v>
      </c>
      <c r="E47" s="137" t="s">
        <v>21</v>
      </c>
      <c r="F47" s="194" t="s">
        <v>22</v>
      </c>
      <c r="G47" s="195"/>
      <c r="H47" s="137" t="s">
        <v>13</v>
      </c>
      <c r="I47" s="137" t="s">
        <v>19</v>
      </c>
      <c r="J47" s="168" t="s">
        <v>22</v>
      </c>
      <c r="K47" s="195"/>
      <c r="L47" s="137" t="s">
        <v>13</v>
      </c>
      <c r="M47" s="137" t="s">
        <v>19</v>
      </c>
      <c r="N47" s="146" t="s">
        <v>22</v>
      </c>
      <c r="O47" s="7"/>
      <c r="AF47" s="232"/>
      <c r="AG47" s="232"/>
      <c r="AH47" s="29"/>
      <c r="AI47" s="29"/>
      <c r="AJ47" s="232"/>
      <c r="AK47" s="233"/>
      <c r="AL47" s="233"/>
      <c r="AM47" s="232"/>
      <c r="AN47" s="233"/>
      <c r="AO47" s="233"/>
      <c r="AS47" s="41" t="s">
        <v>35</v>
      </c>
      <c r="AV47" s="232"/>
      <c r="AW47" s="232"/>
      <c r="AX47" s="29"/>
      <c r="AY47" s="29"/>
      <c r="AZ47" s="232"/>
      <c r="BA47" s="233"/>
      <c r="BB47" s="233"/>
      <c r="BC47" s="232"/>
      <c r="BD47" s="233"/>
      <c r="BE47" s="233"/>
      <c r="BJ47" s="135"/>
      <c r="BK47" s="135"/>
      <c r="BL47" s="135"/>
      <c r="BM47" s="135"/>
      <c r="BN47" s="135"/>
      <c r="BO47" s="135"/>
      <c r="BP47" s="135"/>
      <c r="BQ47" s="135"/>
      <c r="BR47" s="135"/>
      <c r="BS47" s="135"/>
      <c r="BT47" s="135"/>
      <c r="BU47" s="135"/>
      <c r="BV47" s="135"/>
      <c r="BX47" s="136" t="s">
        <v>13</v>
      </c>
      <c r="BY47" s="137" t="s">
        <v>19</v>
      </c>
      <c r="BZ47" s="168" t="s">
        <v>22</v>
      </c>
      <c r="CA47" s="274"/>
      <c r="CB47" s="137" t="s">
        <v>13</v>
      </c>
      <c r="CC47" s="137" t="s">
        <v>19</v>
      </c>
      <c r="CD47" s="168" t="s">
        <v>22</v>
      </c>
      <c r="CE47" s="195"/>
      <c r="CF47" s="137" t="s">
        <v>13</v>
      </c>
      <c r="CG47" s="137" t="s">
        <v>19</v>
      </c>
      <c r="CH47" s="137" t="s">
        <v>20</v>
      </c>
      <c r="CI47" s="137" t="s">
        <v>21</v>
      </c>
      <c r="CJ47" s="208" t="s">
        <v>22</v>
      </c>
    </row>
    <row r="48" spans="2:88" ht="21" customHeight="1" thickBot="1" thickTop="1">
      <c r="B48" s="48"/>
      <c r="C48" s="4"/>
      <c r="D48" s="4"/>
      <c r="E48" s="4"/>
      <c r="F48" s="3"/>
      <c r="G48" s="3"/>
      <c r="H48" s="3" t="s">
        <v>77</v>
      </c>
      <c r="I48" s="4"/>
      <c r="J48" s="3"/>
      <c r="K48" s="3"/>
      <c r="L48" s="3"/>
      <c r="M48" s="4"/>
      <c r="N48" s="266"/>
      <c r="O48" s="29"/>
      <c r="P48" s="136" t="s">
        <v>13</v>
      </c>
      <c r="Q48" s="137" t="s">
        <v>19</v>
      </c>
      <c r="R48" s="137" t="s">
        <v>20</v>
      </c>
      <c r="S48" s="137" t="s">
        <v>21</v>
      </c>
      <c r="T48" s="432" t="s">
        <v>22</v>
      </c>
      <c r="U48" s="433"/>
      <c r="V48" s="434"/>
      <c r="W48" s="433"/>
      <c r="X48" s="443" t="s">
        <v>79</v>
      </c>
      <c r="Y48" s="433"/>
      <c r="Z48" s="434"/>
      <c r="AA48" s="435"/>
      <c r="AF48" s="229"/>
      <c r="AG48" s="7"/>
      <c r="AH48" s="139"/>
      <c r="AI48" s="230"/>
      <c r="AJ48" s="139"/>
      <c r="AK48" s="139"/>
      <c r="AL48" s="230"/>
      <c r="AM48" s="230"/>
      <c r="AN48" s="7"/>
      <c r="AO48" s="229"/>
      <c r="AS48" s="41" t="s">
        <v>39</v>
      </c>
      <c r="AV48" s="229"/>
      <c r="AW48" s="7"/>
      <c r="AX48" s="139"/>
      <c r="AY48" s="230"/>
      <c r="AZ48" s="139"/>
      <c r="BA48" s="139"/>
      <c r="BB48" s="230"/>
      <c r="BC48" s="230"/>
      <c r="BD48" s="7"/>
      <c r="BE48" s="229"/>
      <c r="BX48" s="209"/>
      <c r="BY48" s="210"/>
      <c r="BZ48" s="3"/>
      <c r="CA48" s="3"/>
      <c r="CB48" s="210"/>
      <c r="CC48" s="210"/>
      <c r="CD48" s="3" t="s">
        <v>78</v>
      </c>
      <c r="CE48" s="3"/>
      <c r="CF48" s="3"/>
      <c r="CG48" s="210"/>
      <c r="CH48" s="210"/>
      <c r="CI48" s="210"/>
      <c r="CJ48" s="211"/>
    </row>
    <row r="49" spans="2:88" ht="21" customHeight="1" thickBot="1" thickTop="1">
      <c r="B49" s="154"/>
      <c r="C49" s="49"/>
      <c r="D49" s="49"/>
      <c r="E49" s="49"/>
      <c r="F49" s="196"/>
      <c r="G49" s="196"/>
      <c r="H49" s="49"/>
      <c r="I49" s="49"/>
      <c r="J49" s="273"/>
      <c r="K49" s="196"/>
      <c r="L49" s="281"/>
      <c r="M49" s="10"/>
      <c r="N49" s="324"/>
      <c r="O49" s="7"/>
      <c r="P49" s="190"/>
      <c r="Q49" s="4"/>
      <c r="R49" s="447" t="s">
        <v>132</v>
      </c>
      <c r="S49" s="448"/>
      <c r="T49" s="447"/>
      <c r="U49" s="449"/>
      <c r="V49" s="447"/>
      <c r="W49" s="447"/>
      <c r="X49" s="448"/>
      <c r="Y49" s="447"/>
      <c r="Z49" s="4"/>
      <c r="AA49" s="5"/>
      <c r="AF49" s="234"/>
      <c r="AG49" s="235"/>
      <c r="AH49" s="231"/>
      <c r="AI49" s="235"/>
      <c r="AJ49" s="7"/>
      <c r="AK49" s="236"/>
      <c r="AL49" s="229"/>
      <c r="AM49" s="135"/>
      <c r="AN49" s="229"/>
      <c r="AO49" s="135"/>
      <c r="AV49" s="234"/>
      <c r="AW49" s="235"/>
      <c r="AX49" s="231"/>
      <c r="AY49" s="235"/>
      <c r="AZ49" s="7"/>
      <c r="BA49" s="236"/>
      <c r="BB49" s="229"/>
      <c r="BC49" s="135"/>
      <c r="BD49" s="229"/>
      <c r="BE49" s="135"/>
      <c r="BJ49" s="136" t="s">
        <v>13</v>
      </c>
      <c r="BK49" s="137" t="s">
        <v>19</v>
      </c>
      <c r="BL49" s="137" t="s">
        <v>20</v>
      </c>
      <c r="BM49" s="137" t="s">
        <v>21</v>
      </c>
      <c r="BN49" s="432" t="s">
        <v>22</v>
      </c>
      <c r="BO49" s="433"/>
      <c r="BP49" s="434"/>
      <c r="BQ49" s="433"/>
      <c r="BR49" s="443" t="s">
        <v>79</v>
      </c>
      <c r="BS49" s="433"/>
      <c r="BT49" s="434"/>
      <c r="BU49" s="435"/>
      <c r="BX49" s="154"/>
      <c r="BY49" s="49"/>
      <c r="BZ49" s="212"/>
      <c r="CA49" s="275"/>
      <c r="CB49" s="49"/>
      <c r="CC49" s="49"/>
      <c r="CD49" s="212"/>
      <c r="CE49" s="196"/>
      <c r="CF49" s="49"/>
      <c r="CG49" s="49"/>
      <c r="CH49" s="49"/>
      <c r="CI49" s="49"/>
      <c r="CJ49" s="206"/>
    </row>
    <row r="50" spans="2:88" ht="21" customHeight="1" thickTop="1">
      <c r="B50" s="280">
        <v>1</v>
      </c>
      <c r="C50" s="52">
        <v>397.591</v>
      </c>
      <c r="D50" s="50">
        <v>55</v>
      </c>
      <c r="E50" s="51">
        <f>C50+D50*0.001</f>
        <v>397.646</v>
      </c>
      <c r="F50" s="197" t="s">
        <v>91</v>
      </c>
      <c r="G50" s="198"/>
      <c r="H50" s="461">
        <v>901</v>
      </c>
      <c r="I50" s="51">
        <v>397.631</v>
      </c>
      <c r="J50" s="169" t="s">
        <v>80</v>
      </c>
      <c r="K50" s="199"/>
      <c r="L50" s="281">
        <v>5</v>
      </c>
      <c r="M50" s="10">
        <v>397.686</v>
      </c>
      <c r="N50" s="147" t="s">
        <v>91</v>
      </c>
      <c r="O50" s="26"/>
      <c r="P50" s="268"/>
      <c r="Q50" s="51"/>
      <c r="R50" s="50"/>
      <c r="S50" s="51"/>
      <c r="T50" s="436"/>
      <c r="U50" s="437"/>
      <c r="V50" s="38"/>
      <c r="W50" s="437"/>
      <c r="X50" s="38"/>
      <c r="Y50" s="437"/>
      <c r="Z50" s="38"/>
      <c r="AA50" s="267"/>
      <c r="AF50" s="234"/>
      <c r="AG50" s="235"/>
      <c r="AH50" s="231"/>
      <c r="AI50" s="235"/>
      <c r="AJ50" s="7"/>
      <c r="AK50" s="236"/>
      <c r="AL50" s="7"/>
      <c r="AM50" s="135"/>
      <c r="AN50" s="234"/>
      <c r="AO50" s="135"/>
      <c r="AS50" s="46" t="s">
        <v>12</v>
      </c>
      <c r="AV50" s="234"/>
      <c r="AW50" s="235"/>
      <c r="AX50" s="231"/>
      <c r="AY50" s="235"/>
      <c r="AZ50" s="7"/>
      <c r="BA50" s="236"/>
      <c r="BB50" s="7"/>
      <c r="BC50" s="135"/>
      <c r="BD50" s="234"/>
      <c r="BE50" s="135"/>
      <c r="BJ50" s="190"/>
      <c r="BK50" s="4"/>
      <c r="BL50" s="174"/>
      <c r="BM50" s="4"/>
      <c r="BN50" s="447" t="s">
        <v>78</v>
      </c>
      <c r="BO50" s="449"/>
      <c r="BP50" s="447"/>
      <c r="BQ50" s="447"/>
      <c r="BR50" s="4"/>
      <c r="BS50" s="3"/>
      <c r="BT50" s="4"/>
      <c r="BU50" s="5"/>
      <c r="BX50" s="268">
        <v>11</v>
      </c>
      <c r="BY50" s="51">
        <v>398.349</v>
      </c>
      <c r="BZ50" s="169" t="s">
        <v>91</v>
      </c>
      <c r="CA50" s="198"/>
      <c r="CB50" s="281">
        <v>14</v>
      </c>
      <c r="CC50" s="10">
        <v>398.416</v>
      </c>
      <c r="CD50" s="169" t="s">
        <v>91</v>
      </c>
      <c r="CE50" s="198"/>
      <c r="CF50" s="461">
        <v>902</v>
      </c>
      <c r="CG50" s="51">
        <v>398.461</v>
      </c>
      <c r="CH50" s="436"/>
      <c r="CI50" s="51"/>
      <c r="CJ50" s="147" t="s">
        <v>80</v>
      </c>
    </row>
    <row r="51" spans="2:88" ht="21" customHeight="1">
      <c r="B51" s="280"/>
      <c r="C51" s="52"/>
      <c r="D51" s="50"/>
      <c r="E51" s="51"/>
      <c r="F51" s="197"/>
      <c r="G51" s="199"/>
      <c r="H51" s="281">
        <v>3</v>
      </c>
      <c r="I51" s="10">
        <v>397.671</v>
      </c>
      <c r="J51" s="169" t="s">
        <v>92</v>
      </c>
      <c r="K51" s="199"/>
      <c r="L51" s="281">
        <v>6</v>
      </c>
      <c r="M51" s="10">
        <v>397.694</v>
      </c>
      <c r="N51" s="147" t="s">
        <v>92</v>
      </c>
      <c r="O51" s="26"/>
      <c r="P51" s="268">
        <v>8</v>
      </c>
      <c r="Q51" s="51">
        <v>397.872</v>
      </c>
      <c r="R51" s="50">
        <v>-51</v>
      </c>
      <c r="S51" s="51">
        <f>Q51+R51*0.001</f>
        <v>397.821</v>
      </c>
      <c r="T51" s="436" t="s">
        <v>91</v>
      </c>
      <c r="U51" s="437" t="s">
        <v>93</v>
      </c>
      <c r="V51" s="38"/>
      <c r="W51" s="437"/>
      <c r="X51" s="38"/>
      <c r="Y51" s="437"/>
      <c r="Z51" s="38"/>
      <c r="AA51" s="267"/>
      <c r="AF51" s="234"/>
      <c r="AG51" s="235"/>
      <c r="AH51" s="231"/>
      <c r="AI51" s="235"/>
      <c r="AJ51" s="7"/>
      <c r="AK51" s="236"/>
      <c r="AL51" s="7"/>
      <c r="AM51" s="135"/>
      <c r="AN51" s="234"/>
      <c r="AO51" s="135"/>
      <c r="AS51" s="41" t="s">
        <v>81</v>
      </c>
      <c r="AV51" s="234"/>
      <c r="AW51" s="235"/>
      <c r="AX51" s="231"/>
      <c r="AY51" s="235"/>
      <c r="AZ51" s="7"/>
      <c r="BA51" s="236"/>
      <c r="BB51" s="7"/>
      <c r="BC51" s="135"/>
      <c r="BD51" s="234"/>
      <c r="BE51" s="135"/>
      <c r="BJ51" s="268"/>
      <c r="BK51" s="51"/>
      <c r="BL51" s="50"/>
      <c r="BM51" s="51"/>
      <c r="BN51" s="436"/>
      <c r="BO51" s="437"/>
      <c r="BP51" s="38"/>
      <c r="BQ51" s="437"/>
      <c r="BR51" s="38"/>
      <c r="BS51" s="437"/>
      <c r="BT51" s="38"/>
      <c r="BU51" s="267"/>
      <c r="BX51" s="282">
        <v>12</v>
      </c>
      <c r="BY51" s="10">
        <v>398.382</v>
      </c>
      <c r="BZ51" s="169" t="s">
        <v>91</v>
      </c>
      <c r="CA51" s="198"/>
      <c r="CB51" s="281">
        <v>15</v>
      </c>
      <c r="CC51" s="10">
        <v>398.421</v>
      </c>
      <c r="CD51" s="169" t="s">
        <v>91</v>
      </c>
      <c r="CE51" s="199"/>
      <c r="CF51" s="283">
        <v>17</v>
      </c>
      <c r="CG51" s="52">
        <v>398.501</v>
      </c>
      <c r="CH51" s="50">
        <v>-55</v>
      </c>
      <c r="CI51" s="51">
        <f>CG51+CH51*0.001</f>
        <v>398.44599999999997</v>
      </c>
      <c r="CJ51" s="147" t="s">
        <v>92</v>
      </c>
    </row>
    <row r="52" spans="2:88" ht="21" customHeight="1">
      <c r="B52" s="280">
        <v>2</v>
      </c>
      <c r="C52" s="52">
        <v>397.591</v>
      </c>
      <c r="D52" s="50">
        <v>55</v>
      </c>
      <c r="E52" s="51">
        <f>C52+D52*0.001</f>
        <v>397.646</v>
      </c>
      <c r="F52" s="197" t="s">
        <v>92</v>
      </c>
      <c r="G52" s="199"/>
      <c r="H52" s="281">
        <v>4</v>
      </c>
      <c r="I52" s="10">
        <v>397.671</v>
      </c>
      <c r="J52" s="169" t="s">
        <v>91</v>
      </c>
      <c r="K52" s="199"/>
      <c r="L52" s="281">
        <v>7</v>
      </c>
      <c r="M52" s="10">
        <v>397.726</v>
      </c>
      <c r="N52" s="147" t="s">
        <v>91</v>
      </c>
      <c r="O52" s="26"/>
      <c r="P52" s="268">
        <v>9</v>
      </c>
      <c r="Q52" s="51">
        <v>398.022</v>
      </c>
      <c r="R52" s="50">
        <v>51</v>
      </c>
      <c r="S52" s="51">
        <f>Q52+R52*0.001</f>
        <v>398.073</v>
      </c>
      <c r="T52" s="436" t="s">
        <v>131</v>
      </c>
      <c r="U52" s="437" t="s">
        <v>133</v>
      </c>
      <c r="V52" s="38"/>
      <c r="W52" s="437"/>
      <c r="X52" s="38"/>
      <c r="Y52" s="437"/>
      <c r="Z52" s="38"/>
      <c r="AA52" s="267"/>
      <c r="AF52" s="234"/>
      <c r="AG52" s="235"/>
      <c r="AH52" s="231"/>
      <c r="AI52" s="235"/>
      <c r="AJ52" s="7"/>
      <c r="AK52" s="236"/>
      <c r="AL52" s="7"/>
      <c r="AM52" s="135"/>
      <c r="AN52" s="7"/>
      <c r="AO52" s="135"/>
      <c r="AS52" s="41" t="s">
        <v>82</v>
      </c>
      <c r="AV52" s="234"/>
      <c r="AW52" s="235"/>
      <c r="AX52" s="231"/>
      <c r="AY52" s="235"/>
      <c r="AZ52" s="7"/>
      <c r="BA52" s="236"/>
      <c r="BB52" s="7"/>
      <c r="BC52" s="135"/>
      <c r="BD52" s="7"/>
      <c r="BE52" s="135"/>
      <c r="BJ52" s="268">
        <v>10</v>
      </c>
      <c r="BK52" s="51">
        <v>398.274</v>
      </c>
      <c r="BL52" s="50">
        <v>51</v>
      </c>
      <c r="BM52" s="51">
        <f>BK52+BL52*0.001</f>
        <v>398.325</v>
      </c>
      <c r="BN52" s="436" t="s">
        <v>91</v>
      </c>
      <c r="BO52" s="437" t="s">
        <v>94</v>
      </c>
      <c r="BP52" s="38"/>
      <c r="BQ52" s="437"/>
      <c r="BR52" s="38"/>
      <c r="BS52" s="437"/>
      <c r="BT52" s="38"/>
      <c r="BU52" s="267"/>
      <c r="BX52" s="282">
        <v>13</v>
      </c>
      <c r="BY52" s="10">
        <v>398.416</v>
      </c>
      <c r="BZ52" s="169" t="s">
        <v>92</v>
      </c>
      <c r="CA52" s="198"/>
      <c r="CB52" s="281">
        <v>16</v>
      </c>
      <c r="CC52" s="10">
        <v>398.421</v>
      </c>
      <c r="CD52" s="169" t="s">
        <v>92</v>
      </c>
      <c r="CE52" s="199"/>
      <c r="CF52" s="283">
        <v>18</v>
      </c>
      <c r="CG52" s="52">
        <v>398.501</v>
      </c>
      <c r="CH52" s="50">
        <v>-55</v>
      </c>
      <c r="CI52" s="51">
        <f>CG52+CH52*0.001</f>
        <v>398.44599999999997</v>
      </c>
      <c r="CJ52" s="147" t="s">
        <v>91</v>
      </c>
    </row>
    <row r="53" spans="2:88" ht="21" customHeight="1" thickBot="1">
      <c r="B53" s="200"/>
      <c r="C53" s="201"/>
      <c r="D53" s="202"/>
      <c r="E53" s="203"/>
      <c r="F53" s="32"/>
      <c r="G53" s="193"/>
      <c r="H53" s="204"/>
      <c r="I53" s="205"/>
      <c r="J53" s="170"/>
      <c r="K53" s="193"/>
      <c r="L53" s="204"/>
      <c r="M53" s="205"/>
      <c r="N53" s="148"/>
      <c r="O53" s="26"/>
      <c r="P53" s="438"/>
      <c r="Q53" s="203"/>
      <c r="R53" s="202"/>
      <c r="S53" s="203"/>
      <c r="T53" s="439"/>
      <c r="U53" s="440"/>
      <c r="V53" s="441"/>
      <c r="W53" s="440"/>
      <c r="X53" s="441"/>
      <c r="Y53" s="440"/>
      <c r="Z53" s="441"/>
      <c r="AA53" s="442"/>
      <c r="AD53" s="17"/>
      <c r="AE53" s="18"/>
      <c r="AF53" s="237"/>
      <c r="AG53" s="238"/>
      <c r="AH53" s="231"/>
      <c r="AI53" s="235"/>
      <c r="AJ53" s="7"/>
      <c r="AK53" s="145"/>
      <c r="AL53" s="135"/>
      <c r="AM53" s="135"/>
      <c r="AN53" s="135"/>
      <c r="AO53" s="135"/>
      <c r="AV53" s="237"/>
      <c r="AW53" s="238"/>
      <c r="AX53" s="231"/>
      <c r="AY53" s="235"/>
      <c r="AZ53" s="7"/>
      <c r="BA53" s="145"/>
      <c r="BB53" s="135"/>
      <c r="BC53" s="135"/>
      <c r="BD53" s="135"/>
      <c r="BE53" s="135"/>
      <c r="BG53" s="17"/>
      <c r="BH53" s="18"/>
      <c r="BJ53" s="438"/>
      <c r="BK53" s="203"/>
      <c r="BL53" s="202"/>
      <c r="BM53" s="203"/>
      <c r="BN53" s="439"/>
      <c r="BO53" s="440"/>
      <c r="BP53" s="441"/>
      <c r="BQ53" s="440"/>
      <c r="BR53" s="441"/>
      <c r="BS53" s="440"/>
      <c r="BT53" s="441"/>
      <c r="BU53" s="442"/>
      <c r="BX53" s="207"/>
      <c r="BY53" s="205"/>
      <c r="BZ53" s="170"/>
      <c r="CA53" s="276"/>
      <c r="CB53" s="204"/>
      <c r="CC53" s="205"/>
      <c r="CD53" s="170"/>
      <c r="CE53" s="193"/>
      <c r="CF53" s="213"/>
      <c r="CG53" s="201"/>
      <c r="CH53" s="202"/>
      <c r="CI53" s="203"/>
      <c r="CJ53" s="11"/>
    </row>
    <row r="54" ht="12.75" customHeight="1">
      <c r="AA54" s="38"/>
    </row>
    <row r="55" ht="12.75" customHeight="1"/>
    <row r="56" ht="12.75">
      <c r="AA56" s="38"/>
    </row>
    <row r="57" spans="27:70" ht="12.75">
      <c r="AA57" s="38"/>
      <c r="BO57" s="38"/>
      <c r="BP57" s="38"/>
      <c r="BQ57" s="38"/>
      <c r="BR57" s="38"/>
    </row>
  </sheetData>
  <sheetProtection password="E755" sheet="1" objects="1" scenarios="1"/>
  <mergeCells count="6">
    <mergeCell ref="BJ4:BK4"/>
    <mergeCell ref="BT6:BU6"/>
    <mergeCell ref="T2:Y2"/>
    <mergeCell ref="V3:Y3"/>
    <mergeCell ref="Z3:AA3"/>
    <mergeCell ref="AB3:AC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777393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2011-07-17T11:40:35Z</cp:lastPrinted>
  <dcterms:created xsi:type="dcterms:W3CDTF">2003-01-10T15:39:03Z</dcterms:created>
  <dcterms:modified xsi:type="dcterms:W3CDTF">2011-08-10T06:41:07Z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1207234815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