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2390" windowHeight="9150" tabRatio="384" activeTab="1"/>
  </bookViews>
  <sheets>
    <sheet name="titul" sheetId="1" r:id="rId1"/>
    <sheet name="Všetaty" sheetId="2" r:id="rId2"/>
  </sheets>
  <definedNames/>
  <calcPr fullCalcOnLoad="1"/>
</workbook>
</file>

<file path=xl/sharedStrings.xml><?xml version="1.0" encoding="utf-8"?>
<sst xmlns="http://schemas.openxmlformats.org/spreadsheetml/2006/main" count="595" uniqueCount="306">
  <si>
    <t>Trať :</t>
  </si>
  <si>
    <t>503A</t>
  </si>
  <si>
    <t>Km  360,976</t>
  </si>
  <si>
    <t>Ev. č. :</t>
  </si>
  <si>
    <t>Km  360,976  =  39,718</t>
  </si>
  <si>
    <t>Staniční</t>
  </si>
  <si>
    <t>R Z Z  -  AŽD 71</t>
  </si>
  <si>
    <t>zabezpečovací</t>
  </si>
  <si>
    <t>číslicová volba, cestový systém</t>
  </si>
  <si>
    <t>Kód :  14</t>
  </si>
  <si>
    <t>zařízení :</t>
  </si>
  <si>
    <t>rychlostní návěstní soustava</t>
  </si>
  <si>
    <t>Dopravní  stanoviště :</t>
  </si>
  <si>
    <t>Dopravní kancelář</t>
  </si>
  <si>
    <t>Ústřední stavědlo</t>
  </si>
  <si>
    <t>( km )</t>
  </si>
  <si>
    <t>Počet</t>
  </si>
  <si>
    <t>Výpravčí  -  1</t>
  </si>
  <si>
    <t>Výpravčí  -  2</t>
  </si>
  <si>
    <t>pracovníků</t>
  </si>
  <si>
    <t>( vnější služby )</t>
  </si>
  <si>
    <t>( hlavní + staniční )</t>
  </si>
  <si>
    <t>Traťové</t>
  </si>
  <si>
    <t>Směr :  Dřísy  //  Mělník</t>
  </si>
  <si>
    <t>Směr :  Neratovice</t>
  </si>
  <si>
    <t>Směr :  Byšice</t>
  </si>
  <si>
    <t>Automatický  blok</t>
  </si>
  <si>
    <t>Automatické  hradlo</t>
  </si>
  <si>
    <t>Reléový  poloautoblok</t>
  </si>
  <si>
    <t>trojznakový,  jednosměrný</t>
  </si>
  <si>
    <t>( bez návěstního bodu )</t>
  </si>
  <si>
    <t>s kontrolou volnosti tratě</t>
  </si>
  <si>
    <t>Kód :</t>
  </si>
  <si>
    <t>Zjišťování</t>
  </si>
  <si>
    <t>všechny směry :</t>
  </si>
  <si>
    <t>konce  vlaku</t>
  </si>
  <si>
    <t>samočinně činností</t>
  </si>
  <si>
    <t>zast. :  90</t>
  </si>
  <si>
    <t>ze směru</t>
  </si>
  <si>
    <t>zabezpečovacího zařízení</t>
  </si>
  <si>
    <t>proj. :  30</t>
  </si>
  <si>
    <t>Dopravní  koleje</t>
  </si>
  <si>
    <t>č.</t>
  </si>
  <si>
    <t>Začátek</t>
  </si>
  <si>
    <t>Konec</t>
  </si>
  <si>
    <t>Délka</t>
  </si>
  <si>
    <t>Poznámka</t>
  </si>
  <si>
    <t>1</t>
  </si>
  <si>
    <r>
      <t>Hlavní  staniční  kolej,</t>
    </r>
    <r>
      <rPr>
        <sz val="14"/>
        <rFont val="Arial CE"/>
        <family val="2"/>
      </rPr>
      <t xml:space="preserve">  NTV směr Mělník - Dřísy</t>
    </r>
  </si>
  <si>
    <t>1 a</t>
  </si>
  <si>
    <t>( 1a + 1  =  693 m )</t>
  </si>
  <si>
    <t>2</t>
  </si>
  <si>
    <r>
      <t>Hlavní  staniční  kolej,</t>
    </r>
    <r>
      <rPr>
        <sz val="14"/>
        <rFont val="Arial CE"/>
        <family val="2"/>
      </rPr>
      <t xml:space="preserve">  NTV směr Dřísy - Mělník</t>
    </r>
  </si>
  <si>
    <t>2 a</t>
  </si>
  <si>
    <t>( 2a + 2  =  757 m )</t>
  </si>
  <si>
    <t>3</t>
  </si>
  <si>
    <t>Vjezd - odjezd - průjezd,  NTV</t>
  </si>
  <si>
    <t>5</t>
  </si>
  <si>
    <t>7</t>
  </si>
  <si>
    <t>9</t>
  </si>
  <si>
    <t>4</t>
  </si>
  <si>
    <t>Pouze odjezd směr Neratovice</t>
  </si>
  <si>
    <t>6</t>
  </si>
  <si>
    <t>8</t>
  </si>
  <si>
    <t>10</t>
  </si>
  <si>
    <t>12</t>
  </si>
  <si>
    <t>14</t>
  </si>
  <si>
    <t>Vjezd - odjezd - průjezd  §)</t>
  </si>
  <si>
    <t>16</t>
  </si>
  <si>
    <r>
      <t>Hlavní  staniční  kolej §),</t>
    </r>
    <r>
      <rPr>
        <sz val="14"/>
        <rFont val="Arial CE"/>
        <family val="2"/>
      </rPr>
      <t xml:space="preserve">  NTV směr Neratovice, Byšice</t>
    </r>
  </si>
  <si>
    <t>16 a</t>
  </si>
  <si>
    <t>( 16 + 16a  =  932 m )</t>
  </si>
  <si>
    <t>18</t>
  </si>
  <si>
    <t>Vjezd - odjezd - průjezd  §),  NTV</t>
  </si>
  <si>
    <t>18 a</t>
  </si>
  <si>
    <t>( 18a + 18  =  948 m )</t>
  </si>
  <si>
    <t>20</t>
  </si>
  <si>
    <t>22</t>
  </si>
  <si>
    <t>26</t>
  </si>
  <si>
    <t>§) = vyjma směr Dřísy</t>
  </si>
  <si>
    <t>Nástupiště  u  koleje</t>
  </si>
  <si>
    <t>č. II,  úrovňové, oboustranné vnitřní, konstrukce jiná</t>
  </si>
  <si>
    <t>č. I,  úrovňové, vnější, SUDOP T + desky K150</t>
  </si>
  <si>
    <t>č. III,  úrovňové, jednostranné vnitřní, konstrukce jiná</t>
  </si>
  <si>
    <t>č. IV,  úrovňové, vnější</t>
  </si>
  <si>
    <t>=</t>
  </si>
  <si>
    <t>konstrukce jiná</t>
  </si>
  <si>
    <t>č. V,  úrovňové, jednostranné vnitřní</t>
  </si>
  <si>
    <t>č. VI,  úrovňové, oboustranné vnitřní, konstruce jiná</t>
  </si>
  <si>
    <t>na všechny nástupiště je přístup po přechodech od DK</t>
  </si>
  <si>
    <t>Návěstidla -  ŽST</t>
  </si>
  <si>
    <t>Vjezdová</t>
  </si>
  <si>
    <t>Odjezdová</t>
  </si>
  <si>
    <t>Seřaďovací</t>
  </si>
  <si>
    <t>Cestová</t>
  </si>
  <si>
    <t>Obvod  výpravčího</t>
  </si>
  <si>
    <t>Z  Dřís</t>
  </si>
  <si>
    <t>Z  Neratovic</t>
  </si>
  <si>
    <t>S 3</t>
  </si>
  <si>
    <t>S 7</t>
  </si>
  <si>
    <t>S 12</t>
  </si>
  <si>
    <t>S 18</t>
  </si>
  <si>
    <t>Se 1</t>
  </si>
  <si>
    <t>Se 4</t>
  </si>
  <si>
    <t>Se 8</t>
  </si>
  <si>
    <t>L 1</t>
  </si>
  <si>
    <t>Z  Byšic</t>
  </si>
  <si>
    <t>Z  Mělníka</t>
  </si>
  <si>
    <t>Z  koleje  č. 2</t>
  </si>
  <si>
    <t>S 1a</t>
  </si>
  <si>
    <t>S 4</t>
  </si>
  <si>
    <t>S 8</t>
  </si>
  <si>
    <t>S 24</t>
  </si>
  <si>
    <t>Se 5</t>
  </si>
  <si>
    <t>Se 10</t>
  </si>
  <si>
    <t>Se 15</t>
  </si>
  <si>
    <t>Se 18</t>
  </si>
  <si>
    <t>SENA</t>
  </si>
  <si>
    <t>C</t>
  </si>
  <si>
    <t>JTom</t>
  </si>
  <si>
    <t>Se 23</t>
  </si>
  <si>
    <t>Se 27</t>
  </si>
  <si>
    <t>Se 30</t>
  </si>
  <si>
    <t>Se 34</t>
  </si>
  <si>
    <t>Lc 14</t>
  </si>
  <si>
    <t>Sc16a</t>
  </si>
  <si>
    <t>L 2</t>
  </si>
  <si>
    <t>L 16a</t>
  </si>
  <si>
    <t>L 20</t>
  </si>
  <si>
    <t>L 24</t>
  </si>
  <si>
    <t>Z  koleje  č. 1</t>
  </si>
  <si>
    <t>2 L</t>
  </si>
  <si>
    <t>Př NL</t>
  </si>
  <si>
    <t>S 2a</t>
  </si>
  <si>
    <t>S 14</t>
  </si>
  <si>
    <t>S 20</t>
  </si>
  <si>
    <t>Se 2</t>
  </si>
  <si>
    <t>Se 6</t>
  </si>
  <si>
    <t>Se 9</t>
  </si>
  <si>
    <t>Se 11</t>
  </si>
  <si>
    <t>Se 16</t>
  </si>
  <si>
    <t>Se 25</t>
  </si>
  <si>
    <t>Se 28</t>
  </si>
  <si>
    <t>Se 35</t>
  </si>
  <si>
    <t>L 3</t>
  </si>
  <si>
    <t>Př BS</t>
  </si>
  <si>
    <t>1 S</t>
  </si>
  <si>
    <t>S 5</t>
  </si>
  <si>
    <t>S 9</t>
  </si>
  <si>
    <t>Se 12</t>
  </si>
  <si>
    <t>IV. / 2011</t>
  </si>
  <si>
    <t>Se 31</t>
  </si>
  <si>
    <t>L 5</t>
  </si>
  <si>
    <t>Př 1L</t>
  </si>
  <si>
    <t>NL</t>
  </si>
  <si>
    <t>S 1</t>
  </si>
  <si>
    <t>S 6</t>
  </si>
  <si>
    <t>S 10</t>
  </si>
  <si>
    <t>S 16</t>
  </si>
  <si>
    <t>S 22</t>
  </si>
  <si>
    <t>S 26</t>
  </si>
  <si>
    <t>Se 3</t>
  </si>
  <si>
    <t>Se 7</t>
  </si>
  <si>
    <t>OSe 9</t>
  </si>
  <si>
    <t>Se 13</t>
  </si>
  <si>
    <t>Se 17</t>
  </si>
  <si>
    <t>Se 19</t>
  </si>
  <si>
    <t>Vjezdové / odjezdové rychlosti :</t>
  </si>
  <si>
    <t>Se 26</t>
  </si>
  <si>
    <t>Se 32</t>
  </si>
  <si>
    <t>Se 36</t>
  </si>
  <si>
    <t>Lc 16</t>
  </si>
  <si>
    <t>Sc16b</t>
  </si>
  <si>
    <t>L 7</t>
  </si>
  <si>
    <t>L 18</t>
  </si>
  <si>
    <t>L 22</t>
  </si>
  <si>
    <t>L 26</t>
  </si>
  <si>
    <t>BS</t>
  </si>
  <si>
    <t>Př 2S</t>
  </si>
  <si>
    <t>1 L</t>
  </si>
  <si>
    <t>S 2</t>
  </si>
  <si>
    <t>Se 14</t>
  </si>
  <si>
    <t>Se 20</t>
  </si>
  <si>
    <t>v pokračování traťové koleje - rychlost traťová s místním omezením</t>
  </si>
  <si>
    <t>Se 29</t>
  </si>
  <si>
    <t>Se 33</t>
  </si>
  <si>
    <t>L 9</t>
  </si>
  <si>
    <t>2 S</t>
  </si>
  <si>
    <t>při jízdě do odbočky - rychlost 40 km/h</t>
  </si>
  <si>
    <t>Vk 3</t>
  </si>
  <si>
    <t>*) NTV je cca 100m směr Dřísy</t>
  </si>
  <si>
    <t>Oddílová  autobloku</t>
  </si>
  <si>
    <t>od  Dřís</t>
  </si>
  <si>
    <t>do  Dřís</t>
  </si>
  <si>
    <t>do  Mělníka</t>
  </si>
  <si>
    <t>od  Mělníka</t>
  </si>
  <si>
    <t>2-3623</t>
  </si>
  <si>
    <t>1-3704</t>
  </si>
  <si>
    <t>2-3561</t>
  </si>
  <si>
    <t>1-3594</t>
  </si>
  <si>
    <t>2-3637</t>
  </si>
  <si>
    <t>1-3692</t>
  </si>
  <si>
    <t>2-3575</t>
  </si>
  <si>
    <t>1-3584</t>
  </si>
  <si>
    <t>2-3651</t>
  </si>
  <si>
    <t>1-3680</t>
  </si>
  <si>
    <t>1-3572</t>
  </si>
  <si>
    <t>2-3663</t>
  </si>
  <si>
    <t>1-3664</t>
  </si>
  <si>
    <t>2-3589</t>
  </si>
  <si>
    <t>1-3560</t>
  </si>
  <si>
    <t>2-3679</t>
  </si>
  <si>
    <t>1-3648</t>
  </si>
  <si>
    <t>2-3695</t>
  </si>
  <si>
    <t>1-3630</t>
  </si>
  <si>
    <t>27   28</t>
  </si>
  <si>
    <t>25   26</t>
  </si>
  <si>
    <t>51   52</t>
  </si>
  <si>
    <t>Kolejiště DKV</t>
  </si>
  <si>
    <t>v.č.101 až 107</t>
  </si>
  <si>
    <t>Vk 101 až 104</t>
  </si>
  <si>
    <t>360,916</t>
  </si>
  <si>
    <t>j.t. 39,658</t>
  </si>
  <si>
    <t>Se12 až Se15</t>
  </si>
  <si>
    <t>km 360,976</t>
  </si>
  <si>
    <t>PSt.1</t>
  </si>
  <si>
    <t>39,658</t>
  </si>
  <si>
    <t>Vk 1</t>
  </si>
  <si>
    <t>5     6</t>
  </si>
  <si>
    <t>km 39,718</t>
  </si>
  <si>
    <t>Vk 4</t>
  </si>
  <si>
    <t>EZ</t>
  </si>
  <si>
    <t>( Vk4/37 )</t>
  </si>
  <si>
    <t>Sc 16a</t>
  </si>
  <si>
    <t>Sc 16b</t>
  </si>
  <si>
    <t>8     9</t>
  </si>
  <si>
    <t xml:space="preserve"> km 361,168</t>
  </si>
  <si>
    <t>km 39,910</t>
  </si>
  <si>
    <t>PSt.2</t>
  </si>
  <si>
    <t>Vk 2</t>
  </si>
  <si>
    <t>staničení</t>
  </si>
  <si>
    <t>N</t>
  </si>
  <si>
    <t>námezník</t>
  </si>
  <si>
    <t>přest.</t>
  </si>
  <si>
    <t>Současné  vlakové  cesty</t>
  </si>
  <si>
    <t>elm.</t>
  </si>
  <si>
    <t>11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</si>
  <si>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</si>
  <si>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</si>
  <si>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z</t>
  </si>
  <si>
    <t>na</t>
  </si>
  <si>
    <t>přes  výhybky</t>
  </si>
  <si>
    <t>dřísské  zhlaví</t>
  </si>
  <si>
    <t>13</t>
  </si>
  <si>
    <t>24a</t>
  </si>
  <si>
    <t>28</t>
  </si>
  <si>
    <t>traťové  koleje  č. 1</t>
  </si>
  <si>
    <t>k.č.1,3,5,7,9</t>
  </si>
  <si>
    <t>20, 25, 26….</t>
  </si>
  <si>
    <t>36</t>
  </si>
  <si>
    <t>40</t>
  </si>
  <si>
    <t>44</t>
  </si>
  <si>
    <t>48</t>
  </si>
  <si>
    <t>53</t>
  </si>
  <si>
    <t>29a</t>
  </si>
  <si>
    <t>poznámka</t>
  </si>
  <si>
    <t>neratovické  zhlaví</t>
  </si>
  <si>
    <t>41</t>
  </si>
  <si>
    <t>45</t>
  </si>
  <si>
    <t>49</t>
  </si>
  <si>
    <t>24b</t>
  </si>
  <si>
    <t>29b</t>
  </si>
  <si>
    <t>Obvod  posunu</t>
  </si>
  <si>
    <t>koleje  č. 18a</t>
  </si>
  <si>
    <t>k. č. 18</t>
  </si>
  <si>
    <t>6, 9, 12….</t>
  </si>
  <si>
    <t>54</t>
  </si>
  <si>
    <t>21</t>
  </si>
  <si>
    <t>35</t>
  </si>
  <si>
    <t>ručně</t>
  </si>
  <si>
    <t xml:space="preserve">  bez zabezpečení</t>
  </si>
  <si>
    <t>mělnické  zhlaví</t>
  </si>
  <si>
    <t>38</t>
  </si>
  <si>
    <t>25</t>
  </si>
  <si>
    <t>30</t>
  </si>
  <si>
    <t>53, 52, 51, 50….</t>
  </si>
  <si>
    <t>42</t>
  </si>
  <si>
    <t>46</t>
  </si>
  <si>
    <t>50</t>
  </si>
  <si>
    <t>31</t>
  </si>
  <si>
    <t>37</t>
  </si>
  <si>
    <t xml:space="preserve">  vým. zámek, v závislosti na Vk 4, klíč Vk4/37 držen v EZ</t>
  </si>
  <si>
    <t>byšické  zhlaví</t>
  </si>
  <si>
    <t>39</t>
  </si>
  <si>
    <t>43</t>
  </si>
  <si>
    <t>47</t>
  </si>
  <si>
    <t>51</t>
  </si>
  <si>
    <t>17</t>
  </si>
  <si>
    <t>27</t>
  </si>
  <si>
    <t>32</t>
  </si>
  <si>
    <t>traťové  koleje</t>
  </si>
  <si>
    <t>k.č.16a,18,</t>
  </si>
  <si>
    <t>52, 51….</t>
  </si>
  <si>
    <t>52</t>
  </si>
  <si>
    <t>55</t>
  </si>
  <si>
    <t>20,22,24,26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</si>
</sst>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0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sz val="12"/>
      <color indexed="14"/>
      <name val="Arial CE"/>
      <family val="2"/>
    </font>
    <font>
      <sz val="12"/>
      <color indexed="12"/>
      <name val="Times New Roman CE"/>
      <family val="1"/>
    </font>
    <font>
      <u val="single"/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i/>
      <sz val="16"/>
      <name val="Times New Roman CE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4"/>
      <name val="Times New Roman CE"/>
      <family val="1"/>
    </font>
    <font>
      <sz val="16"/>
      <name val="Arial CE"/>
      <family val="2"/>
    </font>
    <font>
      <i/>
      <sz val="11"/>
      <name val="Arial CE"/>
      <family val="2"/>
    </font>
    <font>
      <i/>
      <sz val="12"/>
      <color indexed="16"/>
      <name val="Arial CE"/>
      <family val="0"/>
    </font>
    <font>
      <b/>
      <sz val="12"/>
      <name val="Times New Roman CE"/>
      <family val="0"/>
    </font>
    <font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i/>
      <sz val="12"/>
      <color indexed="10"/>
      <name val="Arial CE"/>
      <family val="2"/>
    </font>
    <font>
      <b/>
      <sz val="12"/>
      <color indexed="16"/>
      <name val="Arial CE"/>
      <family val="2"/>
    </font>
    <font>
      <i/>
      <sz val="12"/>
      <color indexed="10"/>
      <name val="Arial CE"/>
      <family val="2"/>
    </font>
    <font>
      <sz val="13"/>
      <color indexed="16"/>
      <name val="Arial CE"/>
      <family val="2"/>
    </font>
    <font>
      <b/>
      <sz val="10"/>
      <color indexed="12"/>
      <name val="Arial CE"/>
      <family val="2"/>
    </font>
    <font>
      <b/>
      <u val="single"/>
      <sz val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2"/>
    </font>
    <font>
      <b/>
      <sz val="11"/>
      <color indexed="12"/>
      <name val="Arial CE"/>
      <family val="2"/>
    </font>
    <font>
      <b/>
      <sz val="10"/>
      <color indexed="53"/>
      <name val="Arial CE"/>
      <family val="2"/>
    </font>
    <font>
      <sz val="11"/>
      <color indexed="10"/>
      <name val="Arial CE"/>
      <family val="2"/>
    </font>
    <font>
      <sz val="20"/>
      <name val="Arial CE"/>
      <family val="2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5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2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8" fillId="0" borderId="0" xfId="22" applyFont="1" applyAlignment="1">
      <alignment horizontal="center" vertical="center"/>
      <protection/>
    </xf>
    <xf numFmtId="0" fontId="28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Alignment="1">
      <alignment horizontal="center" vertical="center"/>
      <protection/>
    </xf>
    <xf numFmtId="0" fontId="6" fillId="0" borderId="0" xfId="22" applyFont="1" applyBorder="1" applyAlignment="1">
      <alignment vertical="center"/>
      <protection/>
    </xf>
    <xf numFmtId="0" fontId="28" fillId="0" borderId="0" xfId="22" applyFont="1" applyAlignment="1">
      <alignment horizontal="right" vertical="center"/>
      <protection/>
    </xf>
    <xf numFmtId="0" fontId="0" fillId="3" borderId="20" xfId="22" applyFont="1" applyFill="1" applyBorder="1" applyAlignment="1">
      <alignment vertical="center"/>
      <protection/>
    </xf>
    <xf numFmtId="0" fontId="0" fillId="3" borderId="21" xfId="22" applyFont="1" applyFill="1" applyBorder="1" applyAlignment="1">
      <alignment vertical="center"/>
      <protection/>
    </xf>
    <xf numFmtId="0" fontId="0" fillId="3" borderId="21" xfId="22" applyFont="1" applyFill="1" applyBorder="1" applyAlignment="1" quotePrefix="1">
      <alignment vertical="center"/>
      <protection/>
    </xf>
    <xf numFmtId="164" fontId="0" fillId="3" borderId="21" xfId="22" applyNumberFormat="1" applyFont="1" applyFill="1" applyBorder="1" applyAlignment="1">
      <alignment vertical="center"/>
      <protection/>
    </xf>
    <xf numFmtId="0" fontId="0" fillId="3" borderId="22" xfId="22" applyFont="1" applyFill="1" applyBorder="1" applyAlignment="1">
      <alignment vertical="center"/>
      <protection/>
    </xf>
    <xf numFmtId="0" fontId="0" fillId="3" borderId="7" xfId="22" applyFont="1" applyFill="1" applyBorder="1" applyAlignment="1">
      <alignment vertical="center"/>
      <protection/>
    </xf>
    <xf numFmtId="0" fontId="0" fillId="0" borderId="23" xfId="22" applyFont="1" applyBorder="1" applyAlignment="1">
      <alignment horizontal="center" vertical="center"/>
      <protection/>
    </xf>
    <xf numFmtId="0" fontId="0" fillId="0" borderId="23" xfId="22" applyBorder="1" applyAlignment="1">
      <alignment horizontal="center" vertical="center"/>
      <protection/>
    </xf>
    <xf numFmtId="0" fontId="0" fillId="0" borderId="24" xfId="22" applyFont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30" fillId="2" borderId="0" xfId="22" applyFont="1" applyFill="1" applyBorder="1" applyAlignment="1">
      <alignment horizontal="center" vertical="center"/>
      <protection/>
    </xf>
    <xf numFmtId="0" fontId="0" fillId="0" borderId="25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49" fontId="32" fillId="0" borderId="0" xfId="22" applyNumberFormat="1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4" xfId="22" applyFill="1" applyBorder="1" applyAlignment="1">
      <alignment horizontal="center" vertical="center"/>
      <protection/>
    </xf>
    <xf numFmtId="0" fontId="0" fillId="0" borderId="26" xfId="22" applyBorder="1" applyAlignment="1">
      <alignment horizontal="center" vertical="center"/>
      <protection/>
    </xf>
    <xf numFmtId="0" fontId="0" fillId="0" borderId="26" xfId="22" applyFont="1" applyBorder="1" applyAlignment="1">
      <alignment horizontal="center" vertical="center"/>
      <protection/>
    </xf>
    <xf numFmtId="0" fontId="7" fillId="0" borderId="27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34" fillId="0" borderId="28" xfId="22" applyFont="1" applyBorder="1" applyAlignment="1">
      <alignment horizontal="center" vertical="center"/>
      <protection/>
    </xf>
    <xf numFmtId="0" fontId="0" fillId="0" borderId="28" xfId="22" applyFont="1" applyBorder="1" applyAlignment="1">
      <alignment horizontal="center" vertical="center"/>
      <protection/>
    </xf>
    <xf numFmtId="0" fontId="0" fillId="0" borderId="29" xfId="22" applyFont="1" applyFill="1" applyBorder="1" applyAlignment="1">
      <alignment horizontal="center" vertical="center"/>
      <protection/>
    </xf>
    <xf numFmtId="0" fontId="0" fillId="3" borderId="7" xfId="22" applyFill="1" applyBorder="1" applyAlignment="1">
      <alignment vertical="center"/>
      <protection/>
    </xf>
    <xf numFmtId="0" fontId="0" fillId="4" borderId="30" xfId="22" applyFont="1" applyFill="1" applyBorder="1" applyAlignment="1">
      <alignment horizontal="center" vertical="center"/>
      <protection/>
    </xf>
    <xf numFmtId="0" fontId="0" fillId="4" borderId="31" xfId="22" applyFont="1" applyFill="1" applyBorder="1" applyAlignment="1">
      <alignment horizontal="center" vertical="center"/>
      <protection/>
    </xf>
    <xf numFmtId="0" fontId="35" fillId="4" borderId="31" xfId="22" applyFont="1" applyFill="1" applyBorder="1" applyAlignment="1">
      <alignment horizontal="center" vertical="center"/>
      <protection/>
    </xf>
    <xf numFmtId="0" fontId="0" fillId="4" borderId="31" xfId="22" applyFont="1" applyFill="1" applyBorder="1" applyAlignment="1" quotePrefix="1">
      <alignment horizontal="center" vertical="center"/>
      <protection/>
    </xf>
    <xf numFmtId="0" fontId="0" fillId="4" borderId="32" xfId="22" applyFont="1" applyFill="1" applyBorder="1" applyAlignment="1">
      <alignment horizontal="center" vertical="center"/>
      <protection/>
    </xf>
    <xf numFmtId="0" fontId="0" fillId="3" borderId="7" xfId="22" applyFont="1" applyFill="1" applyBorder="1" applyAlignment="1">
      <alignment vertical="center"/>
      <protection/>
    </xf>
    <xf numFmtId="0" fontId="7" fillId="4" borderId="33" xfId="22" applyFont="1" applyFill="1" applyBorder="1" applyAlignment="1">
      <alignment horizontal="center" vertical="center"/>
      <protection/>
    </xf>
    <xf numFmtId="0" fontId="7" fillId="4" borderId="10" xfId="22" applyFont="1" applyFill="1" applyBorder="1" applyAlignment="1">
      <alignment horizontal="center" vertical="center"/>
      <protection/>
    </xf>
    <xf numFmtId="0" fontId="7" fillId="4" borderId="11" xfId="22" applyFont="1" applyFill="1" applyBorder="1" applyAlignment="1">
      <alignment horizontal="center" vertical="center"/>
      <protection/>
    </xf>
    <xf numFmtId="0" fontId="0" fillId="4" borderId="34" xfId="22" applyFont="1" applyFill="1" applyBorder="1" applyAlignment="1">
      <alignment vertical="center"/>
      <protection/>
    </xf>
    <xf numFmtId="0" fontId="0" fillId="4" borderId="35" xfId="22" applyFont="1" applyFill="1" applyBorder="1" applyAlignment="1">
      <alignment vertical="center"/>
      <protection/>
    </xf>
    <xf numFmtId="0" fontId="7" fillId="4" borderId="35" xfId="22" applyFont="1" applyFill="1" applyBorder="1" applyAlignment="1">
      <alignment horizontal="center" vertical="center"/>
      <protection/>
    </xf>
    <xf numFmtId="0" fontId="0" fillId="4" borderId="3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1" fontId="0" fillId="0" borderId="37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3" borderId="7" xfId="22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1" fontId="0" fillId="0" borderId="38" xfId="22" applyNumberFormat="1" applyFont="1" applyBorder="1" applyAlignment="1">
      <alignment horizontal="center" vertical="center"/>
      <protection/>
    </xf>
    <xf numFmtId="1" fontId="0" fillId="0" borderId="28" xfId="22" applyNumberFormat="1" applyFont="1" applyBorder="1" applyAlignment="1">
      <alignment horizontal="center" vertical="center"/>
      <protection/>
    </xf>
    <xf numFmtId="1" fontId="0" fillId="0" borderId="37" xfId="22" applyNumberFormat="1" applyFont="1" applyBorder="1" applyAlignment="1">
      <alignment vertical="center"/>
      <protection/>
    </xf>
    <xf numFmtId="1" fontId="36" fillId="0" borderId="0" xfId="21" applyNumberFormat="1" applyFont="1" applyBorder="1" applyAlignment="1">
      <alignment horizontal="center"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3" borderId="39" xfId="22" applyFill="1" applyBorder="1" applyAlignment="1">
      <alignment horizontal="center" vertical="center"/>
      <protection/>
    </xf>
    <xf numFmtId="0" fontId="0" fillId="3" borderId="40" xfId="22" applyFill="1" applyBorder="1" applyAlignment="1">
      <alignment vertical="center"/>
      <protection/>
    </xf>
    <xf numFmtId="0" fontId="0" fillId="3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164" fontId="28" fillId="0" borderId="5" xfId="22" applyNumberFormat="1" applyFont="1" applyBorder="1" applyAlignment="1">
      <alignment horizontal="center" vertical="center"/>
      <protection/>
    </xf>
    <xf numFmtId="49" fontId="37" fillId="0" borderId="41" xfId="22" applyNumberFormat="1" applyFont="1" applyBorder="1" applyAlignment="1">
      <alignment horizontal="center" vertical="center"/>
      <protection/>
    </xf>
    <xf numFmtId="1" fontId="28" fillId="0" borderId="6" xfId="22" applyNumberFormat="1" applyFont="1" applyBorder="1" applyAlignment="1">
      <alignment horizontal="center" vertical="center"/>
      <protection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4" fillId="0" borderId="0" xfId="22" applyFont="1" applyBorder="1" applyAlignment="1">
      <alignment horizontal="center"/>
      <protection/>
    </xf>
    <xf numFmtId="0" fontId="0" fillId="0" borderId="43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vertical="center"/>
    </xf>
    <xf numFmtId="0" fontId="0" fillId="2" borderId="44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top"/>
    </xf>
    <xf numFmtId="0" fontId="0" fillId="0" borderId="28" xfId="22" applyFont="1" applyBorder="1" applyAlignment="1">
      <alignment horizontal="center" vertical="center"/>
      <protection/>
    </xf>
    <xf numFmtId="0" fontId="0" fillId="0" borderId="45" xfId="22" applyBorder="1" applyAlignment="1">
      <alignment horizontal="center"/>
      <protection/>
    </xf>
    <xf numFmtId="0" fontId="0" fillId="0" borderId="23" xfId="22" applyBorder="1">
      <alignment/>
      <protection/>
    </xf>
    <xf numFmtId="0" fontId="15" fillId="0" borderId="0" xfId="0" applyFont="1" applyBorder="1" applyAlignment="1">
      <alignment horizontal="center" vertical="top"/>
    </xf>
    <xf numFmtId="0" fontId="0" fillId="0" borderId="29" xfId="22" applyFont="1" applyBorder="1" applyAlignment="1">
      <alignment horizontal="center" vertical="center"/>
      <protection/>
    </xf>
    <xf numFmtId="0" fontId="31" fillId="0" borderId="0" xfId="22" applyFont="1" applyFill="1" applyBorder="1" applyAlignment="1" quotePrefix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0" xfId="22" applyBorder="1" applyAlignment="1">
      <alignment horizontal="center"/>
      <protection/>
    </xf>
    <xf numFmtId="0" fontId="31" fillId="0" borderId="0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6" xfId="22" applyFont="1" applyBorder="1" applyAlignment="1">
      <alignment horizontal="center" vertical="center"/>
      <protection/>
    </xf>
    <xf numFmtId="0" fontId="0" fillId="0" borderId="49" xfId="22" applyFont="1" applyBorder="1" applyAlignment="1">
      <alignment horizontal="center" vertical="center"/>
      <protection/>
    </xf>
    <xf numFmtId="0" fontId="39" fillId="0" borderId="28" xfId="22" applyFont="1" applyBorder="1" applyAlignment="1">
      <alignment horizontal="center" vertical="center"/>
      <protection/>
    </xf>
    <xf numFmtId="0" fontId="0" fillId="0" borderId="45" xfId="22" applyFont="1" applyFill="1" applyBorder="1" applyAlignment="1">
      <alignment horizontal="center"/>
      <protection/>
    </xf>
    <xf numFmtId="0" fontId="0" fillId="0" borderId="50" xfId="22" applyFont="1" applyFill="1" applyBorder="1" applyAlignment="1">
      <alignment horizontal="center"/>
      <protection/>
    </xf>
    <xf numFmtId="0" fontId="33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0" fillId="0" borderId="6" xfId="22" applyFont="1" applyFill="1" applyBorder="1" applyAlignment="1">
      <alignment horizontal="center" vertical="center"/>
      <protection/>
    </xf>
    <xf numFmtId="0" fontId="0" fillId="0" borderId="6" xfId="22" applyFont="1" applyFill="1" applyBorder="1" applyAlignment="1">
      <alignment horizontal="center" vertical="center"/>
      <protection/>
    </xf>
    <xf numFmtId="0" fontId="34" fillId="0" borderId="25" xfId="22" applyFont="1" applyFill="1" applyBorder="1" applyAlignment="1">
      <alignment horizontal="center" vertical="center"/>
      <protection/>
    </xf>
    <xf numFmtId="0" fontId="0" fillId="0" borderId="23" xfId="22" applyFont="1" applyBorder="1" applyAlignment="1">
      <alignment horizontal="center" vertical="center"/>
      <protection/>
    </xf>
    <xf numFmtId="0" fontId="7" fillId="0" borderId="26" xfId="22" applyFont="1" applyBorder="1" applyAlignment="1">
      <alignment horizontal="center" vertical="center"/>
      <protection/>
    </xf>
    <xf numFmtId="49" fontId="40" fillId="0" borderId="0" xfId="22" applyNumberFormat="1" applyFont="1" applyBorder="1" applyAlignment="1">
      <alignment horizontal="center" vertical="center"/>
      <protection/>
    </xf>
    <xf numFmtId="0" fontId="41" fillId="0" borderId="0" xfId="22" applyFont="1" applyBorder="1" applyAlignment="1">
      <alignment horizontal="center"/>
      <protection/>
    </xf>
    <xf numFmtId="0" fontId="4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51" xfId="0" applyFont="1" applyBorder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0" xfId="22" applyFont="1" applyFill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164" fontId="44" fillId="0" borderId="5" xfId="22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22" applyFont="1" applyBorder="1">
      <alignment/>
      <protection/>
    </xf>
    <xf numFmtId="1" fontId="21" fillId="0" borderId="0" xfId="22" applyNumberFormat="1" applyFont="1" applyBorder="1" applyAlignment="1">
      <alignment vertical="center"/>
      <protection/>
    </xf>
    <xf numFmtId="0" fontId="0" fillId="0" borderId="6" xfId="22" applyFont="1" applyBorder="1">
      <alignment/>
      <protection/>
    </xf>
    <xf numFmtId="0" fontId="0" fillId="3" borderId="4" xfId="22" applyFont="1" applyFill="1" applyBorder="1" applyAlignment="1">
      <alignment vertical="center"/>
      <protection/>
    </xf>
    <xf numFmtId="0" fontId="0" fillId="0" borderId="0" xfId="22" applyFont="1" applyAlignment="1">
      <alignment horizontal="center" vertical="center"/>
      <protection/>
    </xf>
    <xf numFmtId="0" fontId="0" fillId="3" borderId="7" xfId="22" applyFont="1" applyFill="1" applyBorder="1" applyAlignment="1">
      <alignment vertical="center"/>
      <protection/>
    </xf>
    <xf numFmtId="0" fontId="0" fillId="3" borderId="7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3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8" xfId="22" applyFont="1" applyBorder="1">
      <alignment/>
      <protection/>
    </xf>
    <xf numFmtId="1" fontId="21" fillId="0" borderId="28" xfId="22" applyNumberFormat="1" applyFont="1" applyBorder="1" applyAlignment="1">
      <alignment vertical="center"/>
      <protection/>
    </xf>
    <xf numFmtId="0" fontId="0" fillId="0" borderId="29" xfId="22" applyFont="1" applyBorder="1">
      <alignment/>
      <protection/>
    </xf>
    <xf numFmtId="0" fontId="6" fillId="0" borderId="0" xfId="0" applyFont="1" applyBorder="1" applyAlignment="1">
      <alignment horizontal="center" vertical="center"/>
    </xf>
    <xf numFmtId="0" fontId="6" fillId="0" borderId="0" xfId="21" applyFont="1" applyBorder="1" applyAlignment="1">
      <alignment horizontal="center" vertical="center"/>
      <protection/>
    </xf>
    <xf numFmtId="164" fontId="7" fillId="0" borderId="5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0" fillId="0" borderId="0" xfId="22" applyFont="1" applyBorder="1" applyAlignment="1">
      <alignment/>
      <protection/>
    </xf>
    <xf numFmtId="0" fontId="0" fillId="0" borderId="0" xfId="22" applyFont="1" applyAlignment="1">
      <alignment/>
      <protection/>
    </xf>
    <xf numFmtId="0" fontId="44" fillId="0" borderId="0" xfId="22" applyFont="1" applyAlignment="1">
      <alignment horizontal="right" vertical="center"/>
      <protection/>
    </xf>
    <xf numFmtId="0" fontId="44" fillId="0" borderId="0" xfId="22" applyFont="1" applyAlignment="1">
      <alignment horizontal="center" vertical="center"/>
      <protection/>
    </xf>
    <xf numFmtId="0" fontId="48" fillId="0" borderId="0" xfId="0" applyFont="1" applyBorder="1" applyAlignment="1">
      <alignment horizontal="center"/>
    </xf>
    <xf numFmtId="0" fontId="33" fillId="0" borderId="5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/>
    </xf>
    <xf numFmtId="0" fontId="6" fillId="3" borderId="0" xfId="22" applyFont="1" applyFill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7" fillId="0" borderId="28" xfId="22" applyFont="1" applyBorder="1" applyAlignment="1">
      <alignment horizontal="center" vertical="center"/>
      <protection/>
    </xf>
    <xf numFmtId="164" fontId="50" fillId="0" borderId="5" xfId="0" applyNumberFormat="1" applyFont="1" applyBorder="1" applyAlignment="1">
      <alignment horizontal="center" vertical="center"/>
    </xf>
    <xf numFmtId="0" fontId="7" fillId="0" borderId="0" xfId="22" applyFont="1" applyFill="1" applyBorder="1" applyAlignment="1">
      <alignment horizontal="centerContinuous" vertical="center"/>
      <protection/>
    </xf>
    <xf numFmtId="0" fontId="29" fillId="0" borderId="37" xfId="22" applyFont="1" applyFill="1" applyBorder="1" applyAlignment="1">
      <alignment horizontal="centerContinuous"/>
      <protection/>
    </xf>
    <xf numFmtId="0" fontId="29" fillId="0" borderId="0" xfId="22" applyFont="1" applyFill="1" applyBorder="1" applyAlignment="1">
      <alignment horizontal="centerContinuous"/>
      <protection/>
    </xf>
    <xf numFmtId="0" fontId="29" fillId="0" borderId="5" xfId="22" applyFont="1" applyFill="1" applyBorder="1" applyAlignment="1">
      <alignment horizontal="centerContinuous"/>
      <protection/>
    </xf>
    <xf numFmtId="0" fontId="7" fillId="0" borderId="54" xfId="22" applyFont="1" applyBorder="1" applyAlignment="1">
      <alignment horizontal="centerContinuous" vertical="center"/>
      <protection/>
    </xf>
    <xf numFmtId="0" fontId="29" fillId="0" borderId="37" xfId="22" applyFont="1" applyFill="1" applyBorder="1" applyAlignment="1">
      <alignment horizontal="centerContinuous" vertical="center"/>
      <protection/>
    </xf>
    <xf numFmtId="0" fontId="29" fillId="0" borderId="5" xfId="22" applyFont="1" applyFill="1" applyBorder="1" applyAlignment="1">
      <alignment horizontal="centerContinuous" vertical="center"/>
      <protection/>
    </xf>
    <xf numFmtId="0" fontId="29" fillId="0" borderId="37" xfId="22" applyFont="1" applyFill="1" applyBorder="1" applyAlignment="1">
      <alignment horizontal="centerContinuous" vertical="top"/>
      <protection/>
    </xf>
    <xf numFmtId="0" fontId="29" fillId="0" borderId="5" xfId="22" applyFont="1" applyFill="1" applyBorder="1" applyAlignment="1">
      <alignment horizontal="centerContinuous" vertical="top"/>
      <protection/>
    </xf>
    <xf numFmtId="0" fontId="7" fillId="0" borderId="55" xfId="22" applyFont="1" applyBorder="1" applyAlignment="1">
      <alignment horizontal="centerContinuous" vertical="center"/>
      <protection/>
    </xf>
    <xf numFmtId="0" fontId="7" fillId="0" borderId="56" xfId="22" applyFont="1" applyBorder="1" applyAlignment="1">
      <alignment horizontal="centerContinuous" vertical="center"/>
      <protection/>
    </xf>
    <xf numFmtId="0" fontId="7" fillId="0" borderId="37" xfId="22" applyFont="1" applyBorder="1" applyAlignment="1">
      <alignment horizontal="centerContinuous"/>
      <protection/>
    </xf>
    <xf numFmtId="0" fontId="7" fillId="0" borderId="5" xfId="22" applyFont="1" applyBorder="1" applyAlignment="1">
      <alignment horizontal="centerContinuous"/>
      <protection/>
    </xf>
    <xf numFmtId="0" fontId="29" fillId="0" borderId="0" xfId="22" applyFont="1" applyFill="1" applyBorder="1" applyAlignment="1">
      <alignment horizontal="centerContinuous" vertical="center"/>
      <protection/>
    </xf>
    <xf numFmtId="0" fontId="7" fillId="0" borderId="38" xfId="22" applyFont="1" applyBorder="1" applyAlignment="1">
      <alignment horizontal="centerContinuous" vertical="top"/>
      <protection/>
    </xf>
    <xf numFmtId="0" fontId="7" fillId="0" borderId="28" xfId="22" applyFont="1" applyBorder="1" applyAlignment="1">
      <alignment horizontal="centerContinuous" vertical="top"/>
      <protection/>
    </xf>
    <xf numFmtId="0" fontId="7" fillId="0" borderId="37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31" fillId="0" borderId="37" xfId="22" applyFont="1" applyFill="1" applyBorder="1" applyAlignment="1">
      <alignment horizontal="centerContinuous" vertical="center"/>
      <protection/>
    </xf>
    <xf numFmtId="0" fontId="31" fillId="0" borderId="0" xfId="22" applyFont="1" applyFill="1" applyBorder="1" applyAlignment="1">
      <alignment horizontal="centerContinuous" vertical="center"/>
      <protection/>
    </xf>
    <xf numFmtId="0" fontId="7" fillId="0" borderId="37" xfId="22" applyFont="1" applyFill="1" applyBorder="1" applyAlignment="1">
      <alignment horizontal="centerContinuous" vertical="center"/>
      <protection/>
    </xf>
    <xf numFmtId="0" fontId="26" fillId="5" borderId="47" xfId="0" applyFont="1" applyFill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5" fillId="6" borderId="57" xfId="0" applyFont="1" applyFill="1" applyBorder="1" applyAlignment="1">
      <alignment horizontal="centerContinuous" vertical="center"/>
    </xf>
    <xf numFmtId="0" fontId="4" fillId="6" borderId="57" xfId="0" applyFont="1" applyFill="1" applyBorder="1" applyAlignment="1">
      <alignment horizontal="centerContinuous" vertical="center"/>
    </xf>
    <xf numFmtId="0" fontId="4" fillId="6" borderId="58" xfId="0" applyFont="1" applyFill="1" applyBorder="1" applyAlignment="1">
      <alignment horizontal="centerContinuous" vertical="center"/>
    </xf>
    <xf numFmtId="0" fontId="4" fillId="6" borderId="59" xfId="0" applyFont="1" applyFill="1" applyBorder="1" applyAlignment="1">
      <alignment horizontal="centerContinuous" vertical="center"/>
    </xf>
    <xf numFmtId="0" fontId="7" fillId="2" borderId="44" xfId="0" applyFont="1" applyFill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24" xfId="0" applyFont="1" applyBorder="1" applyAlignment="1">
      <alignment horizontal="centerContinuous" vertical="center"/>
    </xf>
    <xf numFmtId="0" fontId="7" fillId="0" borderId="6" xfId="22" applyFont="1" applyFill="1" applyBorder="1" applyAlignment="1">
      <alignment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164" fontId="44" fillId="0" borderId="5" xfId="22" applyNumberFormat="1" applyFont="1" applyFill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center" vertical="center"/>
    </xf>
    <xf numFmtId="0" fontId="7" fillId="0" borderId="26" xfId="22" applyFont="1" applyFill="1" applyBorder="1" applyAlignment="1">
      <alignment horizontal="center" vertical="center"/>
      <protection/>
    </xf>
    <xf numFmtId="0" fontId="38" fillId="2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0" fillId="0" borderId="60" xfId="0" applyFont="1" applyBorder="1" applyAlignment="1">
      <alignment/>
    </xf>
    <xf numFmtId="0" fontId="4" fillId="6" borderId="57" xfId="0" applyFont="1" applyFill="1" applyBorder="1" applyAlignment="1">
      <alignment vertical="center"/>
    </xf>
    <xf numFmtId="164" fontId="7" fillId="0" borderId="6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4" fillId="6" borderId="61" xfId="0" applyFont="1" applyFill="1" applyBorder="1" applyAlignment="1">
      <alignment horizontal="centerContinuous" vertical="center"/>
    </xf>
    <xf numFmtId="0" fontId="5" fillId="6" borderId="57" xfId="0" applyFont="1" applyFill="1" applyBorder="1" applyAlignment="1">
      <alignment vertical="center"/>
    </xf>
    <xf numFmtId="0" fontId="4" fillId="6" borderId="59" xfId="0" applyFont="1" applyFill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49" fontId="19" fillId="0" borderId="63" xfId="0" applyNumberFormat="1" applyFont="1" applyBorder="1" applyAlignment="1">
      <alignment horizontal="center" vertical="center"/>
    </xf>
    <xf numFmtId="164" fontId="20" fillId="0" borderId="18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5" fillId="0" borderId="0" xfId="0" applyFont="1" applyAlignment="1">
      <alignment horizontal="left" vertical="top"/>
    </xf>
    <xf numFmtId="0" fontId="5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top"/>
    </xf>
    <xf numFmtId="0" fontId="23" fillId="0" borderId="0" xfId="0" applyFont="1" applyBorder="1" applyAlignment="1">
      <alignment horizontal="left"/>
    </xf>
    <xf numFmtId="0" fontId="55" fillId="0" borderId="0" xfId="0" applyFont="1" applyAlignment="1">
      <alignment horizontal="right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top"/>
    </xf>
    <xf numFmtId="0" fontId="23" fillId="0" borderId="0" xfId="0" applyFont="1" applyBorder="1" applyAlignment="1">
      <alignment horizontal="right" vertical="top"/>
    </xf>
    <xf numFmtId="0" fontId="23" fillId="0" borderId="0" xfId="0" applyFont="1" applyBorder="1" applyAlignment="1">
      <alignment horizontal="center" vertical="top"/>
    </xf>
    <xf numFmtId="164" fontId="27" fillId="0" borderId="0" xfId="0" applyNumberFormat="1" applyFont="1" applyBorder="1" applyAlignment="1">
      <alignment horizontal="left" vertical="top"/>
    </xf>
    <xf numFmtId="0" fontId="58" fillId="0" borderId="0" xfId="0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7" fillId="0" borderId="28" xfId="22" applyFont="1" applyFill="1" applyBorder="1" applyAlignment="1">
      <alignment horizontal="center" vertical="center"/>
      <protection/>
    </xf>
    <xf numFmtId="0" fontId="6" fillId="0" borderId="28" xfId="22" applyFont="1" applyBorder="1" applyAlignment="1">
      <alignment horizontal="center" vertical="center"/>
      <protection/>
    </xf>
    <xf numFmtId="0" fontId="7" fillId="0" borderId="5" xfId="22" applyFont="1" applyBorder="1" applyAlignment="1">
      <alignment horizontal="centerContinuous" vertical="center"/>
      <protection/>
    </xf>
    <xf numFmtId="0" fontId="7" fillId="0" borderId="0" xfId="22" applyFont="1" applyFill="1" applyBorder="1" applyAlignment="1">
      <alignment horizontal="center"/>
      <protection/>
    </xf>
    <xf numFmtId="0" fontId="0" fillId="0" borderId="6" xfId="22" applyFont="1" applyFill="1" applyBorder="1" applyAlignment="1">
      <alignment horizontal="center"/>
      <protection/>
    </xf>
    <xf numFmtId="0" fontId="0" fillId="0" borderId="68" xfId="22" applyBorder="1" applyAlignment="1">
      <alignment horizontal="center" vertical="center"/>
      <protection/>
    </xf>
    <xf numFmtId="0" fontId="7" fillId="0" borderId="69" xfId="22" applyFont="1" applyFill="1" applyBorder="1" applyAlignment="1">
      <alignment horizontal="center" vertical="center"/>
      <protection/>
    </xf>
    <xf numFmtId="0" fontId="0" fillId="0" borderId="69" xfId="22" applyFont="1" applyBorder="1" applyAlignment="1">
      <alignment horizontal="center" vertical="center"/>
      <protection/>
    </xf>
    <xf numFmtId="0" fontId="61" fillId="0" borderId="69" xfId="0" applyFont="1" applyBorder="1" applyAlignment="1">
      <alignment horizontal="center" vertical="center"/>
    </xf>
    <xf numFmtId="0" fontId="7" fillId="0" borderId="69" xfId="22" applyFont="1" applyBorder="1" applyAlignment="1">
      <alignment horizontal="center" vertical="center"/>
      <protection/>
    </xf>
    <xf numFmtId="0" fontId="30" fillId="2" borderId="6" xfId="22" applyFont="1" applyFill="1" applyBorder="1" applyAlignment="1">
      <alignment horizontal="center" vertical="center"/>
      <protection/>
    </xf>
    <xf numFmtId="49" fontId="37" fillId="0" borderId="70" xfId="22" applyNumberFormat="1" applyFont="1" applyBorder="1" applyAlignment="1">
      <alignment horizontal="center" vertical="center"/>
      <protection/>
    </xf>
    <xf numFmtId="164" fontId="28" fillId="0" borderId="54" xfId="22" applyNumberFormat="1" applyFont="1" applyBorder="1" applyAlignment="1">
      <alignment horizontal="center" vertical="center"/>
      <protection/>
    </xf>
    <xf numFmtId="1" fontId="28" fillId="0" borderId="29" xfId="22" applyNumberFormat="1" applyFont="1" applyBorder="1" applyAlignment="1">
      <alignment horizontal="center" vertical="center"/>
      <protection/>
    </xf>
    <xf numFmtId="0" fontId="0" fillId="0" borderId="28" xfId="22" applyBorder="1" applyAlignment="1">
      <alignment horizontal="center" vertical="center"/>
      <protection/>
    </xf>
    <xf numFmtId="0" fontId="0" fillId="0" borderId="29" xfId="22" applyBorder="1" applyAlignment="1">
      <alignment horizontal="center" vertical="center"/>
      <protection/>
    </xf>
    <xf numFmtId="0" fontId="29" fillId="0" borderId="71" xfId="22" applyFont="1" applyFill="1" applyBorder="1" applyAlignment="1">
      <alignment horizontal="centerContinuous" vertical="top"/>
      <protection/>
    </xf>
    <xf numFmtId="0" fontId="29" fillId="0" borderId="25" xfId="22" applyFont="1" applyFill="1" applyBorder="1" applyAlignment="1">
      <alignment horizontal="centerContinuous" vertical="top"/>
      <protection/>
    </xf>
    <xf numFmtId="0" fontId="0" fillId="0" borderId="25" xfId="22" applyFont="1" applyBorder="1" applyAlignment="1">
      <alignment horizontal="center" vertical="center"/>
      <protection/>
    </xf>
    <xf numFmtId="0" fontId="0" fillId="0" borderId="25" xfId="22" applyBorder="1" applyAlignment="1">
      <alignment horizontal="center" vertical="center"/>
      <protection/>
    </xf>
    <xf numFmtId="0" fontId="7" fillId="0" borderId="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0" fontId="4" fillId="6" borderId="72" xfId="0" applyFont="1" applyFill="1" applyBorder="1" applyAlignment="1">
      <alignment horizontal="centerContinuous" vertical="center"/>
    </xf>
    <xf numFmtId="0" fontId="4" fillId="6" borderId="44" xfId="0" applyFont="1" applyFill="1" applyBorder="1" applyAlignment="1">
      <alignment horizontal="centerContinuous" vertical="center"/>
    </xf>
    <xf numFmtId="0" fontId="4" fillId="6" borderId="12" xfId="0" applyFont="1" applyFill="1" applyBorder="1" applyAlignment="1">
      <alignment horizontal="centerContinuous" vertical="center"/>
    </xf>
    <xf numFmtId="0" fontId="7" fillId="0" borderId="73" xfId="0" applyFont="1" applyFill="1" applyBorder="1" applyAlignment="1">
      <alignment horizontal="centerContinuous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62" fillId="0" borderId="7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49" fontId="63" fillId="0" borderId="7" xfId="0" applyNumberFormat="1" applyFont="1" applyBorder="1" applyAlignment="1">
      <alignment horizontal="center" vertical="center"/>
    </xf>
    <xf numFmtId="164" fontId="43" fillId="0" borderId="6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center" vertical="center"/>
    </xf>
    <xf numFmtId="164" fontId="4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4" fillId="6" borderId="61" xfId="0" applyFont="1" applyFill="1" applyBorder="1" applyAlignment="1">
      <alignment vertical="center"/>
    </xf>
    <xf numFmtId="0" fontId="9" fillId="0" borderId="75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76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64" fillId="0" borderId="7" xfId="0" applyFont="1" applyBorder="1" applyAlignment="1">
      <alignment horizontal="centerContinuous" vertical="center"/>
    </xf>
    <xf numFmtId="0" fontId="64" fillId="0" borderId="5" xfId="0" applyFont="1" applyBorder="1" applyAlignment="1">
      <alignment horizontal="centerContinuous" vertical="center"/>
    </xf>
    <xf numFmtId="0" fontId="55" fillId="0" borderId="39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55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164" fontId="0" fillId="0" borderId="50" xfId="0" applyNumberFormat="1" applyFont="1" applyBorder="1" applyAlignment="1">
      <alignment horizontal="center" vertical="center"/>
    </xf>
    <xf numFmtId="164" fontId="6" fillId="0" borderId="5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6" fillId="5" borderId="47" xfId="0" applyFont="1" applyFill="1" applyBorder="1" applyAlignment="1">
      <alignment vertical="center"/>
    </xf>
    <xf numFmtId="0" fontId="5" fillId="6" borderId="59" xfId="0" applyFont="1" applyFill="1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64" fontId="33" fillId="0" borderId="5" xfId="0" applyNumberFormat="1" applyFont="1" applyBorder="1" applyAlignment="1">
      <alignment horizontal="center" vertical="center"/>
    </xf>
    <xf numFmtId="0" fontId="5" fillId="6" borderId="58" xfId="0" applyFont="1" applyFill="1" applyBorder="1" applyAlignment="1">
      <alignment vertical="center"/>
    </xf>
    <xf numFmtId="0" fontId="65" fillId="0" borderId="7" xfId="0" applyFont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" vertical="center"/>
    </xf>
    <xf numFmtId="0" fontId="65" fillId="0" borderId="76" xfId="0" applyFont="1" applyBorder="1" applyAlignment="1">
      <alignment horizontal="center" vertical="center"/>
    </xf>
    <xf numFmtId="0" fontId="65" fillId="0" borderId="60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6" fillId="5" borderId="48" xfId="0" applyFont="1" applyFill="1" applyBorder="1" applyAlignment="1">
      <alignment vertical="center"/>
    </xf>
    <xf numFmtId="0" fontId="26" fillId="5" borderId="46" xfId="0" applyFont="1" applyFill="1" applyBorder="1" applyAlignment="1">
      <alignment vertical="center"/>
    </xf>
    <xf numFmtId="0" fontId="0" fillId="6" borderId="44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/>
    </xf>
    <xf numFmtId="0" fontId="9" fillId="0" borderId="45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60" xfId="0" applyFont="1" applyBorder="1" applyAlignment="1">
      <alignment horizontal="centerContinuous" vertical="center"/>
    </xf>
    <xf numFmtId="0" fontId="66" fillId="0" borderId="42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7" fillId="0" borderId="60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64" fillId="0" borderId="60" xfId="0" applyFont="1" applyBorder="1" applyAlignment="1">
      <alignment horizontal="centerContinuous" vertical="center"/>
    </xf>
    <xf numFmtId="0" fontId="64" fillId="0" borderId="4" xfId="0" applyFont="1" applyBorder="1" applyAlignment="1">
      <alignment horizontal="centerContinuous" vertical="center"/>
    </xf>
    <xf numFmtId="0" fontId="12" fillId="0" borderId="78" xfId="0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0" fontId="55" fillId="0" borderId="77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7" fillId="6" borderId="57" xfId="0" applyFont="1" applyFill="1" applyBorder="1" applyAlignment="1">
      <alignment horizontal="centerContinuous" vertical="center"/>
    </xf>
    <xf numFmtId="0" fontId="4" fillId="0" borderId="60" xfId="0" applyFont="1" applyBorder="1" applyAlignment="1">
      <alignment horizontal="center" vertical="center"/>
    </xf>
    <xf numFmtId="0" fontId="67" fillId="0" borderId="60" xfId="0" applyFont="1" applyBorder="1" applyAlignment="1">
      <alignment horizontal="center" vertical="center"/>
    </xf>
    <xf numFmtId="0" fontId="7" fillId="6" borderId="79" xfId="0" applyFont="1" applyFill="1" applyBorder="1" applyAlignment="1">
      <alignment horizontal="centerContinuous" vertical="center"/>
    </xf>
    <xf numFmtId="0" fontId="0" fillId="6" borderId="44" xfId="0" applyFont="1" applyFill="1" applyBorder="1" applyAlignment="1">
      <alignment horizontal="centerContinuous" vertical="center"/>
    </xf>
    <xf numFmtId="0" fontId="9" fillId="0" borderId="76" xfId="0" applyFont="1" applyBorder="1" applyAlignment="1">
      <alignment horizontal="centerContinuous" vertical="center"/>
    </xf>
    <xf numFmtId="0" fontId="0" fillId="0" borderId="60" xfId="0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33" fillId="0" borderId="4" xfId="0" applyNumberFormat="1" applyFont="1" applyBorder="1" applyAlignment="1">
      <alignment horizontal="center" vertical="center"/>
    </xf>
    <xf numFmtId="164" fontId="7" fillId="0" borderId="5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49" fontId="18" fillId="0" borderId="63" xfId="0" applyNumberFormat="1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164" fontId="13" fillId="0" borderId="4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2" borderId="81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2" borderId="83" xfId="0" applyFont="1" applyFill="1" applyBorder="1" applyAlignment="1">
      <alignment horizontal="center" vertical="center"/>
    </xf>
    <xf numFmtId="0" fontId="7" fillId="2" borderId="84" xfId="0" applyFont="1" applyFill="1" applyBorder="1" applyAlignment="1">
      <alignment horizontal="center" vertical="center"/>
    </xf>
    <xf numFmtId="0" fontId="0" fillId="2" borderId="79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59" fillId="0" borderId="14" xfId="0" applyNumberFormat="1" applyFont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49" fontId="63" fillId="0" borderId="40" xfId="0" applyNumberFormat="1" applyFont="1" applyBorder="1" applyAlignment="1">
      <alignment horizontal="center" vertical="center"/>
    </xf>
    <xf numFmtId="164" fontId="43" fillId="0" borderId="8" xfId="0" applyNumberFormat="1" applyFont="1" applyBorder="1" applyAlignment="1">
      <alignment horizontal="center" vertical="center"/>
    </xf>
    <xf numFmtId="49" fontId="63" fillId="0" borderId="39" xfId="0" applyNumberFormat="1" applyFont="1" applyFill="1" applyBorder="1" applyAlignment="1">
      <alignment horizontal="center" vertical="center"/>
    </xf>
    <xf numFmtId="164" fontId="43" fillId="0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right" vertical="top"/>
    </xf>
    <xf numFmtId="0" fontId="0" fillId="0" borderId="85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72" xfId="0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6" xfId="0" applyBorder="1" applyAlignment="1">
      <alignment vertical="center"/>
    </xf>
    <xf numFmtId="0" fontId="7" fillId="0" borderId="87" xfId="0" applyFont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7" fillId="0" borderId="88" xfId="0" applyFont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89" xfId="0" applyBorder="1" applyAlignment="1">
      <alignment vertical="center"/>
    </xf>
    <xf numFmtId="0" fontId="6" fillId="0" borderId="87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right" vertical="top"/>
      <protection/>
    </xf>
    <xf numFmtId="164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left" vertical="top"/>
      <protection/>
    </xf>
    <xf numFmtId="49" fontId="0" fillId="0" borderId="0" xfId="20" applyNumberFormat="1" applyFont="1" applyAlignment="1">
      <alignment/>
      <protection/>
    </xf>
    <xf numFmtId="49" fontId="0" fillId="0" borderId="0" xfId="20" applyNumberFormat="1" applyFont="1" applyAlignment="1">
      <alignment vertical="top"/>
      <protection/>
    </xf>
    <xf numFmtId="49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/>
    </xf>
    <xf numFmtId="0" fontId="60" fillId="0" borderId="0" xfId="0" applyFont="1" applyBorder="1" applyAlignment="1">
      <alignment horizontal="right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vertical="top"/>
    </xf>
    <xf numFmtId="164" fontId="0" fillId="0" borderId="0" xfId="0" applyNumberFormat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3" fillId="0" borderId="0" xfId="0" applyFont="1" applyAlignment="1">
      <alignment horizontal="center" vertical="top"/>
    </xf>
    <xf numFmtId="49" fontId="0" fillId="0" borderId="0" xfId="20" applyNumberFormat="1" applyFont="1" applyAlignment="1">
      <alignment horizontal="center"/>
      <protection/>
    </xf>
    <xf numFmtId="49" fontId="0" fillId="0" borderId="0" xfId="20" applyNumberFormat="1" applyFont="1" applyAlignment="1">
      <alignment horizontal="center" vertical="top"/>
      <protection/>
    </xf>
    <xf numFmtId="0" fontId="5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0" fillId="0" borderId="0" xfId="0" applyFont="1" applyBorder="1" applyAlignment="1">
      <alignment horizontal="left" vertical="top"/>
    </xf>
    <xf numFmtId="0" fontId="60" fillId="0" borderId="0" xfId="0" applyFont="1" applyBorder="1" applyAlignment="1">
      <alignment horizontal="right" vertical="top"/>
    </xf>
    <xf numFmtId="49" fontId="51" fillId="0" borderId="0" xfId="20" applyNumberFormat="1" applyFont="1" applyAlignment="1">
      <alignment horizontal="center"/>
      <protection/>
    </xf>
    <xf numFmtId="0" fontId="1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 horizontal="right"/>
    </xf>
    <xf numFmtId="0" fontId="37" fillId="0" borderId="41" xfId="22" applyNumberFormat="1" applyFont="1" applyBorder="1" applyAlignment="1">
      <alignment horizontal="center" vertical="center"/>
      <protection/>
    </xf>
    <xf numFmtId="0" fontId="37" fillId="0" borderId="70" xfId="22" applyNumberFormat="1" applyFont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5.emf" /><Relationship Id="rId10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Všetaty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466725</xdr:colOff>
      <xdr:row>14</xdr:row>
      <xdr:rowOff>114300</xdr:rowOff>
    </xdr:from>
    <xdr:to>
      <xdr:col>65</xdr:col>
      <xdr:colOff>476250</xdr:colOff>
      <xdr:row>14</xdr:row>
      <xdr:rowOff>114300</xdr:rowOff>
    </xdr:to>
    <xdr:sp>
      <xdr:nvSpPr>
        <xdr:cNvPr id="1" name="Line 462"/>
        <xdr:cNvSpPr>
          <a:spLocks/>
        </xdr:cNvSpPr>
      </xdr:nvSpPr>
      <xdr:spPr>
        <a:xfrm flipV="1">
          <a:off x="42052875" y="3848100"/>
          <a:ext cx="5953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16</xdr:row>
      <xdr:rowOff>114300</xdr:rowOff>
    </xdr:from>
    <xdr:to>
      <xdr:col>58</xdr:col>
      <xdr:colOff>142875</xdr:colOff>
      <xdr:row>16</xdr:row>
      <xdr:rowOff>114300</xdr:rowOff>
    </xdr:to>
    <xdr:sp>
      <xdr:nvSpPr>
        <xdr:cNvPr id="2" name="Line 414"/>
        <xdr:cNvSpPr>
          <a:spLocks/>
        </xdr:cNvSpPr>
      </xdr:nvSpPr>
      <xdr:spPr>
        <a:xfrm flipV="1">
          <a:off x="38100000" y="4305300"/>
          <a:ext cx="460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466725</xdr:colOff>
      <xdr:row>16</xdr:row>
      <xdr:rowOff>114300</xdr:rowOff>
    </xdr:from>
    <xdr:to>
      <xdr:col>51</xdr:col>
      <xdr:colOff>0</xdr:colOff>
      <xdr:row>16</xdr:row>
      <xdr:rowOff>114300</xdr:rowOff>
    </xdr:to>
    <xdr:sp>
      <xdr:nvSpPr>
        <xdr:cNvPr id="3" name="Line 396"/>
        <xdr:cNvSpPr>
          <a:spLocks/>
        </xdr:cNvSpPr>
      </xdr:nvSpPr>
      <xdr:spPr>
        <a:xfrm flipV="1">
          <a:off x="33137475" y="4305300"/>
          <a:ext cx="399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238125</xdr:colOff>
      <xdr:row>24</xdr:row>
      <xdr:rowOff>114300</xdr:rowOff>
    </xdr:from>
    <xdr:to>
      <xdr:col>51</xdr:col>
      <xdr:colOff>0</xdr:colOff>
      <xdr:row>24</xdr:row>
      <xdr:rowOff>114300</xdr:rowOff>
    </xdr:to>
    <xdr:sp>
      <xdr:nvSpPr>
        <xdr:cNvPr id="4" name="Line 300"/>
        <xdr:cNvSpPr>
          <a:spLocks/>
        </xdr:cNvSpPr>
      </xdr:nvSpPr>
      <xdr:spPr>
        <a:xfrm flipV="1">
          <a:off x="1704975" y="6134100"/>
          <a:ext cx="35423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27</xdr:row>
      <xdr:rowOff>114300</xdr:rowOff>
    </xdr:from>
    <xdr:to>
      <xdr:col>89</xdr:col>
      <xdr:colOff>723900</xdr:colOff>
      <xdr:row>27</xdr:row>
      <xdr:rowOff>114300</xdr:rowOff>
    </xdr:to>
    <xdr:sp>
      <xdr:nvSpPr>
        <xdr:cNvPr id="5" name="Line 486"/>
        <xdr:cNvSpPr>
          <a:spLocks/>
        </xdr:cNvSpPr>
      </xdr:nvSpPr>
      <xdr:spPr>
        <a:xfrm flipV="1">
          <a:off x="38100000" y="6819900"/>
          <a:ext cx="27984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50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29698950" y="0"/>
          <a:ext cx="69151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Všetaty</a:t>
          </a:r>
        </a:p>
      </xdr:txBody>
    </xdr:sp>
    <xdr:clientData/>
  </xdr:twoCellAnchor>
  <xdr:twoCellAnchor>
    <xdr:from>
      <xdr:col>60</xdr:col>
      <xdr:colOff>266700</xdr:colOff>
      <xdr:row>49</xdr:row>
      <xdr:rowOff>47625</xdr:rowOff>
    </xdr:from>
    <xdr:to>
      <xdr:col>61</xdr:col>
      <xdr:colOff>495300</xdr:colOff>
      <xdr:row>49</xdr:row>
      <xdr:rowOff>114300</xdr:rowOff>
    </xdr:to>
    <xdr:sp>
      <xdr:nvSpPr>
        <xdr:cNvPr id="7" name="Line 57"/>
        <xdr:cNvSpPr>
          <a:spLocks/>
        </xdr:cNvSpPr>
      </xdr:nvSpPr>
      <xdr:spPr>
        <a:xfrm flipH="1">
          <a:off x="44310300" y="117824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24</xdr:row>
      <xdr:rowOff>114300</xdr:rowOff>
    </xdr:from>
    <xdr:to>
      <xdr:col>90</xdr:col>
      <xdr:colOff>0</xdr:colOff>
      <xdr:row>24</xdr:row>
      <xdr:rowOff>114300</xdr:rowOff>
    </xdr:to>
    <xdr:sp>
      <xdr:nvSpPr>
        <xdr:cNvPr id="8" name="Line 88"/>
        <xdr:cNvSpPr>
          <a:spLocks/>
        </xdr:cNvSpPr>
      </xdr:nvSpPr>
      <xdr:spPr>
        <a:xfrm flipV="1">
          <a:off x="38100000" y="6134100"/>
          <a:ext cx="28232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53</xdr:row>
      <xdr:rowOff>0</xdr:rowOff>
    </xdr:from>
    <xdr:to>
      <xdr:col>17</xdr:col>
      <xdr:colOff>495300</xdr:colOff>
      <xdr:row>53</xdr:row>
      <xdr:rowOff>0</xdr:rowOff>
    </xdr:to>
    <xdr:sp>
      <xdr:nvSpPr>
        <xdr:cNvPr id="9" name="Line 168"/>
        <xdr:cNvSpPr>
          <a:spLocks/>
        </xdr:cNvSpPr>
      </xdr:nvSpPr>
      <xdr:spPr>
        <a:xfrm flipH="1">
          <a:off x="7648575" y="12649200"/>
          <a:ext cx="471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53</xdr:row>
      <xdr:rowOff>0</xdr:rowOff>
    </xdr:from>
    <xdr:to>
      <xdr:col>17</xdr:col>
      <xdr:colOff>466725</xdr:colOff>
      <xdr:row>53</xdr:row>
      <xdr:rowOff>0</xdr:rowOff>
    </xdr:to>
    <xdr:sp>
      <xdr:nvSpPr>
        <xdr:cNvPr id="10" name="Line 169"/>
        <xdr:cNvSpPr>
          <a:spLocks/>
        </xdr:cNvSpPr>
      </xdr:nvSpPr>
      <xdr:spPr>
        <a:xfrm flipH="1">
          <a:off x="8458200" y="12649200"/>
          <a:ext cx="3876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43</xdr:row>
      <xdr:rowOff>114300</xdr:rowOff>
    </xdr:from>
    <xdr:to>
      <xdr:col>13</xdr:col>
      <xdr:colOff>476250</xdr:colOff>
      <xdr:row>43</xdr:row>
      <xdr:rowOff>114300</xdr:rowOff>
    </xdr:to>
    <xdr:sp>
      <xdr:nvSpPr>
        <xdr:cNvPr id="11" name="Line 170"/>
        <xdr:cNvSpPr>
          <a:spLocks/>
        </xdr:cNvSpPr>
      </xdr:nvSpPr>
      <xdr:spPr>
        <a:xfrm flipH="1" flipV="1">
          <a:off x="8743950" y="10477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43</xdr:row>
      <xdr:rowOff>123825</xdr:rowOff>
    </xdr:from>
    <xdr:to>
      <xdr:col>13</xdr:col>
      <xdr:colOff>466725</xdr:colOff>
      <xdr:row>43</xdr:row>
      <xdr:rowOff>123825</xdr:rowOff>
    </xdr:to>
    <xdr:sp>
      <xdr:nvSpPr>
        <xdr:cNvPr id="12" name="Line 171"/>
        <xdr:cNvSpPr>
          <a:spLocks/>
        </xdr:cNvSpPr>
      </xdr:nvSpPr>
      <xdr:spPr>
        <a:xfrm flipH="1">
          <a:off x="9134475" y="10487025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43</xdr:row>
      <xdr:rowOff>133350</xdr:rowOff>
    </xdr:from>
    <xdr:to>
      <xdr:col>13</xdr:col>
      <xdr:colOff>485775</xdr:colOff>
      <xdr:row>43</xdr:row>
      <xdr:rowOff>133350</xdr:rowOff>
    </xdr:to>
    <xdr:sp>
      <xdr:nvSpPr>
        <xdr:cNvPr id="13" name="Line 172"/>
        <xdr:cNvSpPr>
          <a:spLocks/>
        </xdr:cNvSpPr>
      </xdr:nvSpPr>
      <xdr:spPr>
        <a:xfrm flipH="1">
          <a:off x="9105900" y="10496550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25</xdr:row>
      <xdr:rowOff>114300</xdr:rowOff>
    </xdr:from>
    <xdr:to>
      <xdr:col>90</xdr:col>
      <xdr:colOff>0</xdr:colOff>
      <xdr:row>25</xdr:row>
      <xdr:rowOff>114300</xdr:rowOff>
    </xdr:to>
    <xdr:sp>
      <xdr:nvSpPr>
        <xdr:cNvPr id="14" name="Line 176"/>
        <xdr:cNvSpPr>
          <a:spLocks/>
        </xdr:cNvSpPr>
      </xdr:nvSpPr>
      <xdr:spPr>
        <a:xfrm>
          <a:off x="66332100" y="6362700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62</xdr:row>
      <xdr:rowOff>0</xdr:rowOff>
    </xdr:from>
    <xdr:to>
      <xdr:col>78</xdr:col>
      <xdr:colOff>247650</xdr:colOff>
      <xdr:row>62</xdr:row>
      <xdr:rowOff>0</xdr:rowOff>
    </xdr:to>
    <xdr:sp>
      <xdr:nvSpPr>
        <xdr:cNvPr id="15" name="Line 177"/>
        <xdr:cNvSpPr>
          <a:spLocks/>
        </xdr:cNvSpPr>
      </xdr:nvSpPr>
      <xdr:spPr>
        <a:xfrm>
          <a:off x="56826150" y="14706600"/>
          <a:ext cx="838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428625</xdr:colOff>
      <xdr:row>44</xdr:row>
      <xdr:rowOff>133350</xdr:rowOff>
    </xdr:from>
    <xdr:to>
      <xdr:col>37</xdr:col>
      <xdr:colOff>733425</xdr:colOff>
      <xdr:row>44</xdr:row>
      <xdr:rowOff>133350</xdr:rowOff>
    </xdr:to>
    <xdr:sp>
      <xdr:nvSpPr>
        <xdr:cNvPr id="16" name="Line 187"/>
        <xdr:cNvSpPr>
          <a:spLocks/>
        </xdr:cNvSpPr>
      </xdr:nvSpPr>
      <xdr:spPr>
        <a:xfrm>
          <a:off x="26641425" y="10725150"/>
          <a:ext cx="819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466725</xdr:colOff>
      <xdr:row>44</xdr:row>
      <xdr:rowOff>95250</xdr:rowOff>
    </xdr:from>
    <xdr:to>
      <xdr:col>37</xdr:col>
      <xdr:colOff>838200</xdr:colOff>
      <xdr:row>44</xdr:row>
      <xdr:rowOff>95250</xdr:rowOff>
    </xdr:to>
    <xdr:sp>
      <xdr:nvSpPr>
        <xdr:cNvPr id="17" name="Line 188"/>
        <xdr:cNvSpPr>
          <a:spLocks/>
        </xdr:cNvSpPr>
      </xdr:nvSpPr>
      <xdr:spPr>
        <a:xfrm>
          <a:off x="26679525" y="10687050"/>
          <a:ext cx="885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41</xdr:row>
      <xdr:rowOff>133350</xdr:rowOff>
    </xdr:from>
    <xdr:to>
      <xdr:col>29</xdr:col>
      <xdr:colOff>609600</xdr:colOff>
      <xdr:row>41</xdr:row>
      <xdr:rowOff>133350</xdr:rowOff>
    </xdr:to>
    <xdr:sp>
      <xdr:nvSpPr>
        <xdr:cNvPr id="18" name="Line 189"/>
        <xdr:cNvSpPr>
          <a:spLocks/>
        </xdr:cNvSpPr>
      </xdr:nvSpPr>
      <xdr:spPr>
        <a:xfrm>
          <a:off x="21145500" y="10039350"/>
          <a:ext cx="247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0</xdr:rowOff>
    </xdr:from>
    <xdr:to>
      <xdr:col>30</xdr:col>
      <xdr:colOff>504825</xdr:colOff>
      <xdr:row>62</xdr:row>
      <xdr:rowOff>0</xdr:rowOff>
    </xdr:to>
    <xdr:sp>
      <xdr:nvSpPr>
        <xdr:cNvPr id="19" name="Line 193"/>
        <xdr:cNvSpPr>
          <a:spLocks/>
        </xdr:cNvSpPr>
      </xdr:nvSpPr>
      <xdr:spPr>
        <a:xfrm flipH="1">
          <a:off x="21745575" y="1470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0</xdr:rowOff>
    </xdr:from>
    <xdr:to>
      <xdr:col>31</xdr:col>
      <xdr:colOff>9525</xdr:colOff>
      <xdr:row>62</xdr:row>
      <xdr:rowOff>0</xdr:rowOff>
    </xdr:to>
    <xdr:sp>
      <xdr:nvSpPr>
        <xdr:cNvPr id="20" name="Line 194"/>
        <xdr:cNvSpPr>
          <a:spLocks/>
        </xdr:cNvSpPr>
      </xdr:nvSpPr>
      <xdr:spPr>
        <a:xfrm flipH="1">
          <a:off x="21745575" y="14706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0</xdr:rowOff>
    </xdr:from>
    <xdr:to>
      <xdr:col>65</xdr:col>
      <xdr:colOff>504825</xdr:colOff>
      <xdr:row>62</xdr:row>
      <xdr:rowOff>0</xdr:rowOff>
    </xdr:to>
    <xdr:sp>
      <xdr:nvSpPr>
        <xdr:cNvPr id="21" name="Line 196"/>
        <xdr:cNvSpPr>
          <a:spLocks/>
        </xdr:cNvSpPr>
      </xdr:nvSpPr>
      <xdr:spPr>
        <a:xfrm flipH="1">
          <a:off x="47529750" y="1470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0</xdr:rowOff>
    </xdr:from>
    <xdr:to>
      <xdr:col>66</xdr:col>
      <xdr:colOff>9525</xdr:colOff>
      <xdr:row>62</xdr:row>
      <xdr:rowOff>0</xdr:rowOff>
    </xdr:to>
    <xdr:sp>
      <xdr:nvSpPr>
        <xdr:cNvPr id="22" name="Line 197"/>
        <xdr:cNvSpPr>
          <a:spLocks/>
        </xdr:cNvSpPr>
      </xdr:nvSpPr>
      <xdr:spPr>
        <a:xfrm flipH="1">
          <a:off x="47529750" y="1470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54</xdr:col>
      <xdr:colOff>504825</xdr:colOff>
      <xdr:row>65</xdr:row>
      <xdr:rowOff>0</xdr:rowOff>
    </xdr:to>
    <xdr:sp>
      <xdr:nvSpPr>
        <xdr:cNvPr id="23" name="Line 199"/>
        <xdr:cNvSpPr>
          <a:spLocks/>
        </xdr:cNvSpPr>
      </xdr:nvSpPr>
      <xdr:spPr>
        <a:xfrm flipH="1">
          <a:off x="39576375" y="1539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55</xdr:col>
      <xdr:colOff>9525</xdr:colOff>
      <xdr:row>65</xdr:row>
      <xdr:rowOff>0</xdr:rowOff>
    </xdr:to>
    <xdr:sp>
      <xdr:nvSpPr>
        <xdr:cNvPr id="24" name="Line 200"/>
        <xdr:cNvSpPr>
          <a:spLocks/>
        </xdr:cNvSpPr>
      </xdr:nvSpPr>
      <xdr:spPr>
        <a:xfrm flipH="1">
          <a:off x="39576375" y="15392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5" name="Line 201"/>
        <xdr:cNvSpPr>
          <a:spLocks/>
        </xdr:cNvSpPr>
      </xdr:nvSpPr>
      <xdr:spPr>
        <a:xfrm flipH="1">
          <a:off x="395763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6" name="Line 202"/>
        <xdr:cNvSpPr>
          <a:spLocks/>
        </xdr:cNvSpPr>
      </xdr:nvSpPr>
      <xdr:spPr>
        <a:xfrm flipH="1">
          <a:off x="395763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7" name="Line 210"/>
        <xdr:cNvSpPr>
          <a:spLocks/>
        </xdr:cNvSpPr>
      </xdr:nvSpPr>
      <xdr:spPr>
        <a:xfrm flipH="1">
          <a:off x="395763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8" name="Line 211"/>
        <xdr:cNvSpPr>
          <a:spLocks/>
        </xdr:cNvSpPr>
      </xdr:nvSpPr>
      <xdr:spPr>
        <a:xfrm flipH="1">
          <a:off x="395763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9" name="Line 254"/>
        <xdr:cNvSpPr>
          <a:spLocks/>
        </xdr:cNvSpPr>
      </xdr:nvSpPr>
      <xdr:spPr>
        <a:xfrm flipH="1">
          <a:off x="395763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30" name="Line 255"/>
        <xdr:cNvSpPr>
          <a:spLocks/>
        </xdr:cNvSpPr>
      </xdr:nvSpPr>
      <xdr:spPr>
        <a:xfrm flipH="1">
          <a:off x="395763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62</xdr:row>
      <xdr:rowOff>0</xdr:rowOff>
    </xdr:from>
    <xdr:to>
      <xdr:col>47</xdr:col>
      <xdr:colOff>504825</xdr:colOff>
      <xdr:row>62</xdr:row>
      <xdr:rowOff>0</xdr:rowOff>
    </xdr:to>
    <xdr:sp>
      <xdr:nvSpPr>
        <xdr:cNvPr id="31" name="Line 256"/>
        <xdr:cNvSpPr>
          <a:spLocks/>
        </xdr:cNvSpPr>
      </xdr:nvSpPr>
      <xdr:spPr>
        <a:xfrm flipH="1">
          <a:off x="34156650" y="1470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62</xdr:row>
      <xdr:rowOff>0</xdr:rowOff>
    </xdr:from>
    <xdr:to>
      <xdr:col>48</xdr:col>
      <xdr:colOff>9525</xdr:colOff>
      <xdr:row>62</xdr:row>
      <xdr:rowOff>0</xdr:rowOff>
    </xdr:to>
    <xdr:sp>
      <xdr:nvSpPr>
        <xdr:cNvPr id="32" name="Line 257"/>
        <xdr:cNvSpPr>
          <a:spLocks/>
        </xdr:cNvSpPr>
      </xdr:nvSpPr>
      <xdr:spPr>
        <a:xfrm flipH="1">
          <a:off x="34156650" y="14706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25</xdr:row>
      <xdr:rowOff>114300</xdr:rowOff>
    </xdr:from>
    <xdr:to>
      <xdr:col>35</xdr:col>
      <xdr:colOff>476250</xdr:colOff>
      <xdr:row>25</xdr:row>
      <xdr:rowOff>114300</xdr:rowOff>
    </xdr:to>
    <xdr:sp>
      <xdr:nvSpPr>
        <xdr:cNvPr id="33" name="Line 262"/>
        <xdr:cNvSpPr>
          <a:spLocks/>
        </xdr:cNvSpPr>
      </xdr:nvSpPr>
      <xdr:spPr>
        <a:xfrm flipH="1" flipV="1">
          <a:off x="25088850" y="6362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25</xdr:row>
      <xdr:rowOff>114300</xdr:rowOff>
    </xdr:from>
    <xdr:to>
      <xdr:col>36</xdr:col>
      <xdr:colOff>485775</xdr:colOff>
      <xdr:row>25</xdr:row>
      <xdr:rowOff>114300</xdr:rowOff>
    </xdr:to>
    <xdr:sp>
      <xdr:nvSpPr>
        <xdr:cNvPr id="34" name="Line 263"/>
        <xdr:cNvSpPr>
          <a:spLocks/>
        </xdr:cNvSpPr>
      </xdr:nvSpPr>
      <xdr:spPr>
        <a:xfrm flipH="1" flipV="1">
          <a:off x="25603200" y="636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37</xdr:row>
      <xdr:rowOff>114300</xdr:rowOff>
    </xdr:from>
    <xdr:to>
      <xdr:col>12</xdr:col>
      <xdr:colOff>485775</xdr:colOff>
      <xdr:row>37</xdr:row>
      <xdr:rowOff>114300</xdr:rowOff>
    </xdr:to>
    <xdr:sp>
      <xdr:nvSpPr>
        <xdr:cNvPr id="35" name="Line 264"/>
        <xdr:cNvSpPr>
          <a:spLocks/>
        </xdr:cNvSpPr>
      </xdr:nvSpPr>
      <xdr:spPr>
        <a:xfrm flipH="1" flipV="1">
          <a:off x="7772400" y="9105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36" name="Line 265"/>
        <xdr:cNvSpPr>
          <a:spLocks/>
        </xdr:cNvSpPr>
      </xdr:nvSpPr>
      <xdr:spPr>
        <a:xfrm flipH="1" flipV="1">
          <a:off x="117157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37" name="Line 266"/>
        <xdr:cNvSpPr>
          <a:spLocks/>
        </xdr:cNvSpPr>
      </xdr:nvSpPr>
      <xdr:spPr>
        <a:xfrm flipH="1" flipV="1">
          <a:off x="11715750" y="10934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34</xdr:row>
      <xdr:rowOff>114300</xdr:rowOff>
    </xdr:from>
    <xdr:to>
      <xdr:col>21</xdr:col>
      <xdr:colOff>476250</xdr:colOff>
      <xdr:row>34</xdr:row>
      <xdr:rowOff>114300</xdr:rowOff>
    </xdr:to>
    <xdr:sp>
      <xdr:nvSpPr>
        <xdr:cNvPr id="38" name="Line 267"/>
        <xdr:cNvSpPr>
          <a:spLocks/>
        </xdr:cNvSpPr>
      </xdr:nvSpPr>
      <xdr:spPr>
        <a:xfrm flipH="1" flipV="1">
          <a:off x="14687550" y="842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41</xdr:row>
      <xdr:rowOff>114300</xdr:rowOff>
    </xdr:from>
    <xdr:to>
      <xdr:col>20</xdr:col>
      <xdr:colOff>485775</xdr:colOff>
      <xdr:row>41</xdr:row>
      <xdr:rowOff>114300</xdr:rowOff>
    </xdr:to>
    <xdr:sp>
      <xdr:nvSpPr>
        <xdr:cNvPr id="39" name="Line 268"/>
        <xdr:cNvSpPr>
          <a:spLocks/>
        </xdr:cNvSpPr>
      </xdr:nvSpPr>
      <xdr:spPr>
        <a:xfrm flipH="1" flipV="1">
          <a:off x="13716000" y="10020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39</xdr:row>
      <xdr:rowOff>114300</xdr:rowOff>
    </xdr:from>
    <xdr:to>
      <xdr:col>29</xdr:col>
      <xdr:colOff>476250</xdr:colOff>
      <xdr:row>39</xdr:row>
      <xdr:rowOff>114300</xdr:rowOff>
    </xdr:to>
    <xdr:sp>
      <xdr:nvSpPr>
        <xdr:cNvPr id="40" name="Line 269"/>
        <xdr:cNvSpPr>
          <a:spLocks/>
        </xdr:cNvSpPr>
      </xdr:nvSpPr>
      <xdr:spPr>
        <a:xfrm flipH="1" flipV="1">
          <a:off x="20631150" y="9563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41" name="Line 270"/>
        <xdr:cNvSpPr>
          <a:spLocks/>
        </xdr:cNvSpPr>
      </xdr:nvSpPr>
      <xdr:spPr>
        <a:xfrm flipH="1" flipV="1">
          <a:off x="13201650" y="10248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42</xdr:row>
      <xdr:rowOff>114300</xdr:rowOff>
    </xdr:from>
    <xdr:to>
      <xdr:col>26</xdr:col>
      <xdr:colOff>485775</xdr:colOff>
      <xdr:row>42</xdr:row>
      <xdr:rowOff>114300</xdr:rowOff>
    </xdr:to>
    <xdr:sp>
      <xdr:nvSpPr>
        <xdr:cNvPr id="42" name="Line 271"/>
        <xdr:cNvSpPr>
          <a:spLocks/>
        </xdr:cNvSpPr>
      </xdr:nvSpPr>
      <xdr:spPr>
        <a:xfrm flipH="1" flipV="1">
          <a:off x="18173700" y="10248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48</xdr:row>
      <xdr:rowOff>114300</xdr:rowOff>
    </xdr:from>
    <xdr:to>
      <xdr:col>62</xdr:col>
      <xdr:colOff>266700</xdr:colOff>
      <xdr:row>49</xdr:row>
      <xdr:rowOff>47625</xdr:rowOff>
    </xdr:to>
    <xdr:sp>
      <xdr:nvSpPr>
        <xdr:cNvPr id="43" name="Line 290"/>
        <xdr:cNvSpPr>
          <a:spLocks/>
        </xdr:cNvSpPr>
      </xdr:nvSpPr>
      <xdr:spPr>
        <a:xfrm flipH="1">
          <a:off x="45053250" y="116205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62</xdr:row>
      <xdr:rowOff>0</xdr:rowOff>
    </xdr:from>
    <xdr:to>
      <xdr:col>54</xdr:col>
      <xdr:colOff>504825</xdr:colOff>
      <xdr:row>62</xdr:row>
      <xdr:rowOff>0</xdr:rowOff>
    </xdr:to>
    <xdr:sp>
      <xdr:nvSpPr>
        <xdr:cNvPr id="44" name="Line 300"/>
        <xdr:cNvSpPr>
          <a:spLocks/>
        </xdr:cNvSpPr>
      </xdr:nvSpPr>
      <xdr:spPr>
        <a:xfrm flipH="1">
          <a:off x="39576375" y="1470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62</xdr:row>
      <xdr:rowOff>0</xdr:rowOff>
    </xdr:from>
    <xdr:to>
      <xdr:col>55</xdr:col>
      <xdr:colOff>9525</xdr:colOff>
      <xdr:row>62</xdr:row>
      <xdr:rowOff>0</xdr:rowOff>
    </xdr:to>
    <xdr:sp>
      <xdr:nvSpPr>
        <xdr:cNvPr id="45" name="Line 301"/>
        <xdr:cNvSpPr>
          <a:spLocks/>
        </xdr:cNvSpPr>
      </xdr:nvSpPr>
      <xdr:spPr>
        <a:xfrm flipH="1">
          <a:off x="39576375" y="14706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62</xdr:row>
      <xdr:rowOff>0</xdr:rowOff>
    </xdr:from>
    <xdr:to>
      <xdr:col>54</xdr:col>
      <xdr:colOff>504825</xdr:colOff>
      <xdr:row>62</xdr:row>
      <xdr:rowOff>0</xdr:rowOff>
    </xdr:to>
    <xdr:sp>
      <xdr:nvSpPr>
        <xdr:cNvPr id="46" name="Line 302"/>
        <xdr:cNvSpPr>
          <a:spLocks/>
        </xdr:cNvSpPr>
      </xdr:nvSpPr>
      <xdr:spPr>
        <a:xfrm flipH="1">
          <a:off x="39576375" y="14706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62</xdr:row>
      <xdr:rowOff>0</xdr:rowOff>
    </xdr:from>
    <xdr:to>
      <xdr:col>55</xdr:col>
      <xdr:colOff>9525</xdr:colOff>
      <xdr:row>62</xdr:row>
      <xdr:rowOff>0</xdr:rowOff>
    </xdr:to>
    <xdr:sp>
      <xdr:nvSpPr>
        <xdr:cNvPr id="47" name="Line 303"/>
        <xdr:cNvSpPr>
          <a:spLocks/>
        </xdr:cNvSpPr>
      </xdr:nvSpPr>
      <xdr:spPr>
        <a:xfrm flipH="1">
          <a:off x="39576375" y="14706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62</xdr:row>
      <xdr:rowOff>0</xdr:rowOff>
    </xdr:from>
    <xdr:to>
      <xdr:col>55</xdr:col>
      <xdr:colOff>504825</xdr:colOff>
      <xdr:row>62</xdr:row>
      <xdr:rowOff>0</xdr:rowOff>
    </xdr:to>
    <xdr:sp>
      <xdr:nvSpPr>
        <xdr:cNvPr id="48" name="Line 304"/>
        <xdr:cNvSpPr>
          <a:spLocks/>
        </xdr:cNvSpPr>
      </xdr:nvSpPr>
      <xdr:spPr>
        <a:xfrm flipH="1">
          <a:off x="40100250" y="1470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49" name="Line 305"/>
        <xdr:cNvSpPr>
          <a:spLocks/>
        </xdr:cNvSpPr>
      </xdr:nvSpPr>
      <xdr:spPr>
        <a:xfrm flipH="1">
          <a:off x="41062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62</xdr:row>
      <xdr:rowOff>0</xdr:rowOff>
    </xdr:from>
    <xdr:to>
      <xdr:col>55</xdr:col>
      <xdr:colOff>504825</xdr:colOff>
      <xdr:row>62</xdr:row>
      <xdr:rowOff>0</xdr:rowOff>
    </xdr:to>
    <xdr:sp>
      <xdr:nvSpPr>
        <xdr:cNvPr id="50" name="Line 306"/>
        <xdr:cNvSpPr>
          <a:spLocks/>
        </xdr:cNvSpPr>
      </xdr:nvSpPr>
      <xdr:spPr>
        <a:xfrm flipH="1">
          <a:off x="40100250" y="14706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51" name="Line 307"/>
        <xdr:cNvSpPr>
          <a:spLocks/>
        </xdr:cNvSpPr>
      </xdr:nvSpPr>
      <xdr:spPr>
        <a:xfrm flipH="1">
          <a:off x="41062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2" name="Line 308"/>
        <xdr:cNvSpPr>
          <a:spLocks/>
        </xdr:cNvSpPr>
      </xdr:nvSpPr>
      <xdr:spPr>
        <a:xfrm flipH="1">
          <a:off x="41586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3" name="Line 309"/>
        <xdr:cNvSpPr>
          <a:spLocks/>
        </xdr:cNvSpPr>
      </xdr:nvSpPr>
      <xdr:spPr>
        <a:xfrm flipH="1">
          <a:off x="41586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4" name="Line 310"/>
        <xdr:cNvSpPr>
          <a:spLocks/>
        </xdr:cNvSpPr>
      </xdr:nvSpPr>
      <xdr:spPr>
        <a:xfrm flipH="1">
          <a:off x="41586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5" name="Line 311"/>
        <xdr:cNvSpPr>
          <a:spLocks/>
        </xdr:cNvSpPr>
      </xdr:nvSpPr>
      <xdr:spPr>
        <a:xfrm flipH="1">
          <a:off x="41586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19050</xdr:rowOff>
    </xdr:from>
    <xdr:to>
      <xdr:col>56</xdr:col>
      <xdr:colOff>504825</xdr:colOff>
      <xdr:row>62</xdr:row>
      <xdr:rowOff>19050</xdr:rowOff>
    </xdr:to>
    <xdr:sp>
      <xdr:nvSpPr>
        <xdr:cNvPr id="56" name="Line 312"/>
        <xdr:cNvSpPr>
          <a:spLocks/>
        </xdr:cNvSpPr>
      </xdr:nvSpPr>
      <xdr:spPr>
        <a:xfrm flipH="1">
          <a:off x="41062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57" name="Line 313"/>
        <xdr:cNvSpPr>
          <a:spLocks/>
        </xdr:cNvSpPr>
      </xdr:nvSpPr>
      <xdr:spPr>
        <a:xfrm flipH="1">
          <a:off x="41062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19050</xdr:rowOff>
    </xdr:from>
    <xdr:to>
      <xdr:col>56</xdr:col>
      <xdr:colOff>504825</xdr:colOff>
      <xdr:row>62</xdr:row>
      <xdr:rowOff>19050</xdr:rowOff>
    </xdr:to>
    <xdr:sp>
      <xdr:nvSpPr>
        <xdr:cNvPr id="58" name="Line 314"/>
        <xdr:cNvSpPr>
          <a:spLocks/>
        </xdr:cNvSpPr>
      </xdr:nvSpPr>
      <xdr:spPr>
        <a:xfrm flipH="1">
          <a:off x="410622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59" name="Line 315"/>
        <xdr:cNvSpPr>
          <a:spLocks/>
        </xdr:cNvSpPr>
      </xdr:nvSpPr>
      <xdr:spPr>
        <a:xfrm flipH="1">
          <a:off x="410622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60" name="Line 316"/>
        <xdr:cNvSpPr>
          <a:spLocks/>
        </xdr:cNvSpPr>
      </xdr:nvSpPr>
      <xdr:spPr>
        <a:xfrm flipH="1">
          <a:off x="41586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61" name="Line 317"/>
        <xdr:cNvSpPr>
          <a:spLocks/>
        </xdr:cNvSpPr>
      </xdr:nvSpPr>
      <xdr:spPr>
        <a:xfrm flipH="1">
          <a:off x="41586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62" name="Line 318"/>
        <xdr:cNvSpPr>
          <a:spLocks/>
        </xdr:cNvSpPr>
      </xdr:nvSpPr>
      <xdr:spPr>
        <a:xfrm flipH="1">
          <a:off x="41586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63" name="Line 319"/>
        <xdr:cNvSpPr>
          <a:spLocks/>
        </xdr:cNvSpPr>
      </xdr:nvSpPr>
      <xdr:spPr>
        <a:xfrm flipH="1">
          <a:off x="41586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64" name="Line 320"/>
        <xdr:cNvSpPr>
          <a:spLocks/>
        </xdr:cNvSpPr>
      </xdr:nvSpPr>
      <xdr:spPr>
        <a:xfrm flipH="1">
          <a:off x="42548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65" name="Line 321"/>
        <xdr:cNvSpPr>
          <a:spLocks/>
        </xdr:cNvSpPr>
      </xdr:nvSpPr>
      <xdr:spPr>
        <a:xfrm flipH="1">
          <a:off x="42548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66" name="Line 322"/>
        <xdr:cNvSpPr>
          <a:spLocks/>
        </xdr:cNvSpPr>
      </xdr:nvSpPr>
      <xdr:spPr>
        <a:xfrm flipH="1">
          <a:off x="42548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67" name="Line 323"/>
        <xdr:cNvSpPr>
          <a:spLocks/>
        </xdr:cNvSpPr>
      </xdr:nvSpPr>
      <xdr:spPr>
        <a:xfrm flipH="1">
          <a:off x="42548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68" name="Line 324"/>
        <xdr:cNvSpPr>
          <a:spLocks/>
        </xdr:cNvSpPr>
      </xdr:nvSpPr>
      <xdr:spPr>
        <a:xfrm flipH="1">
          <a:off x="43072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69" name="Line 325"/>
        <xdr:cNvSpPr>
          <a:spLocks/>
        </xdr:cNvSpPr>
      </xdr:nvSpPr>
      <xdr:spPr>
        <a:xfrm flipH="1">
          <a:off x="43072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70" name="Line 326"/>
        <xdr:cNvSpPr>
          <a:spLocks/>
        </xdr:cNvSpPr>
      </xdr:nvSpPr>
      <xdr:spPr>
        <a:xfrm flipH="1">
          <a:off x="430720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71" name="Line 327"/>
        <xdr:cNvSpPr>
          <a:spLocks/>
        </xdr:cNvSpPr>
      </xdr:nvSpPr>
      <xdr:spPr>
        <a:xfrm flipH="1">
          <a:off x="430720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72" name="Line 328"/>
        <xdr:cNvSpPr>
          <a:spLocks/>
        </xdr:cNvSpPr>
      </xdr:nvSpPr>
      <xdr:spPr>
        <a:xfrm flipH="1">
          <a:off x="44034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73" name="Line 329"/>
        <xdr:cNvSpPr>
          <a:spLocks/>
        </xdr:cNvSpPr>
      </xdr:nvSpPr>
      <xdr:spPr>
        <a:xfrm flipH="1">
          <a:off x="44034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19050</xdr:rowOff>
    </xdr:from>
    <xdr:to>
      <xdr:col>60</xdr:col>
      <xdr:colOff>504825</xdr:colOff>
      <xdr:row>62</xdr:row>
      <xdr:rowOff>19050</xdr:rowOff>
    </xdr:to>
    <xdr:sp>
      <xdr:nvSpPr>
        <xdr:cNvPr id="74" name="Line 330"/>
        <xdr:cNvSpPr>
          <a:spLocks/>
        </xdr:cNvSpPr>
      </xdr:nvSpPr>
      <xdr:spPr>
        <a:xfrm flipH="1">
          <a:off x="440340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62</xdr:row>
      <xdr:rowOff>9525</xdr:rowOff>
    </xdr:from>
    <xdr:to>
      <xdr:col>61</xdr:col>
      <xdr:colOff>9525</xdr:colOff>
      <xdr:row>62</xdr:row>
      <xdr:rowOff>9525</xdr:rowOff>
    </xdr:to>
    <xdr:sp>
      <xdr:nvSpPr>
        <xdr:cNvPr id="75" name="Line 331"/>
        <xdr:cNvSpPr>
          <a:spLocks/>
        </xdr:cNvSpPr>
      </xdr:nvSpPr>
      <xdr:spPr>
        <a:xfrm flipH="1">
          <a:off x="440340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76" name="Line 332"/>
        <xdr:cNvSpPr>
          <a:spLocks/>
        </xdr:cNvSpPr>
      </xdr:nvSpPr>
      <xdr:spPr>
        <a:xfrm flipH="1">
          <a:off x="44557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77" name="Line 333"/>
        <xdr:cNvSpPr>
          <a:spLocks/>
        </xdr:cNvSpPr>
      </xdr:nvSpPr>
      <xdr:spPr>
        <a:xfrm flipH="1">
          <a:off x="44557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78" name="Line 334"/>
        <xdr:cNvSpPr>
          <a:spLocks/>
        </xdr:cNvSpPr>
      </xdr:nvSpPr>
      <xdr:spPr>
        <a:xfrm flipH="1">
          <a:off x="44557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79" name="Line 335"/>
        <xdr:cNvSpPr>
          <a:spLocks/>
        </xdr:cNvSpPr>
      </xdr:nvSpPr>
      <xdr:spPr>
        <a:xfrm flipH="1">
          <a:off x="44557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80" name="Line 336"/>
        <xdr:cNvSpPr>
          <a:spLocks/>
        </xdr:cNvSpPr>
      </xdr:nvSpPr>
      <xdr:spPr>
        <a:xfrm flipH="1">
          <a:off x="45519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81" name="Line 337"/>
        <xdr:cNvSpPr>
          <a:spLocks/>
        </xdr:cNvSpPr>
      </xdr:nvSpPr>
      <xdr:spPr>
        <a:xfrm flipH="1">
          <a:off x="45519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82" name="Line 338"/>
        <xdr:cNvSpPr>
          <a:spLocks/>
        </xdr:cNvSpPr>
      </xdr:nvSpPr>
      <xdr:spPr>
        <a:xfrm flipH="1">
          <a:off x="455199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83" name="Line 339"/>
        <xdr:cNvSpPr>
          <a:spLocks/>
        </xdr:cNvSpPr>
      </xdr:nvSpPr>
      <xdr:spPr>
        <a:xfrm flipH="1">
          <a:off x="455199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84" name="Line 340"/>
        <xdr:cNvSpPr>
          <a:spLocks/>
        </xdr:cNvSpPr>
      </xdr:nvSpPr>
      <xdr:spPr>
        <a:xfrm flipH="1">
          <a:off x="460438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85" name="Line 341"/>
        <xdr:cNvSpPr>
          <a:spLocks/>
        </xdr:cNvSpPr>
      </xdr:nvSpPr>
      <xdr:spPr>
        <a:xfrm flipH="1">
          <a:off x="460438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86" name="Line 342"/>
        <xdr:cNvSpPr>
          <a:spLocks/>
        </xdr:cNvSpPr>
      </xdr:nvSpPr>
      <xdr:spPr>
        <a:xfrm flipH="1">
          <a:off x="460438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87" name="Line 343"/>
        <xdr:cNvSpPr>
          <a:spLocks/>
        </xdr:cNvSpPr>
      </xdr:nvSpPr>
      <xdr:spPr>
        <a:xfrm flipH="1">
          <a:off x="460438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88" name="Line 344"/>
        <xdr:cNvSpPr>
          <a:spLocks/>
        </xdr:cNvSpPr>
      </xdr:nvSpPr>
      <xdr:spPr>
        <a:xfrm flipH="1">
          <a:off x="47005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89" name="Line 345"/>
        <xdr:cNvSpPr>
          <a:spLocks/>
        </xdr:cNvSpPr>
      </xdr:nvSpPr>
      <xdr:spPr>
        <a:xfrm flipH="1">
          <a:off x="47005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90" name="Line 346"/>
        <xdr:cNvSpPr>
          <a:spLocks/>
        </xdr:cNvSpPr>
      </xdr:nvSpPr>
      <xdr:spPr>
        <a:xfrm flipH="1">
          <a:off x="47005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91" name="Line 347"/>
        <xdr:cNvSpPr>
          <a:spLocks/>
        </xdr:cNvSpPr>
      </xdr:nvSpPr>
      <xdr:spPr>
        <a:xfrm flipH="1">
          <a:off x="47005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92" name="Line 348"/>
        <xdr:cNvSpPr>
          <a:spLocks/>
        </xdr:cNvSpPr>
      </xdr:nvSpPr>
      <xdr:spPr>
        <a:xfrm flipH="1">
          <a:off x="47529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93" name="Line 349"/>
        <xdr:cNvSpPr>
          <a:spLocks/>
        </xdr:cNvSpPr>
      </xdr:nvSpPr>
      <xdr:spPr>
        <a:xfrm flipH="1">
          <a:off x="47529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94" name="Line 350"/>
        <xdr:cNvSpPr>
          <a:spLocks/>
        </xdr:cNvSpPr>
      </xdr:nvSpPr>
      <xdr:spPr>
        <a:xfrm flipH="1">
          <a:off x="47529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95" name="Line 351"/>
        <xdr:cNvSpPr>
          <a:spLocks/>
        </xdr:cNvSpPr>
      </xdr:nvSpPr>
      <xdr:spPr>
        <a:xfrm flipH="1">
          <a:off x="475297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96" name="Line 352"/>
        <xdr:cNvSpPr>
          <a:spLocks/>
        </xdr:cNvSpPr>
      </xdr:nvSpPr>
      <xdr:spPr>
        <a:xfrm flipH="1">
          <a:off x="48491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97" name="Line 353"/>
        <xdr:cNvSpPr>
          <a:spLocks/>
        </xdr:cNvSpPr>
      </xdr:nvSpPr>
      <xdr:spPr>
        <a:xfrm flipH="1">
          <a:off x="484917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98" name="Line 354"/>
        <xdr:cNvSpPr>
          <a:spLocks/>
        </xdr:cNvSpPr>
      </xdr:nvSpPr>
      <xdr:spPr>
        <a:xfrm flipH="1">
          <a:off x="484917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99" name="Line 355"/>
        <xdr:cNvSpPr>
          <a:spLocks/>
        </xdr:cNvSpPr>
      </xdr:nvSpPr>
      <xdr:spPr>
        <a:xfrm flipH="1">
          <a:off x="484917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00" name="Line 356"/>
        <xdr:cNvSpPr>
          <a:spLocks/>
        </xdr:cNvSpPr>
      </xdr:nvSpPr>
      <xdr:spPr>
        <a:xfrm flipH="1">
          <a:off x="49015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01" name="Line 357"/>
        <xdr:cNvSpPr>
          <a:spLocks/>
        </xdr:cNvSpPr>
      </xdr:nvSpPr>
      <xdr:spPr>
        <a:xfrm flipH="1">
          <a:off x="49015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02" name="Line 358"/>
        <xdr:cNvSpPr>
          <a:spLocks/>
        </xdr:cNvSpPr>
      </xdr:nvSpPr>
      <xdr:spPr>
        <a:xfrm flipH="1">
          <a:off x="49015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03" name="Line 359"/>
        <xdr:cNvSpPr>
          <a:spLocks/>
        </xdr:cNvSpPr>
      </xdr:nvSpPr>
      <xdr:spPr>
        <a:xfrm flipH="1">
          <a:off x="49015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04" name="Line 360"/>
        <xdr:cNvSpPr>
          <a:spLocks/>
        </xdr:cNvSpPr>
      </xdr:nvSpPr>
      <xdr:spPr>
        <a:xfrm flipH="1">
          <a:off x="49977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05" name="Line 361"/>
        <xdr:cNvSpPr>
          <a:spLocks/>
        </xdr:cNvSpPr>
      </xdr:nvSpPr>
      <xdr:spPr>
        <a:xfrm flipH="1">
          <a:off x="514635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06" name="Line 362"/>
        <xdr:cNvSpPr>
          <a:spLocks/>
        </xdr:cNvSpPr>
      </xdr:nvSpPr>
      <xdr:spPr>
        <a:xfrm flipH="1">
          <a:off x="49977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107" name="Line 363"/>
        <xdr:cNvSpPr>
          <a:spLocks/>
        </xdr:cNvSpPr>
      </xdr:nvSpPr>
      <xdr:spPr>
        <a:xfrm flipH="1">
          <a:off x="514635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08" name="Line 364"/>
        <xdr:cNvSpPr>
          <a:spLocks/>
        </xdr:cNvSpPr>
      </xdr:nvSpPr>
      <xdr:spPr>
        <a:xfrm flipH="1">
          <a:off x="519874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9" name="Line 365"/>
        <xdr:cNvSpPr>
          <a:spLocks/>
        </xdr:cNvSpPr>
      </xdr:nvSpPr>
      <xdr:spPr>
        <a:xfrm flipH="1">
          <a:off x="519874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10" name="Line 366"/>
        <xdr:cNvSpPr>
          <a:spLocks/>
        </xdr:cNvSpPr>
      </xdr:nvSpPr>
      <xdr:spPr>
        <a:xfrm flipH="1">
          <a:off x="519874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11" name="Line 367"/>
        <xdr:cNvSpPr>
          <a:spLocks/>
        </xdr:cNvSpPr>
      </xdr:nvSpPr>
      <xdr:spPr>
        <a:xfrm flipH="1">
          <a:off x="519874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2" name="Line 368"/>
        <xdr:cNvSpPr>
          <a:spLocks/>
        </xdr:cNvSpPr>
      </xdr:nvSpPr>
      <xdr:spPr>
        <a:xfrm flipH="1">
          <a:off x="52949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3" name="Line 369"/>
        <xdr:cNvSpPr>
          <a:spLocks/>
        </xdr:cNvSpPr>
      </xdr:nvSpPr>
      <xdr:spPr>
        <a:xfrm flipH="1">
          <a:off x="52949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4" name="Line 370"/>
        <xdr:cNvSpPr>
          <a:spLocks/>
        </xdr:cNvSpPr>
      </xdr:nvSpPr>
      <xdr:spPr>
        <a:xfrm flipH="1">
          <a:off x="52949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5" name="Line 371"/>
        <xdr:cNvSpPr>
          <a:spLocks/>
        </xdr:cNvSpPr>
      </xdr:nvSpPr>
      <xdr:spPr>
        <a:xfrm flipH="1">
          <a:off x="52949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6" name="Line 374"/>
        <xdr:cNvSpPr>
          <a:spLocks/>
        </xdr:cNvSpPr>
      </xdr:nvSpPr>
      <xdr:spPr>
        <a:xfrm flipH="1">
          <a:off x="41586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7" name="Line 375"/>
        <xdr:cNvSpPr>
          <a:spLocks/>
        </xdr:cNvSpPr>
      </xdr:nvSpPr>
      <xdr:spPr>
        <a:xfrm flipH="1">
          <a:off x="41586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8" name="Line 376"/>
        <xdr:cNvSpPr>
          <a:spLocks/>
        </xdr:cNvSpPr>
      </xdr:nvSpPr>
      <xdr:spPr>
        <a:xfrm flipH="1">
          <a:off x="415861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9" name="Line 377"/>
        <xdr:cNvSpPr>
          <a:spLocks/>
        </xdr:cNvSpPr>
      </xdr:nvSpPr>
      <xdr:spPr>
        <a:xfrm flipH="1">
          <a:off x="415861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120" name="Line 378"/>
        <xdr:cNvSpPr>
          <a:spLocks/>
        </xdr:cNvSpPr>
      </xdr:nvSpPr>
      <xdr:spPr>
        <a:xfrm flipH="1">
          <a:off x="42548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121" name="Line 379"/>
        <xdr:cNvSpPr>
          <a:spLocks/>
        </xdr:cNvSpPr>
      </xdr:nvSpPr>
      <xdr:spPr>
        <a:xfrm flipH="1">
          <a:off x="42548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122" name="Line 380"/>
        <xdr:cNvSpPr>
          <a:spLocks/>
        </xdr:cNvSpPr>
      </xdr:nvSpPr>
      <xdr:spPr>
        <a:xfrm flipH="1">
          <a:off x="425481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123" name="Line 381"/>
        <xdr:cNvSpPr>
          <a:spLocks/>
        </xdr:cNvSpPr>
      </xdr:nvSpPr>
      <xdr:spPr>
        <a:xfrm flipH="1">
          <a:off x="425481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124" name="Line 382"/>
        <xdr:cNvSpPr>
          <a:spLocks/>
        </xdr:cNvSpPr>
      </xdr:nvSpPr>
      <xdr:spPr>
        <a:xfrm flipH="1">
          <a:off x="44557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125" name="Line 383"/>
        <xdr:cNvSpPr>
          <a:spLocks/>
        </xdr:cNvSpPr>
      </xdr:nvSpPr>
      <xdr:spPr>
        <a:xfrm flipH="1">
          <a:off x="44557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19050</xdr:rowOff>
    </xdr:from>
    <xdr:to>
      <xdr:col>61</xdr:col>
      <xdr:colOff>504825</xdr:colOff>
      <xdr:row>62</xdr:row>
      <xdr:rowOff>19050</xdr:rowOff>
    </xdr:to>
    <xdr:sp>
      <xdr:nvSpPr>
        <xdr:cNvPr id="126" name="Line 384"/>
        <xdr:cNvSpPr>
          <a:spLocks/>
        </xdr:cNvSpPr>
      </xdr:nvSpPr>
      <xdr:spPr>
        <a:xfrm flipH="1">
          <a:off x="445579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62</xdr:row>
      <xdr:rowOff>9525</xdr:rowOff>
    </xdr:from>
    <xdr:to>
      <xdr:col>62</xdr:col>
      <xdr:colOff>9525</xdr:colOff>
      <xdr:row>62</xdr:row>
      <xdr:rowOff>9525</xdr:rowOff>
    </xdr:to>
    <xdr:sp>
      <xdr:nvSpPr>
        <xdr:cNvPr id="127" name="Line 385"/>
        <xdr:cNvSpPr>
          <a:spLocks/>
        </xdr:cNvSpPr>
      </xdr:nvSpPr>
      <xdr:spPr>
        <a:xfrm flipH="1">
          <a:off x="445579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128" name="Line 386"/>
        <xdr:cNvSpPr>
          <a:spLocks/>
        </xdr:cNvSpPr>
      </xdr:nvSpPr>
      <xdr:spPr>
        <a:xfrm flipH="1">
          <a:off x="47005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129" name="Line 387"/>
        <xdr:cNvSpPr>
          <a:spLocks/>
        </xdr:cNvSpPr>
      </xdr:nvSpPr>
      <xdr:spPr>
        <a:xfrm flipH="1">
          <a:off x="47005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130" name="Line 388"/>
        <xdr:cNvSpPr>
          <a:spLocks/>
        </xdr:cNvSpPr>
      </xdr:nvSpPr>
      <xdr:spPr>
        <a:xfrm flipH="1">
          <a:off x="47005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131" name="Line 389"/>
        <xdr:cNvSpPr>
          <a:spLocks/>
        </xdr:cNvSpPr>
      </xdr:nvSpPr>
      <xdr:spPr>
        <a:xfrm flipH="1">
          <a:off x="47005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32" name="Line 390"/>
        <xdr:cNvSpPr>
          <a:spLocks/>
        </xdr:cNvSpPr>
      </xdr:nvSpPr>
      <xdr:spPr>
        <a:xfrm flipH="1">
          <a:off x="47529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33" name="Line 391"/>
        <xdr:cNvSpPr>
          <a:spLocks/>
        </xdr:cNvSpPr>
      </xdr:nvSpPr>
      <xdr:spPr>
        <a:xfrm flipH="1">
          <a:off x="475297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134" name="Line 392"/>
        <xdr:cNvSpPr>
          <a:spLocks/>
        </xdr:cNvSpPr>
      </xdr:nvSpPr>
      <xdr:spPr>
        <a:xfrm flipH="1">
          <a:off x="47005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135" name="Line 393"/>
        <xdr:cNvSpPr>
          <a:spLocks/>
        </xdr:cNvSpPr>
      </xdr:nvSpPr>
      <xdr:spPr>
        <a:xfrm flipH="1">
          <a:off x="47005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136" name="Line 394"/>
        <xdr:cNvSpPr>
          <a:spLocks/>
        </xdr:cNvSpPr>
      </xdr:nvSpPr>
      <xdr:spPr>
        <a:xfrm flipH="1">
          <a:off x="470058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137" name="Line 395"/>
        <xdr:cNvSpPr>
          <a:spLocks/>
        </xdr:cNvSpPr>
      </xdr:nvSpPr>
      <xdr:spPr>
        <a:xfrm flipH="1">
          <a:off x="470058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38" name="Line 396"/>
        <xdr:cNvSpPr>
          <a:spLocks/>
        </xdr:cNvSpPr>
      </xdr:nvSpPr>
      <xdr:spPr>
        <a:xfrm flipH="1">
          <a:off x="49015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39" name="Line 397"/>
        <xdr:cNvSpPr>
          <a:spLocks/>
        </xdr:cNvSpPr>
      </xdr:nvSpPr>
      <xdr:spPr>
        <a:xfrm flipH="1">
          <a:off x="49015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40" name="Line 398"/>
        <xdr:cNvSpPr>
          <a:spLocks/>
        </xdr:cNvSpPr>
      </xdr:nvSpPr>
      <xdr:spPr>
        <a:xfrm flipH="1">
          <a:off x="49015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41" name="Line 399"/>
        <xdr:cNvSpPr>
          <a:spLocks/>
        </xdr:cNvSpPr>
      </xdr:nvSpPr>
      <xdr:spPr>
        <a:xfrm flipH="1">
          <a:off x="49015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42" name="Line 400"/>
        <xdr:cNvSpPr>
          <a:spLocks/>
        </xdr:cNvSpPr>
      </xdr:nvSpPr>
      <xdr:spPr>
        <a:xfrm flipH="1">
          <a:off x="49977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143" name="Line 401"/>
        <xdr:cNvSpPr>
          <a:spLocks/>
        </xdr:cNvSpPr>
      </xdr:nvSpPr>
      <xdr:spPr>
        <a:xfrm flipH="1">
          <a:off x="499776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44" name="Line 402"/>
        <xdr:cNvSpPr>
          <a:spLocks/>
        </xdr:cNvSpPr>
      </xdr:nvSpPr>
      <xdr:spPr>
        <a:xfrm flipH="1">
          <a:off x="49015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45" name="Line 403"/>
        <xdr:cNvSpPr>
          <a:spLocks/>
        </xdr:cNvSpPr>
      </xdr:nvSpPr>
      <xdr:spPr>
        <a:xfrm flipH="1">
          <a:off x="49015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146" name="Line 404"/>
        <xdr:cNvSpPr>
          <a:spLocks/>
        </xdr:cNvSpPr>
      </xdr:nvSpPr>
      <xdr:spPr>
        <a:xfrm flipH="1">
          <a:off x="490156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147" name="Line 405"/>
        <xdr:cNvSpPr>
          <a:spLocks/>
        </xdr:cNvSpPr>
      </xdr:nvSpPr>
      <xdr:spPr>
        <a:xfrm flipH="1">
          <a:off x="49015650" y="147161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8" name="Line 406"/>
        <xdr:cNvSpPr>
          <a:spLocks/>
        </xdr:cNvSpPr>
      </xdr:nvSpPr>
      <xdr:spPr>
        <a:xfrm flipH="1">
          <a:off x="52949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9" name="Line 407"/>
        <xdr:cNvSpPr>
          <a:spLocks/>
        </xdr:cNvSpPr>
      </xdr:nvSpPr>
      <xdr:spPr>
        <a:xfrm flipH="1">
          <a:off x="52949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0" name="Line 408"/>
        <xdr:cNvSpPr>
          <a:spLocks/>
        </xdr:cNvSpPr>
      </xdr:nvSpPr>
      <xdr:spPr>
        <a:xfrm flipH="1">
          <a:off x="52949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1" name="Line 409"/>
        <xdr:cNvSpPr>
          <a:spLocks/>
        </xdr:cNvSpPr>
      </xdr:nvSpPr>
      <xdr:spPr>
        <a:xfrm flipH="1">
          <a:off x="52949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2" name="Line 410"/>
        <xdr:cNvSpPr>
          <a:spLocks/>
        </xdr:cNvSpPr>
      </xdr:nvSpPr>
      <xdr:spPr>
        <a:xfrm flipH="1">
          <a:off x="53473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3" name="Line 411"/>
        <xdr:cNvSpPr>
          <a:spLocks/>
        </xdr:cNvSpPr>
      </xdr:nvSpPr>
      <xdr:spPr>
        <a:xfrm flipH="1">
          <a:off x="53473350" y="147256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4" name="Line 412"/>
        <xdr:cNvSpPr>
          <a:spLocks/>
        </xdr:cNvSpPr>
      </xdr:nvSpPr>
      <xdr:spPr>
        <a:xfrm flipH="1">
          <a:off x="52949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5" name="Line 413"/>
        <xdr:cNvSpPr>
          <a:spLocks/>
        </xdr:cNvSpPr>
      </xdr:nvSpPr>
      <xdr:spPr>
        <a:xfrm flipH="1">
          <a:off x="52949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6" name="Line 414"/>
        <xdr:cNvSpPr>
          <a:spLocks/>
        </xdr:cNvSpPr>
      </xdr:nvSpPr>
      <xdr:spPr>
        <a:xfrm flipH="1">
          <a:off x="52949475" y="1472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7" name="Line 415"/>
        <xdr:cNvSpPr>
          <a:spLocks/>
        </xdr:cNvSpPr>
      </xdr:nvSpPr>
      <xdr:spPr>
        <a:xfrm flipH="1">
          <a:off x="52949475" y="1471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8" name="Line 416"/>
        <xdr:cNvSpPr>
          <a:spLocks/>
        </xdr:cNvSpPr>
      </xdr:nvSpPr>
      <xdr:spPr>
        <a:xfrm flipH="1">
          <a:off x="549592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9" name="Line 417"/>
        <xdr:cNvSpPr>
          <a:spLocks/>
        </xdr:cNvSpPr>
      </xdr:nvSpPr>
      <xdr:spPr>
        <a:xfrm flipH="1">
          <a:off x="549592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0" name="Line 418"/>
        <xdr:cNvSpPr>
          <a:spLocks/>
        </xdr:cNvSpPr>
      </xdr:nvSpPr>
      <xdr:spPr>
        <a:xfrm flipH="1">
          <a:off x="549592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1" name="Line 419"/>
        <xdr:cNvSpPr>
          <a:spLocks/>
        </xdr:cNvSpPr>
      </xdr:nvSpPr>
      <xdr:spPr>
        <a:xfrm flipH="1">
          <a:off x="549592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19050</xdr:rowOff>
    </xdr:from>
    <xdr:to>
      <xdr:col>78</xdr:col>
      <xdr:colOff>504825</xdr:colOff>
      <xdr:row>63</xdr:row>
      <xdr:rowOff>19050</xdr:rowOff>
    </xdr:to>
    <xdr:sp>
      <xdr:nvSpPr>
        <xdr:cNvPr id="162" name="Line 420"/>
        <xdr:cNvSpPr>
          <a:spLocks/>
        </xdr:cNvSpPr>
      </xdr:nvSpPr>
      <xdr:spPr>
        <a:xfrm flipH="1">
          <a:off x="574071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19050</xdr:rowOff>
    </xdr:from>
    <xdr:to>
      <xdr:col>78</xdr:col>
      <xdr:colOff>504825</xdr:colOff>
      <xdr:row>63</xdr:row>
      <xdr:rowOff>19050</xdr:rowOff>
    </xdr:to>
    <xdr:sp>
      <xdr:nvSpPr>
        <xdr:cNvPr id="163" name="Line 421"/>
        <xdr:cNvSpPr>
          <a:spLocks/>
        </xdr:cNvSpPr>
      </xdr:nvSpPr>
      <xdr:spPr>
        <a:xfrm flipH="1">
          <a:off x="574071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4" name="Line 422"/>
        <xdr:cNvSpPr>
          <a:spLocks/>
        </xdr:cNvSpPr>
      </xdr:nvSpPr>
      <xdr:spPr>
        <a:xfrm flipH="1">
          <a:off x="549592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5" name="Line 423"/>
        <xdr:cNvSpPr>
          <a:spLocks/>
        </xdr:cNvSpPr>
      </xdr:nvSpPr>
      <xdr:spPr>
        <a:xfrm flipH="1">
          <a:off x="549592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6" name="Line 424"/>
        <xdr:cNvSpPr>
          <a:spLocks/>
        </xdr:cNvSpPr>
      </xdr:nvSpPr>
      <xdr:spPr>
        <a:xfrm flipH="1">
          <a:off x="549592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7" name="Line 425"/>
        <xdr:cNvSpPr>
          <a:spLocks/>
        </xdr:cNvSpPr>
      </xdr:nvSpPr>
      <xdr:spPr>
        <a:xfrm flipH="1">
          <a:off x="549592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19050</xdr:rowOff>
    </xdr:from>
    <xdr:to>
      <xdr:col>78</xdr:col>
      <xdr:colOff>504825</xdr:colOff>
      <xdr:row>63</xdr:row>
      <xdr:rowOff>19050</xdr:rowOff>
    </xdr:to>
    <xdr:sp>
      <xdr:nvSpPr>
        <xdr:cNvPr id="168" name="Line 426"/>
        <xdr:cNvSpPr>
          <a:spLocks/>
        </xdr:cNvSpPr>
      </xdr:nvSpPr>
      <xdr:spPr>
        <a:xfrm flipH="1">
          <a:off x="574071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63</xdr:row>
      <xdr:rowOff>19050</xdr:rowOff>
    </xdr:from>
    <xdr:to>
      <xdr:col>78</xdr:col>
      <xdr:colOff>504825</xdr:colOff>
      <xdr:row>63</xdr:row>
      <xdr:rowOff>19050</xdr:rowOff>
    </xdr:to>
    <xdr:sp>
      <xdr:nvSpPr>
        <xdr:cNvPr id="169" name="Line 427"/>
        <xdr:cNvSpPr>
          <a:spLocks/>
        </xdr:cNvSpPr>
      </xdr:nvSpPr>
      <xdr:spPr>
        <a:xfrm flipH="1">
          <a:off x="574071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70" name="Line 428"/>
        <xdr:cNvSpPr>
          <a:spLocks/>
        </xdr:cNvSpPr>
      </xdr:nvSpPr>
      <xdr:spPr>
        <a:xfrm flipH="1">
          <a:off x="549592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1" name="Line 429"/>
        <xdr:cNvSpPr>
          <a:spLocks/>
        </xdr:cNvSpPr>
      </xdr:nvSpPr>
      <xdr:spPr>
        <a:xfrm flipH="1">
          <a:off x="549592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72" name="Line 430"/>
        <xdr:cNvSpPr>
          <a:spLocks/>
        </xdr:cNvSpPr>
      </xdr:nvSpPr>
      <xdr:spPr>
        <a:xfrm flipH="1">
          <a:off x="549592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3" name="Line 431"/>
        <xdr:cNvSpPr>
          <a:spLocks/>
        </xdr:cNvSpPr>
      </xdr:nvSpPr>
      <xdr:spPr>
        <a:xfrm flipH="1">
          <a:off x="549592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19050</xdr:rowOff>
    </xdr:from>
    <xdr:to>
      <xdr:col>80</xdr:col>
      <xdr:colOff>504825</xdr:colOff>
      <xdr:row>63</xdr:row>
      <xdr:rowOff>19050</xdr:rowOff>
    </xdr:to>
    <xdr:sp>
      <xdr:nvSpPr>
        <xdr:cNvPr id="174" name="Line 432"/>
        <xdr:cNvSpPr>
          <a:spLocks/>
        </xdr:cNvSpPr>
      </xdr:nvSpPr>
      <xdr:spPr>
        <a:xfrm flipH="1">
          <a:off x="588930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9525</xdr:rowOff>
    </xdr:from>
    <xdr:to>
      <xdr:col>81</xdr:col>
      <xdr:colOff>9525</xdr:colOff>
      <xdr:row>63</xdr:row>
      <xdr:rowOff>9525</xdr:rowOff>
    </xdr:to>
    <xdr:sp>
      <xdr:nvSpPr>
        <xdr:cNvPr id="175" name="Line 433"/>
        <xdr:cNvSpPr>
          <a:spLocks/>
        </xdr:cNvSpPr>
      </xdr:nvSpPr>
      <xdr:spPr>
        <a:xfrm flipH="1">
          <a:off x="588930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19050</xdr:rowOff>
    </xdr:from>
    <xdr:to>
      <xdr:col>80</xdr:col>
      <xdr:colOff>504825</xdr:colOff>
      <xdr:row>63</xdr:row>
      <xdr:rowOff>19050</xdr:rowOff>
    </xdr:to>
    <xdr:sp>
      <xdr:nvSpPr>
        <xdr:cNvPr id="176" name="Line 434"/>
        <xdr:cNvSpPr>
          <a:spLocks/>
        </xdr:cNvSpPr>
      </xdr:nvSpPr>
      <xdr:spPr>
        <a:xfrm flipH="1">
          <a:off x="588930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9525</xdr:rowOff>
    </xdr:from>
    <xdr:to>
      <xdr:col>81</xdr:col>
      <xdr:colOff>9525</xdr:colOff>
      <xdr:row>63</xdr:row>
      <xdr:rowOff>9525</xdr:rowOff>
    </xdr:to>
    <xdr:sp>
      <xdr:nvSpPr>
        <xdr:cNvPr id="177" name="Line 435"/>
        <xdr:cNvSpPr>
          <a:spLocks/>
        </xdr:cNvSpPr>
      </xdr:nvSpPr>
      <xdr:spPr>
        <a:xfrm flipH="1">
          <a:off x="588930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19050</xdr:rowOff>
    </xdr:from>
    <xdr:to>
      <xdr:col>81</xdr:col>
      <xdr:colOff>504825</xdr:colOff>
      <xdr:row>63</xdr:row>
      <xdr:rowOff>19050</xdr:rowOff>
    </xdr:to>
    <xdr:sp>
      <xdr:nvSpPr>
        <xdr:cNvPr id="178" name="Line 436"/>
        <xdr:cNvSpPr>
          <a:spLocks/>
        </xdr:cNvSpPr>
      </xdr:nvSpPr>
      <xdr:spPr>
        <a:xfrm flipH="1">
          <a:off x="594169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19050</xdr:rowOff>
    </xdr:from>
    <xdr:to>
      <xdr:col>81</xdr:col>
      <xdr:colOff>504825</xdr:colOff>
      <xdr:row>63</xdr:row>
      <xdr:rowOff>19050</xdr:rowOff>
    </xdr:to>
    <xdr:sp>
      <xdr:nvSpPr>
        <xdr:cNvPr id="179" name="Line 437"/>
        <xdr:cNvSpPr>
          <a:spLocks/>
        </xdr:cNvSpPr>
      </xdr:nvSpPr>
      <xdr:spPr>
        <a:xfrm flipH="1">
          <a:off x="594169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19050</xdr:rowOff>
    </xdr:from>
    <xdr:to>
      <xdr:col>80</xdr:col>
      <xdr:colOff>504825</xdr:colOff>
      <xdr:row>63</xdr:row>
      <xdr:rowOff>19050</xdr:rowOff>
    </xdr:to>
    <xdr:sp>
      <xdr:nvSpPr>
        <xdr:cNvPr id="180" name="Line 438"/>
        <xdr:cNvSpPr>
          <a:spLocks/>
        </xdr:cNvSpPr>
      </xdr:nvSpPr>
      <xdr:spPr>
        <a:xfrm flipH="1">
          <a:off x="588930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9525</xdr:rowOff>
    </xdr:from>
    <xdr:to>
      <xdr:col>81</xdr:col>
      <xdr:colOff>9525</xdr:colOff>
      <xdr:row>63</xdr:row>
      <xdr:rowOff>9525</xdr:rowOff>
    </xdr:to>
    <xdr:sp>
      <xdr:nvSpPr>
        <xdr:cNvPr id="181" name="Line 439"/>
        <xdr:cNvSpPr>
          <a:spLocks/>
        </xdr:cNvSpPr>
      </xdr:nvSpPr>
      <xdr:spPr>
        <a:xfrm flipH="1">
          <a:off x="588930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19050</xdr:rowOff>
    </xdr:from>
    <xdr:to>
      <xdr:col>80</xdr:col>
      <xdr:colOff>504825</xdr:colOff>
      <xdr:row>63</xdr:row>
      <xdr:rowOff>19050</xdr:rowOff>
    </xdr:to>
    <xdr:sp>
      <xdr:nvSpPr>
        <xdr:cNvPr id="182" name="Line 440"/>
        <xdr:cNvSpPr>
          <a:spLocks/>
        </xdr:cNvSpPr>
      </xdr:nvSpPr>
      <xdr:spPr>
        <a:xfrm flipH="1">
          <a:off x="588930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9525</xdr:rowOff>
    </xdr:from>
    <xdr:to>
      <xdr:col>81</xdr:col>
      <xdr:colOff>9525</xdr:colOff>
      <xdr:row>63</xdr:row>
      <xdr:rowOff>9525</xdr:rowOff>
    </xdr:to>
    <xdr:sp>
      <xdr:nvSpPr>
        <xdr:cNvPr id="183" name="Line 441"/>
        <xdr:cNvSpPr>
          <a:spLocks/>
        </xdr:cNvSpPr>
      </xdr:nvSpPr>
      <xdr:spPr>
        <a:xfrm flipH="1">
          <a:off x="588930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19050</xdr:rowOff>
    </xdr:from>
    <xdr:to>
      <xdr:col>81</xdr:col>
      <xdr:colOff>504825</xdr:colOff>
      <xdr:row>63</xdr:row>
      <xdr:rowOff>19050</xdr:rowOff>
    </xdr:to>
    <xdr:sp>
      <xdr:nvSpPr>
        <xdr:cNvPr id="184" name="Line 442"/>
        <xdr:cNvSpPr>
          <a:spLocks/>
        </xdr:cNvSpPr>
      </xdr:nvSpPr>
      <xdr:spPr>
        <a:xfrm flipH="1">
          <a:off x="594169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63</xdr:row>
      <xdr:rowOff>19050</xdr:rowOff>
    </xdr:from>
    <xdr:to>
      <xdr:col>81</xdr:col>
      <xdr:colOff>504825</xdr:colOff>
      <xdr:row>63</xdr:row>
      <xdr:rowOff>19050</xdr:rowOff>
    </xdr:to>
    <xdr:sp>
      <xdr:nvSpPr>
        <xdr:cNvPr id="185" name="Line 443"/>
        <xdr:cNvSpPr>
          <a:spLocks/>
        </xdr:cNvSpPr>
      </xdr:nvSpPr>
      <xdr:spPr>
        <a:xfrm flipH="1">
          <a:off x="594169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19050</xdr:rowOff>
    </xdr:from>
    <xdr:to>
      <xdr:col>80</xdr:col>
      <xdr:colOff>504825</xdr:colOff>
      <xdr:row>63</xdr:row>
      <xdr:rowOff>19050</xdr:rowOff>
    </xdr:to>
    <xdr:sp>
      <xdr:nvSpPr>
        <xdr:cNvPr id="186" name="Line 444"/>
        <xdr:cNvSpPr>
          <a:spLocks/>
        </xdr:cNvSpPr>
      </xdr:nvSpPr>
      <xdr:spPr>
        <a:xfrm flipH="1">
          <a:off x="588930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9525</xdr:rowOff>
    </xdr:from>
    <xdr:to>
      <xdr:col>81</xdr:col>
      <xdr:colOff>9525</xdr:colOff>
      <xdr:row>63</xdr:row>
      <xdr:rowOff>9525</xdr:rowOff>
    </xdr:to>
    <xdr:sp>
      <xdr:nvSpPr>
        <xdr:cNvPr id="187" name="Line 445"/>
        <xdr:cNvSpPr>
          <a:spLocks/>
        </xdr:cNvSpPr>
      </xdr:nvSpPr>
      <xdr:spPr>
        <a:xfrm flipH="1">
          <a:off x="588930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19050</xdr:rowOff>
    </xdr:from>
    <xdr:to>
      <xdr:col>80</xdr:col>
      <xdr:colOff>504825</xdr:colOff>
      <xdr:row>63</xdr:row>
      <xdr:rowOff>19050</xdr:rowOff>
    </xdr:to>
    <xdr:sp>
      <xdr:nvSpPr>
        <xdr:cNvPr id="188" name="Line 446"/>
        <xdr:cNvSpPr>
          <a:spLocks/>
        </xdr:cNvSpPr>
      </xdr:nvSpPr>
      <xdr:spPr>
        <a:xfrm flipH="1">
          <a:off x="588930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63</xdr:row>
      <xdr:rowOff>9525</xdr:rowOff>
    </xdr:from>
    <xdr:to>
      <xdr:col>81</xdr:col>
      <xdr:colOff>9525</xdr:colOff>
      <xdr:row>63</xdr:row>
      <xdr:rowOff>9525</xdr:rowOff>
    </xdr:to>
    <xdr:sp>
      <xdr:nvSpPr>
        <xdr:cNvPr id="189" name="Line 447"/>
        <xdr:cNvSpPr>
          <a:spLocks/>
        </xdr:cNvSpPr>
      </xdr:nvSpPr>
      <xdr:spPr>
        <a:xfrm flipH="1">
          <a:off x="588930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19050</xdr:rowOff>
    </xdr:from>
    <xdr:to>
      <xdr:col>83</xdr:col>
      <xdr:colOff>504825</xdr:colOff>
      <xdr:row>63</xdr:row>
      <xdr:rowOff>19050</xdr:rowOff>
    </xdr:to>
    <xdr:sp>
      <xdr:nvSpPr>
        <xdr:cNvPr id="190" name="Line 448"/>
        <xdr:cNvSpPr>
          <a:spLocks/>
        </xdr:cNvSpPr>
      </xdr:nvSpPr>
      <xdr:spPr>
        <a:xfrm flipH="1">
          <a:off x="609028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9525</xdr:rowOff>
    </xdr:from>
    <xdr:to>
      <xdr:col>84</xdr:col>
      <xdr:colOff>9525</xdr:colOff>
      <xdr:row>63</xdr:row>
      <xdr:rowOff>9525</xdr:rowOff>
    </xdr:to>
    <xdr:sp>
      <xdr:nvSpPr>
        <xdr:cNvPr id="191" name="Line 449"/>
        <xdr:cNvSpPr>
          <a:spLocks/>
        </xdr:cNvSpPr>
      </xdr:nvSpPr>
      <xdr:spPr>
        <a:xfrm flipH="1">
          <a:off x="609028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19050</xdr:rowOff>
    </xdr:from>
    <xdr:to>
      <xdr:col>83</xdr:col>
      <xdr:colOff>504825</xdr:colOff>
      <xdr:row>63</xdr:row>
      <xdr:rowOff>19050</xdr:rowOff>
    </xdr:to>
    <xdr:sp>
      <xdr:nvSpPr>
        <xdr:cNvPr id="192" name="Line 450"/>
        <xdr:cNvSpPr>
          <a:spLocks/>
        </xdr:cNvSpPr>
      </xdr:nvSpPr>
      <xdr:spPr>
        <a:xfrm flipH="1">
          <a:off x="609028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9525</xdr:rowOff>
    </xdr:from>
    <xdr:to>
      <xdr:col>84</xdr:col>
      <xdr:colOff>9525</xdr:colOff>
      <xdr:row>63</xdr:row>
      <xdr:rowOff>9525</xdr:rowOff>
    </xdr:to>
    <xdr:sp>
      <xdr:nvSpPr>
        <xdr:cNvPr id="193" name="Line 451"/>
        <xdr:cNvSpPr>
          <a:spLocks/>
        </xdr:cNvSpPr>
      </xdr:nvSpPr>
      <xdr:spPr>
        <a:xfrm flipH="1">
          <a:off x="609028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19050</xdr:rowOff>
    </xdr:from>
    <xdr:to>
      <xdr:col>84</xdr:col>
      <xdr:colOff>504825</xdr:colOff>
      <xdr:row>63</xdr:row>
      <xdr:rowOff>19050</xdr:rowOff>
    </xdr:to>
    <xdr:sp>
      <xdr:nvSpPr>
        <xdr:cNvPr id="194" name="Line 452"/>
        <xdr:cNvSpPr>
          <a:spLocks/>
        </xdr:cNvSpPr>
      </xdr:nvSpPr>
      <xdr:spPr>
        <a:xfrm flipH="1">
          <a:off x="618648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19050</xdr:rowOff>
    </xdr:from>
    <xdr:to>
      <xdr:col>84</xdr:col>
      <xdr:colOff>504825</xdr:colOff>
      <xdr:row>63</xdr:row>
      <xdr:rowOff>19050</xdr:rowOff>
    </xdr:to>
    <xdr:sp>
      <xdr:nvSpPr>
        <xdr:cNvPr id="195" name="Line 453"/>
        <xdr:cNvSpPr>
          <a:spLocks/>
        </xdr:cNvSpPr>
      </xdr:nvSpPr>
      <xdr:spPr>
        <a:xfrm flipH="1">
          <a:off x="618648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19050</xdr:rowOff>
    </xdr:from>
    <xdr:to>
      <xdr:col>83</xdr:col>
      <xdr:colOff>504825</xdr:colOff>
      <xdr:row>63</xdr:row>
      <xdr:rowOff>19050</xdr:rowOff>
    </xdr:to>
    <xdr:sp>
      <xdr:nvSpPr>
        <xdr:cNvPr id="196" name="Line 454"/>
        <xdr:cNvSpPr>
          <a:spLocks/>
        </xdr:cNvSpPr>
      </xdr:nvSpPr>
      <xdr:spPr>
        <a:xfrm flipH="1">
          <a:off x="609028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9525</xdr:rowOff>
    </xdr:from>
    <xdr:to>
      <xdr:col>84</xdr:col>
      <xdr:colOff>9525</xdr:colOff>
      <xdr:row>63</xdr:row>
      <xdr:rowOff>9525</xdr:rowOff>
    </xdr:to>
    <xdr:sp>
      <xdr:nvSpPr>
        <xdr:cNvPr id="197" name="Line 455"/>
        <xdr:cNvSpPr>
          <a:spLocks/>
        </xdr:cNvSpPr>
      </xdr:nvSpPr>
      <xdr:spPr>
        <a:xfrm flipH="1">
          <a:off x="609028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19050</xdr:rowOff>
    </xdr:from>
    <xdr:to>
      <xdr:col>83</xdr:col>
      <xdr:colOff>504825</xdr:colOff>
      <xdr:row>63</xdr:row>
      <xdr:rowOff>19050</xdr:rowOff>
    </xdr:to>
    <xdr:sp>
      <xdr:nvSpPr>
        <xdr:cNvPr id="198" name="Line 456"/>
        <xdr:cNvSpPr>
          <a:spLocks/>
        </xdr:cNvSpPr>
      </xdr:nvSpPr>
      <xdr:spPr>
        <a:xfrm flipH="1">
          <a:off x="609028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9525</xdr:rowOff>
    </xdr:from>
    <xdr:to>
      <xdr:col>84</xdr:col>
      <xdr:colOff>9525</xdr:colOff>
      <xdr:row>63</xdr:row>
      <xdr:rowOff>9525</xdr:rowOff>
    </xdr:to>
    <xdr:sp>
      <xdr:nvSpPr>
        <xdr:cNvPr id="199" name="Line 457"/>
        <xdr:cNvSpPr>
          <a:spLocks/>
        </xdr:cNvSpPr>
      </xdr:nvSpPr>
      <xdr:spPr>
        <a:xfrm flipH="1">
          <a:off x="609028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19050</xdr:rowOff>
    </xdr:from>
    <xdr:to>
      <xdr:col>84</xdr:col>
      <xdr:colOff>504825</xdr:colOff>
      <xdr:row>63</xdr:row>
      <xdr:rowOff>19050</xdr:rowOff>
    </xdr:to>
    <xdr:sp>
      <xdr:nvSpPr>
        <xdr:cNvPr id="200" name="Line 458"/>
        <xdr:cNvSpPr>
          <a:spLocks/>
        </xdr:cNvSpPr>
      </xdr:nvSpPr>
      <xdr:spPr>
        <a:xfrm flipH="1">
          <a:off x="618648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63</xdr:row>
      <xdr:rowOff>19050</xdr:rowOff>
    </xdr:from>
    <xdr:to>
      <xdr:col>84</xdr:col>
      <xdr:colOff>504825</xdr:colOff>
      <xdr:row>63</xdr:row>
      <xdr:rowOff>19050</xdr:rowOff>
    </xdr:to>
    <xdr:sp>
      <xdr:nvSpPr>
        <xdr:cNvPr id="201" name="Line 459"/>
        <xdr:cNvSpPr>
          <a:spLocks/>
        </xdr:cNvSpPr>
      </xdr:nvSpPr>
      <xdr:spPr>
        <a:xfrm flipH="1">
          <a:off x="618648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19050</xdr:rowOff>
    </xdr:from>
    <xdr:to>
      <xdr:col>83</xdr:col>
      <xdr:colOff>504825</xdr:colOff>
      <xdr:row>63</xdr:row>
      <xdr:rowOff>19050</xdr:rowOff>
    </xdr:to>
    <xdr:sp>
      <xdr:nvSpPr>
        <xdr:cNvPr id="202" name="Line 460"/>
        <xdr:cNvSpPr>
          <a:spLocks/>
        </xdr:cNvSpPr>
      </xdr:nvSpPr>
      <xdr:spPr>
        <a:xfrm flipH="1">
          <a:off x="609028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9525</xdr:rowOff>
    </xdr:from>
    <xdr:to>
      <xdr:col>84</xdr:col>
      <xdr:colOff>9525</xdr:colOff>
      <xdr:row>63</xdr:row>
      <xdr:rowOff>9525</xdr:rowOff>
    </xdr:to>
    <xdr:sp>
      <xdr:nvSpPr>
        <xdr:cNvPr id="203" name="Line 461"/>
        <xdr:cNvSpPr>
          <a:spLocks/>
        </xdr:cNvSpPr>
      </xdr:nvSpPr>
      <xdr:spPr>
        <a:xfrm flipH="1">
          <a:off x="609028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19050</xdr:rowOff>
    </xdr:from>
    <xdr:to>
      <xdr:col>83</xdr:col>
      <xdr:colOff>504825</xdr:colOff>
      <xdr:row>63</xdr:row>
      <xdr:rowOff>19050</xdr:rowOff>
    </xdr:to>
    <xdr:sp>
      <xdr:nvSpPr>
        <xdr:cNvPr id="204" name="Line 462"/>
        <xdr:cNvSpPr>
          <a:spLocks/>
        </xdr:cNvSpPr>
      </xdr:nvSpPr>
      <xdr:spPr>
        <a:xfrm flipH="1">
          <a:off x="609028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63</xdr:row>
      <xdr:rowOff>9525</xdr:rowOff>
    </xdr:from>
    <xdr:to>
      <xdr:col>84</xdr:col>
      <xdr:colOff>9525</xdr:colOff>
      <xdr:row>63</xdr:row>
      <xdr:rowOff>9525</xdr:rowOff>
    </xdr:to>
    <xdr:sp>
      <xdr:nvSpPr>
        <xdr:cNvPr id="205" name="Line 463"/>
        <xdr:cNvSpPr>
          <a:spLocks/>
        </xdr:cNvSpPr>
      </xdr:nvSpPr>
      <xdr:spPr>
        <a:xfrm flipH="1">
          <a:off x="60902850" y="149447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206" name="Line 464"/>
        <xdr:cNvSpPr>
          <a:spLocks/>
        </xdr:cNvSpPr>
      </xdr:nvSpPr>
      <xdr:spPr>
        <a:xfrm flipH="1">
          <a:off x="633507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207" name="Line 465"/>
        <xdr:cNvSpPr>
          <a:spLocks/>
        </xdr:cNvSpPr>
      </xdr:nvSpPr>
      <xdr:spPr>
        <a:xfrm flipH="1">
          <a:off x="633507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208" name="Line 466"/>
        <xdr:cNvSpPr>
          <a:spLocks/>
        </xdr:cNvSpPr>
      </xdr:nvSpPr>
      <xdr:spPr>
        <a:xfrm flipH="1">
          <a:off x="633507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209" name="Line 467"/>
        <xdr:cNvSpPr>
          <a:spLocks/>
        </xdr:cNvSpPr>
      </xdr:nvSpPr>
      <xdr:spPr>
        <a:xfrm flipH="1">
          <a:off x="633507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63</xdr:row>
      <xdr:rowOff>19050</xdr:rowOff>
    </xdr:from>
    <xdr:to>
      <xdr:col>87</xdr:col>
      <xdr:colOff>504825</xdr:colOff>
      <xdr:row>63</xdr:row>
      <xdr:rowOff>19050</xdr:rowOff>
    </xdr:to>
    <xdr:sp>
      <xdr:nvSpPr>
        <xdr:cNvPr id="210" name="Line 468"/>
        <xdr:cNvSpPr>
          <a:spLocks/>
        </xdr:cNvSpPr>
      </xdr:nvSpPr>
      <xdr:spPr>
        <a:xfrm flipH="1">
          <a:off x="638746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63</xdr:row>
      <xdr:rowOff>19050</xdr:rowOff>
    </xdr:from>
    <xdr:to>
      <xdr:col>87</xdr:col>
      <xdr:colOff>504825</xdr:colOff>
      <xdr:row>63</xdr:row>
      <xdr:rowOff>19050</xdr:rowOff>
    </xdr:to>
    <xdr:sp>
      <xdr:nvSpPr>
        <xdr:cNvPr id="211" name="Line 469"/>
        <xdr:cNvSpPr>
          <a:spLocks/>
        </xdr:cNvSpPr>
      </xdr:nvSpPr>
      <xdr:spPr>
        <a:xfrm flipH="1">
          <a:off x="638746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212" name="Line 470"/>
        <xdr:cNvSpPr>
          <a:spLocks/>
        </xdr:cNvSpPr>
      </xdr:nvSpPr>
      <xdr:spPr>
        <a:xfrm flipH="1">
          <a:off x="633507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213" name="Line 471"/>
        <xdr:cNvSpPr>
          <a:spLocks/>
        </xdr:cNvSpPr>
      </xdr:nvSpPr>
      <xdr:spPr>
        <a:xfrm flipH="1">
          <a:off x="633507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214" name="Line 472"/>
        <xdr:cNvSpPr>
          <a:spLocks/>
        </xdr:cNvSpPr>
      </xdr:nvSpPr>
      <xdr:spPr>
        <a:xfrm flipH="1">
          <a:off x="633507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215" name="Line 473"/>
        <xdr:cNvSpPr>
          <a:spLocks/>
        </xdr:cNvSpPr>
      </xdr:nvSpPr>
      <xdr:spPr>
        <a:xfrm flipH="1">
          <a:off x="633507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63</xdr:row>
      <xdr:rowOff>19050</xdr:rowOff>
    </xdr:from>
    <xdr:to>
      <xdr:col>87</xdr:col>
      <xdr:colOff>504825</xdr:colOff>
      <xdr:row>63</xdr:row>
      <xdr:rowOff>19050</xdr:rowOff>
    </xdr:to>
    <xdr:sp>
      <xdr:nvSpPr>
        <xdr:cNvPr id="216" name="Line 474"/>
        <xdr:cNvSpPr>
          <a:spLocks/>
        </xdr:cNvSpPr>
      </xdr:nvSpPr>
      <xdr:spPr>
        <a:xfrm flipH="1">
          <a:off x="638746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63</xdr:row>
      <xdr:rowOff>19050</xdr:rowOff>
    </xdr:from>
    <xdr:to>
      <xdr:col>87</xdr:col>
      <xdr:colOff>504825</xdr:colOff>
      <xdr:row>63</xdr:row>
      <xdr:rowOff>19050</xdr:rowOff>
    </xdr:to>
    <xdr:sp>
      <xdr:nvSpPr>
        <xdr:cNvPr id="217" name="Line 475"/>
        <xdr:cNvSpPr>
          <a:spLocks/>
        </xdr:cNvSpPr>
      </xdr:nvSpPr>
      <xdr:spPr>
        <a:xfrm flipH="1">
          <a:off x="63874650" y="14954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218" name="Line 476"/>
        <xdr:cNvSpPr>
          <a:spLocks/>
        </xdr:cNvSpPr>
      </xdr:nvSpPr>
      <xdr:spPr>
        <a:xfrm flipH="1">
          <a:off x="633507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219" name="Line 477"/>
        <xdr:cNvSpPr>
          <a:spLocks/>
        </xdr:cNvSpPr>
      </xdr:nvSpPr>
      <xdr:spPr>
        <a:xfrm flipH="1">
          <a:off x="633507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19050</xdr:rowOff>
    </xdr:from>
    <xdr:to>
      <xdr:col>86</xdr:col>
      <xdr:colOff>504825</xdr:colOff>
      <xdr:row>63</xdr:row>
      <xdr:rowOff>19050</xdr:rowOff>
    </xdr:to>
    <xdr:sp>
      <xdr:nvSpPr>
        <xdr:cNvPr id="220" name="Line 478"/>
        <xdr:cNvSpPr>
          <a:spLocks/>
        </xdr:cNvSpPr>
      </xdr:nvSpPr>
      <xdr:spPr>
        <a:xfrm flipH="1">
          <a:off x="63350775" y="14954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63</xdr:row>
      <xdr:rowOff>9525</xdr:rowOff>
    </xdr:from>
    <xdr:to>
      <xdr:col>87</xdr:col>
      <xdr:colOff>9525</xdr:colOff>
      <xdr:row>63</xdr:row>
      <xdr:rowOff>9525</xdr:rowOff>
    </xdr:to>
    <xdr:sp>
      <xdr:nvSpPr>
        <xdr:cNvPr id="221" name="Line 479"/>
        <xdr:cNvSpPr>
          <a:spLocks/>
        </xdr:cNvSpPr>
      </xdr:nvSpPr>
      <xdr:spPr>
        <a:xfrm flipH="1">
          <a:off x="63350775" y="14944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46</xdr:row>
      <xdr:rowOff>114300</xdr:rowOff>
    </xdr:from>
    <xdr:to>
      <xdr:col>63</xdr:col>
      <xdr:colOff>495300</xdr:colOff>
      <xdr:row>48</xdr:row>
      <xdr:rowOff>114300</xdr:rowOff>
    </xdr:to>
    <xdr:sp>
      <xdr:nvSpPr>
        <xdr:cNvPr id="222" name="Line 490"/>
        <xdr:cNvSpPr>
          <a:spLocks/>
        </xdr:cNvSpPr>
      </xdr:nvSpPr>
      <xdr:spPr>
        <a:xfrm flipH="1">
          <a:off x="45796200" y="11163300"/>
          <a:ext cx="742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352425</xdr:colOff>
      <xdr:row>37</xdr:row>
      <xdr:rowOff>114300</xdr:rowOff>
    </xdr:from>
    <xdr:to>
      <xdr:col>54</xdr:col>
      <xdr:colOff>266700</xdr:colOff>
      <xdr:row>43</xdr:row>
      <xdr:rowOff>114300</xdr:rowOff>
    </xdr:to>
    <xdr:sp>
      <xdr:nvSpPr>
        <xdr:cNvPr id="223" name="Line 265"/>
        <xdr:cNvSpPr>
          <a:spLocks/>
        </xdr:cNvSpPr>
      </xdr:nvSpPr>
      <xdr:spPr>
        <a:xfrm flipH="1" flipV="1">
          <a:off x="35480625" y="9105900"/>
          <a:ext cx="43719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37</xdr:row>
      <xdr:rowOff>114300</xdr:rowOff>
    </xdr:from>
    <xdr:to>
      <xdr:col>19</xdr:col>
      <xdr:colOff>476250</xdr:colOff>
      <xdr:row>37</xdr:row>
      <xdr:rowOff>114300</xdr:rowOff>
    </xdr:to>
    <xdr:sp>
      <xdr:nvSpPr>
        <xdr:cNvPr id="224" name="Line 343"/>
        <xdr:cNvSpPr>
          <a:spLocks/>
        </xdr:cNvSpPr>
      </xdr:nvSpPr>
      <xdr:spPr>
        <a:xfrm flipH="1" flipV="1">
          <a:off x="13201650" y="9105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381000</xdr:colOff>
      <xdr:row>36</xdr:row>
      <xdr:rowOff>114300</xdr:rowOff>
    </xdr:from>
    <xdr:to>
      <xdr:col>47</xdr:col>
      <xdr:colOff>600075</xdr:colOff>
      <xdr:row>36</xdr:row>
      <xdr:rowOff>180975</xdr:rowOff>
    </xdr:to>
    <xdr:sp>
      <xdr:nvSpPr>
        <xdr:cNvPr id="225" name="Line 358"/>
        <xdr:cNvSpPr>
          <a:spLocks/>
        </xdr:cNvSpPr>
      </xdr:nvSpPr>
      <xdr:spPr>
        <a:xfrm flipH="1" flipV="1">
          <a:off x="34023300" y="8877300"/>
          <a:ext cx="7334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27</xdr:row>
      <xdr:rowOff>114300</xdr:rowOff>
    </xdr:from>
    <xdr:to>
      <xdr:col>32</xdr:col>
      <xdr:colOff>66675</xdr:colOff>
      <xdr:row>30</xdr:row>
      <xdr:rowOff>114300</xdr:rowOff>
    </xdr:to>
    <xdr:sp>
      <xdr:nvSpPr>
        <xdr:cNvPr id="226" name="Line 365"/>
        <xdr:cNvSpPr>
          <a:spLocks/>
        </xdr:cNvSpPr>
      </xdr:nvSpPr>
      <xdr:spPr>
        <a:xfrm flipH="1">
          <a:off x="21278850" y="6819900"/>
          <a:ext cx="20288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42</xdr:row>
      <xdr:rowOff>114300</xdr:rowOff>
    </xdr:from>
    <xdr:to>
      <xdr:col>33</xdr:col>
      <xdr:colOff>476250</xdr:colOff>
      <xdr:row>42</xdr:row>
      <xdr:rowOff>114300</xdr:rowOff>
    </xdr:to>
    <xdr:sp>
      <xdr:nvSpPr>
        <xdr:cNvPr id="227" name="Line 382"/>
        <xdr:cNvSpPr>
          <a:spLocks/>
        </xdr:cNvSpPr>
      </xdr:nvSpPr>
      <xdr:spPr>
        <a:xfrm flipH="1" flipV="1">
          <a:off x="23602950" y="10248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44</xdr:row>
      <xdr:rowOff>114300</xdr:rowOff>
    </xdr:from>
    <xdr:to>
      <xdr:col>12</xdr:col>
      <xdr:colOff>485775</xdr:colOff>
      <xdr:row>44</xdr:row>
      <xdr:rowOff>114300</xdr:rowOff>
    </xdr:to>
    <xdr:sp>
      <xdr:nvSpPr>
        <xdr:cNvPr id="228" name="Line 383"/>
        <xdr:cNvSpPr>
          <a:spLocks/>
        </xdr:cNvSpPr>
      </xdr:nvSpPr>
      <xdr:spPr>
        <a:xfrm flipH="1" flipV="1">
          <a:off x="7772400" y="10706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42</xdr:row>
      <xdr:rowOff>114300</xdr:rowOff>
    </xdr:from>
    <xdr:to>
      <xdr:col>35</xdr:col>
      <xdr:colOff>476250</xdr:colOff>
      <xdr:row>42</xdr:row>
      <xdr:rowOff>114300</xdr:rowOff>
    </xdr:to>
    <xdr:sp>
      <xdr:nvSpPr>
        <xdr:cNvPr id="229" name="Line 385"/>
        <xdr:cNvSpPr>
          <a:spLocks/>
        </xdr:cNvSpPr>
      </xdr:nvSpPr>
      <xdr:spPr>
        <a:xfrm flipH="1" flipV="1">
          <a:off x="25088850" y="10248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26</xdr:row>
      <xdr:rowOff>114300</xdr:rowOff>
    </xdr:from>
    <xdr:to>
      <xdr:col>43</xdr:col>
      <xdr:colOff>476250</xdr:colOff>
      <xdr:row>26</xdr:row>
      <xdr:rowOff>114300</xdr:rowOff>
    </xdr:to>
    <xdr:sp>
      <xdr:nvSpPr>
        <xdr:cNvPr id="230" name="Line 386"/>
        <xdr:cNvSpPr>
          <a:spLocks/>
        </xdr:cNvSpPr>
      </xdr:nvSpPr>
      <xdr:spPr>
        <a:xfrm flipH="1" flipV="1">
          <a:off x="31032450" y="6591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28</xdr:row>
      <xdr:rowOff>114300</xdr:rowOff>
    </xdr:from>
    <xdr:to>
      <xdr:col>25</xdr:col>
      <xdr:colOff>476250</xdr:colOff>
      <xdr:row>28</xdr:row>
      <xdr:rowOff>114300</xdr:rowOff>
    </xdr:to>
    <xdr:sp>
      <xdr:nvSpPr>
        <xdr:cNvPr id="231" name="Line 387"/>
        <xdr:cNvSpPr>
          <a:spLocks/>
        </xdr:cNvSpPr>
      </xdr:nvSpPr>
      <xdr:spPr>
        <a:xfrm flipH="1" flipV="1">
          <a:off x="17659350" y="7048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361950</xdr:colOff>
      <xdr:row>24</xdr:row>
      <xdr:rowOff>114300</xdr:rowOff>
    </xdr:from>
    <xdr:to>
      <xdr:col>51</xdr:col>
      <xdr:colOff>476250</xdr:colOff>
      <xdr:row>24</xdr:row>
      <xdr:rowOff>114300</xdr:rowOff>
    </xdr:to>
    <xdr:sp>
      <xdr:nvSpPr>
        <xdr:cNvPr id="232" name="Line 392"/>
        <xdr:cNvSpPr>
          <a:spLocks/>
        </xdr:cNvSpPr>
      </xdr:nvSpPr>
      <xdr:spPr>
        <a:xfrm flipH="1" flipV="1">
          <a:off x="36976050" y="6134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590550</xdr:colOff>
      <xdr:row>36</xdr:row>
      <xdr:rowOff>180975</xdr:rowOff>
    </xdr:from>
    <xdr:to>
      <xdr:col>48</xdr:col>
      <xdr:colOff>352425</xdr:colOff>
      <xdr:row>37</xdr:row>
      <xdr:rowOff>114300</xdr:rowOff>
    </xdr:to>
    <xdr:sp>
      <xdr:nvSpPr>
        <xdr:cNvPr id="233" name="Line 426"/>
        <xdr:cNvSpPr>
          <a:spLocks/>
        </xdr:cNvSpPr>
      </xdr:nvSpPr>
      <xdr:spPr>
        <a:xfrm flipH="1" flipV="1">
          <a:off x="34747200" y="8943975"/>
          <a:ext cx="7334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67</xdr:row>
      <xdr:rowOff>0</xdr:rowOff>
    </xdr:from>
    <xdr:to>
      <xdr:col>51</xdr:col>
      <xdr:colOff>0</xdr:colOff>
      <xdr:row>69</xdr:row>
      <xdr:rowOff>0</xdr:rowOff>
    </xdr:to>
    <xdr:sp>
      <xdr:nvSpPr>
        <xdr:cNvPr id="234" name="text 55"/>
        <xdr:cNvSpPr txBox="1">
          <a:spLocks noChangeArrowheads="1"/>
        </xdr:cNvSpPr>
      </xdr:nvSpPr>
      <xdr:spPr>
        <a:xfrm>
          <a:off x="29184600" y="1584960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0</xdr:colOff>
      <xdr:row>63</xdr:row>
      <xdr:rowOff>0</xdr:rowOff>
    </xdr:from>
    <xdr:to>
      <xdr:col>91</xdr:col>
      <xdr:colOff>0</xdr:colOff>
      <xdr:row>65</xdr:row>
      <xdr:rowOff>0</xdr:rowOff>
    </xdr:to>
    <xdr:sp>
      <xdr:nvSpPr>
        <xdr:cNvPr id="235" name="text 55"/>
        <xdr:cNvSpPr txBox="1">
          <a:spLocks noChangeArrowheads="1"/>
        </xdr:cNvSpPr>
      </xdr:nvSpPr>
      <xdr:spPr>
        <a:xfrm>
          <a:off x="54444900" y="149352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266700</xdr:colOff>
      <xdr:row>27</xdr:row>
      <xdr:rowOff>114300</xdr:rowOff>
    </xdr:from>
    <xdr:to>
      <xdr:col>73</xdr:col>
      <xdr:colOff>285750</xdr:colOff>
      <xdr:row>43</xdr:row>
      <xdr:rowOff>114300</xdr:rowOff>
    </xdr:to>
    <xdr:sp>
      <xdr:nvSpPr>
        <xdr:cNvPr id="236" name="Line 595"/>
        <xdr:cNvSpPr>
          <a:spLocks/>
        </xdr:cNvSpPr>
      </xdr:nvSpPr>
      <xdr:spPr>
        <a:xfrm flipH="1">
          <a:off x="50253900" y="6819900"/>
          <a:ext cx="3505200" cy="3657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476250</xdr:colOff>
      <xdr:row>21</xdr:row>
      <xdr:rowOff>114300</xdr:rowOff>
    </xdr:from>
    <xdr:to>
      <xdr:col>65</xdr:col>
      <xdr:colOff>476250</xdr:colOff>
      <xdr:row>24</xdr:row>
      <xdr:rowOff>114300</xdr:rowOff>
    </xdr:to>
    <xdr:sp>
      <xdr:nvSpPr>
        <xdr:cNvPr id="237" name="Line 597"/>
        <xdr:cNvSpPr>
          <a:spLocks/>
        </xdr:cNvSpPr>
      </xdr:nvSpPr>
      <xdr:spPr>
        <a:xfrm flipH="1" flipV="1">
          <a:off x="46520100" y="54483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142875</xdr:colOff>
      <xdr:row>18</xdr:row>
      <xdr:rowOff>114300</xdr:rowOff>
    </xdr:from>
    <xdr:to>
      <xdr:col>61</xdr:col>
      <xdr:colOff>495300</xdr:colOff>
      <xdr:row>18</xdr:row>
      <xdr:rowOff>190500</xdr:rowOff>
    </xdr:to>
    <xdr:sp>
      <xdr:nvSpPr>
        <xdr:cNvPr id="238" name="Line 602"/>
        <xdr:cNvSpPr>
          <a:spLocks/>
        </xdr:cNvSpPr>
      </xdr:nvSpPr>
      <xdr:spPr>
        <a:xfrm flipH="1" flipV="1">
          <a:off x="44186475" y="4762500"/>
          <a:ext cx="8667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18</xdr:row>
      <xdr:rowOff>190500</xdr:rowOff>
    </xdr:from>
    <xdr:to>
      <xdr:col>62</xdr:col>
      <xdr:colOff>266700</xdr:colOff>
      <xdr:row>19</xdr:row>
      <xdr:rowOff>123825</xdr:rowOff>
    </xdr:to>
    <xdr:sp>
      <xdr:nvSpPr>
        <xdr:cNvPr id="239" name="Line 605"/>
        <xdr:cNvSpPr>
          <a:spLocks/>
        </xdr:cNvSpPr>
      </xdr:nvSpPr>
      <xdr:spPr>
        <a:xfrm flipH="1" flipV="1">
          <a:off x="45053250" y="48387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18</xdr:row>
      <xdr:rowOff>114300</xdr:rowOff>
    </xdr:from>
    <xdr:to>
      <xdr:col>43</xdr:col>
      <xdr:colOff>495300</xdr:colOff>
      <xdr:row>18</xdr:row>
      <xdr:rowOff>180975</xdr:rowOff>
    </xdr:to>
    <xdr:sp>
      <xdr:nvSpPr>
        <xdr:cNvPr id="240" name="Line 11"/>
        <xdr:cNvSpPr>
          <a:spLocks/>
        </xdr:cNvSpPr>
      </xdr:nvSpPr>
      <xdr:spPr>
        <a:xfrm flipH="1">
          <a:off x="30937200" y="47625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476250</xdr:colOff>
      <xdr:row>18</xdr:row>
      <xdr:rowOff>180975</xdr:rowOff>
    </xdr:from>
    <xdr:to>
      <xdr:col>42</xdr:col>
      <xdr:colOff>266700</xdr:colOff>
      <xdr:row>19</xdr:row>
      <xdr:rowOff>114300</xdr:rowOff>
    </xdr:to>
    <xdr:sp>
      <xdr:nvSpPr>
        <xdr:cNvPr id="241" name="Line 12"/>
        <xdr:cNvSpPr>
          <a:spLocks/>
        </xdr:cNvSpPr>
      </xdr:nvSpPr>
      <xdr:spPr>
        <a:xfrm flipH="1">
          <a:off x="30175200" y="4829175"/>
          <a:ext cx="7620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55</xdr:row>
      <xdr:rowOff>47625</xdr:rowOff>
    </xdr:from>
    <xdr:to>
      <xdr:col>27</xdr:col>
      <xdr:colOff>504825</xdr:colOff>
      <xdr:row>55</xdr:row>
      <xdr:rowOff>114300</xdr:rowOff>
    </xdr:to>
    <xdr:sp>
      <xdr:nvSpPr>
        <xdr:cNvPr id="242" name="Line 19"/>
        <xdr:cNvSpPr>
          <a:spLocks/>
        </xdr:cNvSpPr>
      </xdr:nvSpPr>
      <xdr:spPr>
        <a:xfrm flipH="1" flipV="1">
          <a:off x="19059525" y="131540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54</xdr:row>
      <xdr:rowOff>114300</xdr:rowOff>
    </xdr:from>
    <xdr:to>
      <xdr:col>26</xdr:col>
      <xdr:colOff>276225</xdr:colOff>
      <xdr:row>55</xdr:row>
      <xdr:rowOff>47625</xdr:rowOff>
    </xdr:to>
    <xdr:sp>
      <xdr:nvSpPr>
        <xdr:cNvPr id="243" name="Line 20"/>
        <xdr:cNvSpPr>
          <a:spLocks/>
        </xdr:cNvSpPr>
      </xdr:nvSpPr>
      <xdr:spPr>
        <a:xfrm flipH="1" flipV="1">
          <a:off x="18307050" y="1299210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24</xdr:row>
      <xdr:rowOff>114300</xdr:rowOff>
    </xdr:from>
    <xdr:to>
      <xdr:col>71</xdr:col>
      <xdr:colOff>495300</xdr:colOff>
      <xdr:row>27</xdr:row>
      <xdr:rowOff>114300</xdr:rowOff>
    </xdr:to>
    <xdr:sp>
      <xdr:nvSpPr>
        <xdr:cNvPr id="244" name="Line 36"/>
        <xdr:cNvSpPr>
          <a:spLocks/>
        </xdr:cNvSpPr>
      </xdr:nvSpPr>
      <xdr:spPr>
        <a:xfrm>
          <a:off x="48768000" y="613410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16</xdr:row>
      <xdr:rowOff>0</xdr:rowOff>
    </xdr:from>
    <xdr:ext cx="971550" cy="228600"/>
    <xdr:sp>
      <xdr:nvSpPr>
        <xdr:cNvPr id="245" name="text 7166"/>
        <xdr:cNvSpPr txBox="1">
          <a:spLocks noChangeArrowheads="1"/>
        </xdr:cNvSpPr>
      </xdr:nvSpPr>
      <xdr:spPr>
        <a:xfrm>
          <a:off x="37128450" y="4191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51</xdr:col>
      <xdr:colOff>0</xdr:colOff>
      <xdr:row>24</xdr:row>
      <xdr:rowOff>0</xdr:rowOff>
    </xdr:from>
    <xdr:to>
      <xdr:col>52</xdr:col>
      <xdr:colOff>0</xdr:colOff>
      <xdr:row>25</xdr:row>
      <xdr:rowOff>0</xdr:rowOff>
    </xdr:to>
    <xdr:sp>
      <xdr:nvSpPr>
        <xdr:cNvPr id="246" name="text 7166"/>
        <xdr:cNvSpPr txBox="1">
          <a:spLocks noChangeArrowheads="1"/>
        </xdr:cNvSpPr>
      </xdr:nvSpPr>
      <xdr:spPr>
        <a:xfrm>
          <a:off x="37128450" y="60198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51</xdr:col>
      <xdr:colOff>0</xdr:colOff>
      <xdr:row>27</xdr:row>
      <xdr:rowOff>0</xdr:rowOff>
    </xdr:from>
    <xdr:to>
      <xdr:col>52</xdr:col>
      <xdr:colOff>0</xdr:colOff>
      <xdr:row>28</xdr:row>
      <xdr:rowOff>0</xdr:rowOff>
    </xdr:to>
    <xdr:sp>
      <xdr:nvSpPr>
        <xdr:cNvPr id="247" name="text 7166"/>
        <xdr:cNvSpPr txBox="1">
          <a:spLocks noChangeArrowheads="1"/>
        </xdr:cNvSpPr>
      </xdr:nvSpPr>
      <xdr:spPr>
        <a:xfrm>
          <a:off x="37128450" y="67056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3</xdr:col>
      <xdr:colOff>0</xdr:colOff>
      <xdr:row>44</xdr:row>
      <xdr:rowOff>0</xdr:rowOff>
    </xdr:to>
    <xdr:sp>
      <xdr:nvSpPr>
        <xdr:cNvPr id="248" name="text 3"/>
        <xdr:cNvSpPr txBox="1">
          <a:spLocks noChangeArrowheads="1"/>
        </xdr:cNvSpPr>
      </xdr:nvSpPr>
      <xdr:spPr>
        <a:xfrm>
          <a:off x="952500" y="10363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43</xdr:row>
      <xdr:rowOff>114300</xdr:rowOff>
    </xdr:from>
    <xdr:to>
      <xdr:col>2</xdr:col>
      <xdr:colOff>447675</xdr:colOff>
      <xdr:row>43</xdr:row>
      <xdr:rowOff>114300</xdr:rowOff>
    </xdr:to>
    <xdr:sp>
      <xdr:nvSpPr>
        <xdr:cNvPr id="249" name="Line 97"/>
        <xdr:cNvSpPr>
          <a:spLocks/>
        </xdr:cNvSpPr>
      </xdr:nvSpPr>
      <xdr:spPr>
        <a:xfrm>
          <a:off x="1009650" y="10477500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43</xdr:row>
      <xdr:rowOff>0</xdr:rowOff>
    </xdr:from>
    <xdr:to>
      <xdr:col>91</xdr:col>
      <xdr:colOff>0</xdr:colOff>
      <xdr:row>44</xdr:row>
      <xdr:rowOff>0</xdr:rowOff>
    </xdr:to>
    <xdr:sp>
      <xdr:nvSpPr>
        <xdr:cNvPr id="250" name="text 3"/>
        <xdr:cNvSpPr txBox="1">
          <a:spLocks noChangeArrowheads="1"/>
        </xdr:cNvSpPr>
      </xdr:nvSpPr>
      <xdr:spPr>
        <a:xfrm>
          <a:off x="66332100" y="10363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57150</xdr:colOff>
      <xdr:row>43</xdr:row>
      <xdr:rowOff>114300</xdr:rowOff>
    </xdr:from>
    <xdr:to>
      <xdr:col>90</xdr:col>
      <xdr:colOff>447675</xdr:colOff>
      <xdr:row>43</xdr:row>
      <xdr:rowOff>114300</xdr:rowOff>
    </xdr:to>
    <xdr:sp>
      <xdr:nvSpPr>
        <xdr:cNvPr id="251" name="Line 218"/>
        <xdr:cNvSpPr>
          <a:spLocks/>
        </xdr:cNvSpPr>
      </xdr:nvSpPr>
      <xdr:spPr>
        <a:xfrm>
          <a:off x="66389250" y="10477500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371475</xdr:colOff>
      <xdr:row>34</xdr:row>
      <xdr:rowOff>104775</xdr:rowOff>
    </xdr:from>
    <xdr:to>
      <xdr:col>56</xdr:col>
      <xdr:colOff>133350</xdr:colOff>
      <xdr:row>36</xdr:row>
      <xdr:rowOff>104775</xdr:rowOff>
    </xdr:to>
    <xdr:pic>
      <xdr:nvPicPr>
        <xdr:cNvPr id="252" name="obrázek 2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57375" y="84105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89</xdr:col>
      <xdr:colOff>0</xdr:colOff>
      <xdr:row>45</xdr:row>
      <xdr:rowOff>0</xdr:rowOff>
    </xdr:from>
    <xdr:ext cx="1485900" cy="457200"/>
    <xdr:sp>
      <xdr:nvSpPr>
        <xdr:cNvPr id="253" name="text 3"/>
        <xdr:cNvSpPr txBox="1">
          <a:spLocks noChangeArrowheads="1"/>
        </xdr:cNvSpPr>
      </xdr:nvSpPr>
      <xdr:spPr>
        <a:xfrm>
          <a:off x="65360550" y="108204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Byšice</a:t>
          </a:r>
        </a:p>
      </xdr:txBody>
    </xdr:sp>
    <xdr:clientData/>
  </xdr:oneCellAnchor>
  <xdr:twoCellAnchor>
    <xdr:from>
      <xdr:col>62</xdr:col>
      <xdr:colOff>0</xdr:colOff>
      <xdr:row>63</xdr:row>
      <xdr:rowOff>0</xdr:rowOff>
    </xdr:from>
    <xdr:to>
      <xdr:col>73</xdr:col>
      <xdr:colOff>0</xdr:colOff>
      <xdr:row>65</xdr:row>
      <xdr:rowOff>0</xdr:rowOff>
    </xdr:to>
    <xdr:sp>
      <xdr:nvSpPr>
        <xdr:cNvPr id="254" name="text 55"/>
        <xdr:cNvSpPr txBox="1">
          <a:spLocks noChangeArrowheads="1"/>
        </xdr:cNvSpPr>
      </xdr:nvSpPr>
      <xdr:spPr>
        <a:xfrm>
          <a:off x="45529500" y="149352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46</xdr:col>
      <xdr:colOff>0</xdr:colOff>
      <xdr:row>40</xdr:row>
      <xdr:rowOff>114300</xdr:rowOff>
    </xdr:from>
    <xdr:to>
      <xdr:col>47</xdr:col>
      <xdr:colOff>523875</xdr:colOff>
      <xdr:row>40</xdr:row>
      <xdr:rowOff>114300</xdr:rowOff>
    </xdr:to>
    <xdr:sp>
      <xdr:nvSpPr>
        <xdr:cNvPr id="255" name="Line 591"/>
        <xdr:cNvSpPr>
          <a:spLocks/>
        </xdr:cNvSpPr>
      </xdr:nvSpPr>
      <xdr:spPr>
        <a:xfrm flipV="1">
          <a:off x="33642300" y="9791700"/>
          <a:ext cx="103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504825</xdr:colOff>
      <xdr:row>40</xdr:row>
      <xdr:rowOff>114300</xdr:rowOff>
    </xdr:from>
    <xdr:to>
      <xdr:col>45</xdr:col>
      <xdr:colOff>0</xdr:colOff>
      <xdr:row>40</xdr:row>
      <xdr:rowOff>114300</xdr:rowOff>
    </xdr:to>
    <xdr:sp>
      <xdr:nvSpPr>
        <xdr:cNvPr id="256" name="Line 592"/>
        <xdr:cNvSpPr>
          <a:spLocks/>
        </xdr:cNvSpPr>
      </xdr:nvSpPr>
      <xdr:spPr>
        <a:xfrm flipV="1">
          <a:off x="20774025" y="9791700"/>
          <a:ext cx="1189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40</xdr:row>
      <xdr:rowOff>0</xdr:rowOff>
    </xdr:from>
    <xdr:ext cx="971550" cy="228600"/>
    <xdr:sp>
      <xdr:nvSpPr>
        <xdr:cNvPr id="257" name="text 7166"/>
        <xdr:cNvSpPr txBox="1">
          <a:spLocks noChangeArrowheads="1"/>
        </xdr:cNvSpPr>
      </xdr:nvSpPr>
      <xdr:spPr>
        <a:xfrm>
          <a:off x="32670750" y="9677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</a:t>
          </a:r>
        </a:p>
      </xdr:txBody>
    </xdr:sp>
    <xdr:clientData/>
  </xdr:oneCellAnchor>
  <xdr:twoCellAnchor>
    <xdr:from>
      <xdr:col>18</xdr:col>
      <xdr:colOff>266700</xdr:colOff>
      <xdr:row>38</xdr:row>
      <xdr:rowOff>114300</xdr:rowOff>
    </xdr:from>
    <xdr:to>
      <xdr:col>41</xdr:col>
      <xdr:colOff>714375</xdr:colOff>
      <xdr:row>38</xdr:row>
      <xdr:rowOff>114300</xdr:rowOff>
    </xdr:to>
    <xdr:sp>
      <xdr:nvSpPr>
        <xdr:cNvPr id="258" name="Line 595"/>
        <xdr:cNvSpPr>
          <a:spLocks/>
        </xdr:cNvSpPr>
      </xdr:nvSpPr>
      <xdr:spPr>
        <a:xfrm flipV="1">
          <a:off x="13106400" y="9334500"/>
          <a:ext cx="17306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38</xdr:row>
      <xdr:rowOff>0</xdr:rowOff>
    </xdr:from>
    <xdr:ext cx="971550" cy="228600"/>
    <xdr:sp>
      <xdr:nvSpPr>
        <xdr:cNvPr id="259" name="text 7166"/>
        <xdr:cNvSpPr txBox="1">
          <a:spLocks noChangeArrowheads="1"/>
        </xdr:cNvSpPr>
      </xdr:nvSpPr>
      <xdr:spPr>
        <a:xfrm>
          <a:off x="28213050" y="9220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twoCellAnchor>
    <xdr:from>
      <xdr:col>30</xdr:col>
      <xdr:colOff>209550</xdr:colOff>
      <xdr:row>62</xdr:row>
      <xdr:rowOff>114300</xdr:rowOff>
    </xdr:from>
    <xdr:to>
      <xdr:col>41</xdr:col>
      <xdr:colOff>752475</xdr:colOff>
      <xdr:row>62</xdr:row>
      <xdr:rowOff>114300</xdr:rowOff>
    </xdr:to>
    <xdr:sp>
      <xdr:nvSpPr>
        <xdr:cNvPr id="260" name="Line 603"/>
        <xdr:cNvSpPr>
          <a:spLocks/>
        </xdr:cNvSpPr>
      </xdr:nvSpPr>
      <xdr:spPr>
        <a:xfrm flipV="1">
          <a:off x="21964650" y="14820900"/>
          <a:ext cx="848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62</xdr:row>
      <xdr:rowOff>0</xdr:rowOff>
    </xdr:from>
    <xdr:ext cx="533400" cy="228600"/>
    <xdr:sp>
      <xdr:nvSpPr>
        <xdr:cNvPr id="261" name="text 7125"/>
        <xdr:cNvSpPr txBox="1">
          <a:spLocks noChangeArrowheads="1"/>
        </xdr:cNvSpPr>
      </xdr:nvSpPr>
      <xdr:spPr>
        <a:xfrm>
          <a:off x="28441650" y="147066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</a:t>
          </a:r>
        </a:p>
      </xdr:txBody>
    </xdr:sp>
    <xdr:clientData/>
  </xdr:oneCellAnchor>
  <xdr:twoCellAnchor>
    <xdr:from>
      <xdr:col>13</xdr:col>
      <xdr:colOff>495300</xdr:colOff>
      <xdr:row>38</xdr:row>
      <xdr:rowOff>114300</xdr:rowOff>
    </xdr:from>
    <xdr:to>
      <xdr:col>18</xdr:col>
      <xdr:colOff>266700</xdr:colOff>
      <xdr:row>43</xdr:row>
      <xdr:rowOff>114300</xdr:rowOff>
    </xdr:to>
    <xdr:sp>
      <xdr:nvSpPr>
        <xdr:cNvPr id="262" name="Line 616"/>
        <xdr:cNvSpPr>
          <a:spLocks/>
        </xdr:cNvSpPr>
      </xdr:nvSpPr>
      <xdr:spPr>
        <a:xfrm flipV="1">
          <a:off x="9391650" y="933450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45</xdr:row>
      <xdr:rowOff>133350</xdr:rowOff>
    </xdr:from>
    <xdr:to>
      <xdr:col>31</xdr:col>
      <xdr:colOff>609600</xdr:colOff>
      <xdr:row>45</xdr:row>
      <xdr:rowOff>133350</xdr:rowOff>
    </xdr:to>
    <xdr:sp>
      <xdr:nvSpPr>
        <xdr:cNvPr id="263" name="Line 627"/>
        <xdr:cNvSpPr>
          <a:spLocks/>
        </xdr:cNvSpPr>
      </xdr:nvSpPr>
      <xdr:spPr>
        <a:xfrm>
          <a:off x="22631400" y="10953750"/>
          <a:ext cx="247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46</xdr:row>
      <xdr:rowOff>114300</xdr:rowOff>
    </xdr:from>
    <xdr:to>
      <xdr:col>22</xdr:col>
      <xdr:colOff>66675</xdr:colOff>
      <xdr:row>49</xdr:row>
      <xdr:rowOff>114300</xdr:rowOff>
    </xdr:to>
    <xdr:sp>
      <xdr:nvSpPr>
        <xdr:cNvPr id="264" name="Line 634"/>
        <xdr:cNvSpPr>
          <a:spLocks/>
        </xdr:cNvSpPr>
      </xdr:nvSpPr>
      <xdr:spPr>
        <a:xfrm>
          <a:off x="13106400" y="11163300"/>
          <a:ext cx="2771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771525</xdr:colOff>
      <xdr:row>40</xdr:row>
      <xdr:rowOff>47625</xdr:rowOff>
    </xdr:from>
    <xdr:to>
      <xdr:col>29</xdr:col>
      <xdr:colOff>28575</xdr:colOff>
      <xdr:row>40</xdr:row>
      <xdr:rowOff>114300</xdr:rowOff>
    </xdr:to>
    <xdr:sp>
      <xdr:nvSpPr>
        <xdr:cNvPr id="265" name="Line 636"/>
        <xdr:cNvSpPr>
          <a:spLocks/>
        </xdr:cNvSpPr>
      </xdr:nvSpPr>
      <xdr:spPr>
        <a:xfrm flipH="1" flipV="1">
          <a:off x="20069175" y="97250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38</xdr:row>
      <xdr:rowOff>114300</xdr:rowOff>
    </xdr:from>
    <xdr:to>
      <xdr:col>27</xdr:col>
      <xdr:colOff>771525</xdr:colOff>
      <xdr:row>40</xdr:row>
      <xdr:rowOff>47625</xdr:rowOff>
    </xdr:to>
    <xdr:sp>
      <xdr:nvSpPr>
        <xdr:cNvPr id="266" name="Line 637"/>
        <xdr:cNvSpPr>
          <a:spLocks/>
        </xdr:cNvSpPr>
      </xdr:nvSpPr>
      <xdr:spPr>
        <a:xfrm flipH="1" flipV="1">
          <a:off x="18307050" y="9334500"/>
          <a:ext cx="176212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114300</xdr:rowOff>
    </xdr:from>
    <xdr:to>
      <xdr:col>29</xdr:col>
      <xdr:colOff>495300</xdr:colOff>
      <xdr:row>30</xdr:row>
      <xdr:rowOff>114300</xdr:rowOff>
    </xdr:to>
    <xdr:sp>
      <xdr:nvSpPr>
        <xdr:cNvPr id="267" name="Line 663"/>
        <xdr:cNvSpPr>
          <a:spLocks/>
        </xdr:cNvSpPr>
      </xdr:nvSpPr>
      <xdr:spPr>
        <a:xfrm flipH="1">
          <a:off x="15811500" y="7505700"/>
          <a:ext cx="546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685800</xdr:colOff>
      <xdr:row>36</xdr:row>
      <xdr:rowOff>114300</xdr:rowOff>
    </xdr:from>
    <xdr:to>
      <xdr:col>21</xdr:col>
      <xdr:colOff>495300</xdr:colOff>
      <xdr:row>38</xdr:row>
      <xdr:rowOff>114300</xdr:rowOff>
    </xdr:to>
    <xdr:sp>
      <xdr:nvSpPr>
        <xdr:cNvPr id="268" name="Line 664"/>
        <xdr:cNvSpPr>
          <a:spLocks/>
        </xdr:cNvSpPr>
      </xdr:nvSpPr>
      <xdr:spPr>
        <a:xfrm flipV="1">
          <a:off x="14039850" y="8877300"/>
          <a:ext cx="12954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11</xdr:col>
      <xdr:colOff>0</xdr:colOff>
      <xdr:row>37</xdr:row>
      <xdr:rowOff>0</xdr:rowOff>
    </xdr:to>
    <xdr:sp>
      <xdr:nvSpPr>
        <xdr:cNvPr id="269" name="Rectangle 678"/>
        <xdr:cNvSpPr>
          <a:spLocks/>
        </xdr:cNvSpPr>
      </xdr:nvSpPr>
      <xdr:spPr>
        <a:xfrm>
          <a:off x="5410200" y="7391400"/>
          <a:ext cx="2000250" cy="1600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35</xdr:row>
      <xdr:rowOff>0</xdr:rowOff>
    </xdr:to>
    <xdr:sp>
      <xdr:nvSpPr>
        <xdr:cNvPr id="270" name="text 150"/>
        <xdr:cNvSpPr txBox="1">
          <a:spLocks noChangeArrowheads="1"/>
        </xdr:cNvSpPr>
      </xdr:nvSpPr>
      <xdr:spPr>
        <a:xfrm>
          <a:off x="5924550" y="7848600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obvod
DKV
točna</a:t>
          </a:r>
        </a:p>
      </xdr:txBody>
    </xdr:sp>
    <xdr:clientData/>
  </xdr:twoCellAnchor>
  <xdr:twoCellAnchor>
    <xdr:from>
      <xdr:col>35</xdr:col>
      <xdr:colOff>361950</xdr:colOff>
      <xdr:row>57</xdr:row>
      <xdr:rowOff>114300</xdr:rowOff>
    </xdr:from>
    <xdr:to>
      <xdr:col>36</xdr:col>
      <xdr:colOff>485775</xdr:colOff>
      <xdr:row>57</xdr:row>
      <xdr:rowOff>114300</xdr:rowOff>
    </xdr:to>
    <xdr:sp>
      <xdr:nvSpPr>
        <xdr:cNvPr id="271" name="Line 681"/>
        <xdr:cNvSpPr>
          <a:spLocks/>
        </xdr:cNvSpPr>
      </xdr:nvSpPr>
      <xdr:spPr>
        <a:xfrm flipH="1" flipV="1">
          <a:off x="25603200" y="13677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55</xdr:row>
      <xdr:rowOff>114300</xdr:rowOff>
    </xdr:from>
    <xdr:to>
      <xdr:col>48</xdr:col>
      <xdr:colOff>485775</xdr:colOff>
      <xdr:row>55</xdr:row>
      <xdr:rowOff>114300</xdr:rowOff>
    </xdr:to>
    <xdr:sp>
      <xdr:nvSpPr>
        <xdr:cNvPr id="272" name="Line 683"/>
        <xdr:cNvSpPr>
          <a:spLocks/>
        </xdr:cNvSpPr>
      </xdr:nvSpPr>
      <xdr:spPr>
        <a:xfrm flipH="1" flipV="1">
          <a:off x="34518600" y="13220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0</xdr:colOff>
      <xdr:row>30</xdr:row>
      <xdr:rowOff>0</xdr:rowOff>
    </xdr:from>
    <xdr:ext cx="1485900" cy="457200"/>
    <xdr:sp>
      <xdr:nvSpPr>
        <xdr:cNvPr id="273" name="text 3"/>
        <xdr:cNvSpPr txBox="1">
          <a:spLocks noChangeArrowheads="1"/>
        </xdr:cNvSpPr>
      </xdr:nvSpPr>
      <xdr:spPr>
        <a:xfrm>
          <a:off x="65360550" y="73914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Mělník</a:t>
          </a:r>
        </a:p>
      </xdr:txBody>
    </xdr:sp>
    <xdr:clientData/>
  </xdr:oneCellAnchor>
  <xdr:twoCellAnchor>
    <xdr:from>
      <xdr:col>90</xdr:col>
      <xdr:colOff>238125</xdr:colOff>
      <xdr:row>27</xdr:row>
      <xdr:rowOff>114300</xdr:rowOff>
    </xdr:from>
    <xdr:to>
      <xdr:col>91</xdr:col>
      <xdr:colOff>0</xdr:colOff>
      <xdr:row>27</xdr:row>
      <xdr:rowOff>114300</xdr:rowOff>
    </xdr:to>
    <xdr:sp>
      <xdr:nvSpPr>
        <xdr:cNvPr id="274" name="Line 870"/>
        <xdr:cNvSpPr>
          <a:spLocks/>
        </xdr:cNvSpPr>
      </xdr:nvSpPr>
      <xdr:spPr>
        <a:xfrm>
          <a:off x="66570225" y="68199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24</xdr:row>
      <xdr:rowOff>0</xdr:rowOff>
    </xdr:from>
    <xdr:to>
      <xdr:col>91</xdr:col>
      <xdr:colOff>0</xdr:colOff>
      <xdr:row>25</xdr:row>
      <xdr:rowOff>0</xdr:rowOff>
    </xdr:to>
    <xdr:sp>
      <xdr:nvSpPr>
        <xdr:cNvPr id="275" name="text 3"/>
        <xdr:cNvSpPr txBox="1">
          <a:spLocks noChangeArrowheads="1"/>
        </xdr:cNvSpPr>
      </xdr:nvSpPr>
      <xdr:spPr>
        <a:xfrm>
          <a:off x="66332100" y="6019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89</xdr:col>
      <xdr:colOff>714375</xdr:colOff>
      <xdr:row>27</xdr:row>
      <xdr:rowOff>0</xdr:rowOff>
    </xdr:from>
    <xdr:to>
      <xdr:col>90</xdr:col>
      <xdr:colOff>247650</xdr:colOff>
      <xdr:row>28</xdr:row>
      <xdr:rowOff>0</xdr:rowOff>
    </xdr:to>
    <xdr:sp>
      <xdr:nvSpPr>
        <xdr:cNvPr id="276" name="text 3"/>
        <xdr:cNvSpPr txBox="1">
          <a:spLocks noChangeArrowheads="1"/>
        </xdr:cNvSpPr>
      </xdr:nvSpPr>
      <xdr:spPr>
        <a:xfrm>
          <a:off x="66074925" y="67056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63</xdr:col>
      <xdr:colOff>495300</xdr:colOff>
      <xdr:row>43</xdr:row>
      <xdr:rowOff>114300</xdr:rowOff>
    </xdr:from>
    <xdr:to>
      <xdr:col>65</xdr:col>
      <xdr:colOff>495300</xdr:colOff>
      <xdr:row>46</xdr:row>
      <xdr:rowOff>114300</xdr:rowOff>
    </xdr:to>
    <xdr:sp>
      <xdr:nvSpPr>
        <xdr:cNvPr id="277" name="Line 919"/>
        <xdr:cNvSpPr>
          <a:spLocks/>
        </xdr:cNvSpPr>
      </xdr:nvSpPr>
      <xdr:spPr>
        <a:xfrm flipH="1">
          <a:off x="46539150" y="104775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41</xdr:row>
      <xdr:rowOff>76200</xdr:rowOff>
    </xdr:from>
    <xdr:to>
      <xdr:col>51</xdr:col>
      <xdr:colOff>495300</xdr:colOff>
      <xdr:row>43</xdr:row>
      <xdr:rowOff>114300</xdr:rowOff>
    </xdr:to>
    <xdr:sp>
      <xdr:nvSpPr>
        <xdr:cNvPr id="278" name="Line 960"/>
        <xdr:cNvSpPr>
          <a:spLocks/>
        </xdr:cNvSpPr>
      </xdr:nvSpPr>
      <xdr:spPr>
        <a:xfrm flipH="1" flipV="1">
          <a:off x="36004500" y="9982200"/>
          <a:ext cx="161925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523875</xdr:colOff>
      <xdr:row>40</xdr:row>
      <xdr:rowOff>114300</xdr:rowOff>
    </xdr:from>
    <xdr:to>
      <xdr:col>48</xdr:col>
      <xdr:colOff>295275</xdr:colOff>
      <xdr:row>40</xdr:row>
      <xdr:rowOff>180975</xdr:rowOff>
    </xdr:to>
    <xdr:sp>
      <xdr:nvSpPr>
        <xdr:cNvPr id="279" name="Line 961"/>
        <xdr:cNvSpPr>
          <a:spLocks/>
        </xdr:cNvSpPr>
      </xdr:nvSpPr>
      <xdr:spPr>
        <a:xfrm flipH="1" flipV="1">
          <a:off x="34680525" y="97917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295275</xdr:colOff>
      <xdr:row>40</xdr:row>
      <xdr:rowOff>180975</xdr:rowOff>
    </xdr:from>
    <xdr:to>
      <xdr:col>49</xdr:col>
      <xdr:colOff>361950</xdr:colOff>
      <xdr:row>41</xdr:row>
      <xdr:rowOff>76200</xdr:rowOff>
    </xdr:to>
    <xdr:sp>
      <xdr:nvSpPr>
        <xdr:cNvPr id="280" name="Line 962"/>
        <xdr:cNvSpPr>
          <a:spLocks/>
        </xdr:cNvSpPr>
      </xdr:nvSpPr>
      <xdr:spPr>
        <a:xfrm flipH="1" flipV="1">
          <a:off x="35423475" y="9858375"/>
          <a:ext cx="5810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53</xdr:row>
      <xdr:rowOff>114300</xdr:rowOff>
    </xdr:from>
    <xdr:to>
      <xdr:col>50</xdr:col>
      <xdr:colOff>485775</xdr:colOff>
      <xdr:row>53</xdr:row>
      <xdr:rowOff>114300</xdr:rowOff>
    </xdr:to>
    <xdr:sp>
      <xdr:nvSpPr>
        <xdr:cNvPr id="281" name="Line 51"/>
        <xdr:cNvSpPr>
          <a:spLocks/>
        </xdr:cNvSpPr>
      </xdr:nvSpPr>
      <xdr:spPr>
        <a:xfrm flipH="1" flipV="1">
          <a:off x="36004500" y="12763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276225</xdr:colOff>
      <xdr:row>46</xdr:row>
      <xdr:rowOff>47625</xdr:rowOff>
    </xdr:from>
    <xdr:to>
      <xdr:col>15</xdr:col>
      <xdr:colOff>504825</xdr:colOff>
      <xdr:row>46</xdr:row>
      <xdr:rowOff>114300</xdr:rowOff>
    </xdr:to>
    <xdr:sp>
      <xdr:nvSpPr>
        <xdr:cNvPr id="282" name="Line 55"/>
        <xdr:cNvSpPr>
          <a:spLocks/>
        </xdr:cNvSpPr>
      </xdr:nvSpPr>
      <xdr:spPr>
        <a:xfrm flipH="1" flipV="1">
          <a:off x="10144125" y="110966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45</xdr:row>
      <xdr:rowOff>114300</xdr:rowOff>
    </xdr:from>
    <xdr:to>
      <xdr:col>14</xdr:col>
      <xdr:colOff>276225</xdr:colOff>
      <xdr:row>46</xdr:row>
      <xdr:rowOff>47625</xdr:rowOff>
    </xdr:to>
    <xdr:sp>
      <xdr:nvSpPr>
        <xdr:cNvPr id="283" name="Line 56"/>
        <xdr:cNvSpPr>
          <a:spLocks/>
        </xdr:cNvSpPr>
      </xdr:nvSpPr>
      <xdr:spPr>
        <a:xfrm flipH="1" flipV="1">
          <a:off x="9391650" y="1093470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504825</xdr:colOff>
      <xdr:row>43</xdr:row>
      <xdr:rowOff>114300</xdr:rowOff>
    </xdr:from>
    <xdr:to>
      <xdr:col>13</xdr:col>
      <xdr:colOff>495300</xdr:colOff>
      <xdr:row>45</xdr:row>
      <xdr:rowOff>114300</xdr:rowOff>
    </xdr:to>
    <xdr:sp>
      <xdr:nvSpPr>
        <xdr:cNvPr id="284" name="Line 57"/>
        <xdr:cNvSpPr>
          <a:spLocks/>
        </xdr:cNvSpPr>
      </xdr:nvSpPr>
      <xdr:spPr>
        <a:xfrm>
          <a:off x="7915275" y="10477500"/>
          <a:ext cx="1476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0</xdr:rowOff>
    </xdr:from>
    <xdr:ext cx="314325" cy="285750"/>
    <xdr:sp>
      <xdr:nvSpPr>
        <xdr:cNvPr id="285" name="Oval 59"/>
        <xdr:cNvSpPr>
          <a:spLocks/>
        </xdr:cNvSpPr>
      </xdr:nvSpPr>
      <xdr:spPr>
        <a:xfrm>
          <a:off x="33013650" y="1447800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286" name="Line 60"/>
        <xdr:cNvSpPr>
          <a:spLocks/>
        </xdr:cNvSpPr>
      </xdr:nvSpPr>
      <xdr:spPr>
        <a:xfrm flipH="1">
          <a:off x="33632775" y="2800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287" name="Line 61"/>
        <xdr:cNvSpPr>
          <a:spLocks/>
        </xdr:cNvSpPr>
      </xdr:nvSpPr>
      <xdr:spPr>
        <a:xfrm flipH="1">
          <a:off x="33632775" y="28003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9</xdr:row>
      <xdr:rowOff>19050</xdr:rowOff>
    </xdr:from>
    <xdr:to>
      <xdr:col>46</xdr:col>
      <xdr:colOff>504825</xdr:colOff>
      <xdr:row>9</xdr:row>
      <xdr:rowOff>19050</xdr:rowOff>
    </xdr:to>
    <xdr:sp>
      <xdr:nvSpPr>
        <xdr:cNvPr id="288" name="Line 62"/>
        <xdr:cNvSpPr>
          <a:spLocks/>
        </xdr:cNvSpPr>
      </xdr:nvSpPr>
      <xdr:spPr>
        <a:xfrm flipH="1">
          <a:off x="33632775" y="2533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9</xdr:row>
      <xdr:rowOff>19050</xdr:rowOff>
    </xdr:from>
    <xdr:to>
      <xdr:col>46</xdr:col>
      <xdr:colOff>504825</xdr:colOff>
      <xdr:row>9</xdr:row>
      <xdr:rowOff>19050</xdr:rowOff>
    </xdr:to>
    <xdr:sp>
      <xdr:nvSpPr>
        <xdr:cNvPr id="289" name="Line 63"/>
        <xdr:cNvSpPr>
          <a:spLocks/>
        </xdr:cNvSpPr>
      </xdr:nvSpPr>
      <xdr:spPr>
        <a:xfrm flipH="1">
          <a:off x="33632775" y="2533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8</xdr:col>
      <xdr:colOff>0</xdr:colOff>
      <xdr:row>14</xdr:row>
      <xdr:rowOff>0</xdr:rowOff>
    </xdr:to>
    <xdr:sp>
      <xdr:nvSpPr>
        <xdr:cNvPr id="290" name="text 36"/>
        <xdr:cNvSpPr txBox="1">
          <a:spLocks noChangeArrowheads="1"/>
        </xdr:cNvSpPr>
      </xdr:nvSpPr>
      <xdr:spPr>
        <a:xfrm>
          <a:off x="952500" y="32766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3</xdr:col>
      <xdr:colOff>962025</xdr:colOff>
      <xdr:row>12</xdr:row>
      <xdr:rowOff>19050</xdr:rowOff>
    </xdr:from>
    <xdr:to>
      <xdr:col>4</xdr:col>
      <xdr:colOff>504825</xdr:colOff>
      <xdr:row>12</xdr:row>
      <xdr:rowOff>19050</xdr:rowOff>
    </xdr:to>
    <xdr:sp>
      <xdr:nvSpPr>
        <xdr:cNvPr id="291" name="Line 65"/>
        <xdr:cNvSpPr>
          <a:spLocks/>
        </xdr:cNvSpPr>
      </xdr:nvSpPr>
      <xdr:spPr>
        <a:xfrm flipH="1">
          <a:off x="2428875" y="329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12</xdr:row>
      <xdr:rowOff>9525</xdr:rowOff>
    </xdr:from>
    <xdr:to>
      <xdr:col>5</xdr:col>
      <xdr:colOff>9525</xdr:colOff>
      <xdr:row>12</xdr:row>
      <xdr:rowOff>9525</xdr:rowOff>
    </xdr:to>
    <xdr:sp>
      <xdr:nvSpPr>
        <xdr:cNvPr id="292" name="Line 66"/>
        <xdr:cNvSpPr>
          <a:spLocks/>
        </xdr:cNvSpPr>
      </xdr:nvSpPr>
      <xdr:spPr>
        <a:xfrm flipH="1">
          <a:off x="2428875" y="328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12</xdr:row>
      <xdr:rowOff>19050</xdr:rowOff>
    </xdr:from>
    <xdr:to>
      <xdr:col>4</xdr:col>
      <xdr:colOff>504825</xdr:colOff>
      <xdr:row>12</xdr:row>
      <xdr:rowOff>19050</xdr:rowOff>
    </xdr:to>
    <xdr:sp>
      <xdr:nvSpPr>
        <xdr:cNvPr id="293" name="Line 67"/>
        <xdr:cNvSpPr>
          <a:spLocks/>
        </xdr:cNvSpPr>
      </xdr:nvSpPr>
      <xdr:spPr>
        <a:xfrm flipH="1">
          <a:off x="2428875" y="329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12</xdr:row>
      <xdr:rowOff>9525</xdr:rowOff>
    </xdr:from>
    <xdr:to>
      <xdr:col>5</xdr:col>
      <xdr:colOff>9525</xdr:colOff>
      <xdr:row>12</xdr:row>
      <xdr:rowOff>9525</xdr:rowOff>
    </xdr:to>
    <xdr:sp>
      <xdr:nvSpPr>
        <xdr:cNvPr id="294" name="Line 68"/>
        <xdr:cNvSpPr>
          <a:spLocks/>
        </xdr:cNvSpPr>
      </xdr:nvSpPr>
      <xdr:spPr>
        <a:xfrm flipH="1">
          <a:off x="2428875" y="328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12</xdr:row>
      <xdr:rowOff>0</xdr:rowOff>
    </xdr:from>
    <xdr:to>
      <xdr:col>90</xdr:col>
      <xdr:colOff>0</xdr:colOff>
      <xdr:row>14</xdr:row>
      <xdr:rowOff>0</xdr:rowOff>
    </xdr:to>
    <xdr:sp>
      <xdr:nvSpPr>
        <xdr:cNvPr id="295" name="text 36"/>
        <xdr:cNvSpPr txBox="1">
          <a:spLocks noChangeArrowheads="1"/>
        </xdr:cNvSpPr>
      </xdr:nvSpPr>
      <xdr:spPr>
        <a:xfrm>
          <a:off x="61874400" y="32766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85</xdr:col>
      <xdr:colOff>962025</xdr:colOff>
      <xdr:row>12</xdr:row>
      <xdr:rowOff>19050</xdr:rowOff>
    </xdr:from>
    <xdr:to>
      <xdr:col>86</xdr:col>
      <xdr:colOff>504825</xdr:colOff>
      <xdr:row>12</xdr:row>
      <xdr:rowOff>19050</xdr:rowOff>
    </xdr:to>
    <xdr:sp>
      <xdr:nvSpPr>
        <xdr:cNvPr id="296" name="Line 70"/>
        <xdr:cNvSpPr>
          <a:spLocks/>
        </xdr:cNvSpPr>
      </xdr:nvSpPr>
      <xdr:spPr>
        <a:xfrm flipH="1">
          <a:off x="63350775" y="329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12</xdr:row>
      <xdr:rowOff>9525</xdr:rowOff>
    </xdr:from>
    <xdr:to>
      <xdr:col>87</xdr:col>
      <xdr:colOff>9525</xdr:colOff>
      <xdr:row>12</xdr:row>
      <xdr:rowOff>9525</xdr:rowOff>
    </xdr:to>
    <xdr:sp>
      <xdr:nvSpPr>
        <xdr:cNvPr id="297" name="Line 71"/>
        <xdr:cNvSpPr>
          <a:spLocks/>
        </xdr:cNvSpPr>
      </xdr:nvSpPr>
      <xdr:spPr>
        <a:xfrm flipH="1">
          <a:off x="63350775" y="328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12</xdr:row>
      <xdr:rowOff>19050</xdr:rowOff>
    </xdr:from>
    <xdr:to>
      <xdr:col>86</xdr:col>
      <xdr:colOff>504825</xdr:colOff>
      <xdr:row>12</xdr:row>
      <xdr:rowOff>19050</xdr:rowOff>
    </xdr:to>
    <xdr:sp>
      <xdr:nvSpPr>
        <xdr:cNvPr id="298" name="Line 72"/>
        <xdr:cNvSpPr>
          <a:spLocks/>
        </xdr:cNvSpPr>
      </xdr:nvSpPr>
      <xdr:spPr>
        <a:xfrm flipH="1">
          <a:off x="63350775" y="3295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12</xdr:row>
      <xdr:rowOff>9525</xdr:rowOff>
    </xdr:from>
    <xdr:to>
      <xdr:col>87</xdr:col>
      <xdr:colOff>9525</xdr:colOff>
      <xdr:row>12</xdr:row>
      <xdr:rowOff>9525</xdr:rowOff>
    </xdr:to>
    <xdr:sp>
      <xdr:nvSpPr>
        <xdr:cNvPr id="299" name="Line 73"/>
        <xdr:cNvSpPr>
          <a:spLocks/>
        </xdr:cNvSpPr>
      </xdr:nvSpPr>
      <xdr:spPr>
        <a:xfrm flipH="1">
          <a:off x="63350775" y="3286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0</xdr:rowOff>
    </xdr:from>
    <xdr:to>
      <xdr:col>37</xdr:col>
      <xdr:colOff>0</xdr:colOff>
      <xdr:row>65</xdr:row>
      <xdr:rowOff>0</xdr:rowOff>
    </xdr:to>
    <xdr:sp>
      <xdr:nvSpPr>
        <xdr:cNvPr id="300" name="text 6"/>
        <xdr:cNvSpPr txBox="1">
          <a:spLocks noChangeArrowheads="1"/>
        </xdr:cNvSpPr>
      </xdr:nvSpPr>
      <xdr:spPr>
        <a:xfrm>
          <a:off x="14325600" y="149352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19</xdr:col>
      <xdr:colOff>0</xdr:colOff>
      <xdr:row>63</xdr:row>
      <xdr:rowOff>0</xdr:rowOff>
    </xdr:to>
    <xdr:sp>
      <xdr:nvSpPr>
        <xdr:cNvPr id="301" name="text 6"/>
        <xdr:cNvSpPr txBox="1">
          <a:spLocks noChangeArrowheads="1"/>
        </xdr:cNvSpPr>
      </xdr:nvSpPr>
      <xdr:spPr>
        <a:xfrm>
          <a:off x="952500" y="144780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457200</xdr:colOff>
      <xdr:row>60</xdr:row>
      <xdr:rowOff>114300</xdr:rowOff>
    </xdr:from>
    <xdr:to>
      <xdr:col>35</xdr:col>
      <xdr:colOff>228600</xdr:colOff>
      <xdr:row>60</xdr:row>
      <xdr:rowOff>114300</xdr:rowOff>
    </xdr:to>
    <xdr:sp>
      <xdr:nvSpPr>
        <xdr:cNvPr id="302" name="Line 76"/>
        <xdr:cNvSpPr>
          <a:spLocks/>
        </xdr:cNvSpPr>
      </xdr:nvSpPr>
      <xdr:spPr>
        <a:xfrm flipV="1">
          <a:off x="21240750" y="14363700"/>
          <a:ext cx="422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228600</xdr:colOff>
      <xdr:row>60</xdr:row>
      <xdr:rowOff>0</xdr:rowOff>
    </xdr:from>
    <xdr:ext cx="533400" cy="228600"/>
    <xdr:sp>
      <xdr:nvSpPr>
        <xdr:cNvPr id="303" name="text 7125"/>
        <xdr:cNvSpPr txBox="1">
          <a:spLocks noChangeArrowheads="1"/>
        </xdr:cNvSpPr>
      </xdr:nvSpPr>
      <xdr:spPr>
        <a:xfrm>
          <a:off x="23983950" y="142494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</a:t>
          </a:r>
        </a:p>
      </xdr:txBody>
    </xdr:sp>
    <xdr:clientData/>
  </xdr:oneCellAnchor>
  <xdr:twoCellAnchor>
    <xdr:from>
      <xdr:col>46</xdr:col>
      <xdr:colOff>0</xdr:colOff>
      <xdr:row>58</xdr:row>
      <xdr:rowOff>114300</xdr:rowOff>
    </xdr:from>
    <xdr:to>
      <xdr:col>54</xdr:col>
      <xdr:colOff>247650</xdr:colOff>
      <xdr:row>58</xdr:row>
      <xdr:rowOff>114300</xdr:rowOff>
    </xdr:to>
    <xdr:sp>
      <xdr:nvSpPr>
        <xdr:cNvPr id="304" name="Line 78"/>
        <xdr:cNvSpPr>
          <a:spLocks/>
        </xdr:cNvSpPr>
      </xdr:nvSpPr>
      <xdr:spPr>
        <a:xfrm flipV="1">
          <a:off x="33642300" y="13906500"/>
          <a:ext cx="6191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276225</xdr:colOff>
      <xdr:row>58</xdr:row>
      <xdr:rowOff>114300</xdr:rowOff>
    </xdr:from>
    <xdr:to>
      <xdr:col>45</xdr:col>
      <xdr:colOff>0</xdr:colOff>
      <xdr:row>58</xdr:row>
      <xdr:rowOff>114300</xdr:rowOff>
    </xdr:to>
    <xdr:sp>
      <xdr:nvSpPr>
        <xdr:cNvPr id="305" name="Line 79"/>
        <xdr:cNvSpPr>
          <a:spLocks/>
        </xdr:cNvSpPr>
      </xdr:nvSpPr>
      <xdr:spPr>
        <a:xfrm flipV="1">
          <a:off x="20545425" y="13906500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58</xdr:row>
      <xdr:rowOff>0</xdr:rowOff>
    </xdr:from>
    <xdr:ext cx="971550" cy="228600"/>
    <xdr:sp>
      <xdr:nvSpPr>
        <xdr:cNvPr id="306" name="text 7166"/>
        <xdr:cNvSpPr txBox="1">
          <a:spLocks noChangeArrowheads="1"/>
        </xdr:cNvSpPr>
      </xdr:nvSpPr>
      <xdr:spPr>
        <a:xfrm>
          <a:off x="32670750" y="13792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26 *</a:t>
          </a:r>
        </a:p>
      </xdr:txBody>
    </xdr:sp>
    <xdr:clientData/>
  </xdr:oneCellAnchor>
  <xdr:twoCellAnchor>
    <xdr:from>
      <xdr:col>46</xdr:col>
      <xdr:colOff>0</xdr:colOff>
      <xdr:row>55</xdr:row>
      <xdr:rowOff>114300</xdr:rowOff>
    </xdr:from>
    <xdr:to>
      <xdr:col>56</xdr:col>
      <xdr:colOff>276225</xdr:colOff>
      <xdr:row>55</xdr:row>
      <xdr:rowOff>114300</xdr:rowOff>
    </xdr:to>
    <xdr:sp>
      <xdr:nvSpPr>
        <xdr:cNvPr id="307" name="Line 81"/>
        <xdr:cNvSpPr>
          <a:spLocks/>
        </xdr:cNvSpPr>
      </xdr:nvSpPr>
      <xdr:spPr>
        <a:xfrm flipV="1">
          <a:off x="33642300" y="13220700"/>
          <a:ext cx="770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504825</xdr:colOff>
      <xdr:row>55</xdr:row>
      <xdr:rowOff>114300</xdr:rowOff>
    </xdr:from>
    <xdr:to>
      <xdr:col>45</xdr:col>
      <xdr:colOff>0</xdr:colOff>
      <xdr:row>55</xdr:row>
      <xdr:rowOff>114300</xdr:rowOff>
    </xdr:to>
    <xdr:sp>
      <xdr:nvSpPr>
        <xdr:cNvPr id="308" name="Line 82"/>
        <xdr:cNvSpPr>
          <a:spLocks/>
        </xdr:cNvSpPr>
      </xdr:nvSpPr>
      <xdr:spPr>
        <a:xfrm flipV="1">
          <a:off x="19802475" y="13220700"/>
          <a:ext cx="1286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55</xdr:row>
      <xdr:rowOff>0</xdr:rowOff>
    </xdr:from>
    <xdr:ext cx="971550" cy="228600"/>
    <xdr:sp>
      <xdr:nvSpPr>
        <xdr:cNvPr id="309" name="text 7166"/>
        <xdr:cNvSpPr txBox="1">
          <a:spLocks noChangeArrowheads="1"/>
        </xdr:cNvSpPr>
      </xdr:nvSpPr>
      <xdr:spPr>
        <a:xfrm>
          <a:off x="32670750" y="13106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24 *</a:t>
          </a:r>
        </a:p>
      </xdr:txBody>
    </xdr:sp>
    <xdr:clientData/>
  </xdr:oneCellAnchor>
  <xdr:twoCellAnchor>
    <xdr:from>
      <xdr:col>46</xdr:col>
      <xdr:colOff>0</xdr:colOff>
      <xdr:row>52</xdr:row>
      <xdr:rowOff>114300</xdr:rowOff>
    </xdr:from>
    <xdr:to>
      <xdr:col>58</xdr:col>
      <xdr:colOff>266700</xdr:colOff>
      <xdr:row>52</xdr:row>
      <xdr:rowOff>114300</xdr:rowOff>
    </xdr:to>
    <xdr:sp>
      <xdr:nvSpPr>
        <xdr:cNvPr id="310" name="Line 84"/>
        <xdr:cNvSpPr>
          <a:spLocks/>
        </xdr:cNvSpPr>
      </xdr:nvSpPr>
      <xdr:spPr>
        <a:xfrm flipV="1">
          <a:off x="33642300" y="12534900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52</xdr:row>
      <xdr:rowOff>114300</xdr:rowOff>
    </xdr:from>
    <xdr:to>
      <xdr:col>45</xdr:col>
      <xdr:colOff>0</xdr:colOff>
      <xdr:row>52</xdr:row>
      <xdr:rowOff>114300</xdr:rowOff>
    </xdr:to>
    <xdr:sp>
      <xdr:nvSpPr>
        <xdr:cNvPr id="311" name="Line 85"/>
        <xdr:cNvSpPr>
          <a:spLocks/>
        </xdr:cNvSpPr>
      </xdr:nvSpPr>
      <xdr:spPr>
        <a:xfrm flipV="1">
          <a:off x="17564100" y="12534900"/>
          <a:ext cx="1510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52</xdr:row>
      <xdr:rowOff>0</xdr:rowOff>
    </xdr:from>
    <xdr:ext cx="971550" cy="228600"/>
    <xdr:sp>
      <xdr:nvSpPr>
        <xdr:cNvPr id="312" name="text 7166"/>
        <xdr:cNvSpPr txBox="1">
          <a:spLocks noChangeArrowheads="1"/>
        </xdr:cNvSpPr>
      </xdr:nvSpPr>
      <xdr:spPr>
        <a:xfrm>
          <a:off x="32670750" y="1242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 *</a:t>
          </a:r>
        </a:p>
      </xdr:txBody>
    </xdr:sp>
    <xdr:clientData/>
  </xdr:oneCellAnchor>
  <xdr:twoCellAnchor>
    <xdr:from>
      <xdr:col>46</xdr:col>
      <xdr:colOff>0</xdr:colOff>
      <xdr:row>49</xdr:row>
      <xdr:rowOff>114300</xdr:rowOff>
    </xdr:from>
    <xdr:to>
      <xdr:col>60</xdr:col>
      <xdr:colOff>276225</xdr:colOff>
      <xdr:row>49</xdr:row>
      <xdr:rowOff>114300</xdr:rowOff>
    </xdr:to>
    <xdr:sp>
      <xdr:nvSpPr>
        <xdr:cNvPr id="313" name="Line 87"/>
        <xdr:cNvSpPr>
          <a:spLocks/>
        </xdr:cNvSpPr>
      </xdr:nvSpPr>
      <xdr:spPr>
        <a:xfrm flipV="1">
          <a:off x="33642300" y="11849100"/>
          <a:ext cx="10677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</xdr:colOff>
      <xdr:row>49</xdr:row>
      <xdr:rowOff>114300</xdr:rowOff>
    </xdr:from>
    <xdr:to>
      <xdr:col>45</xdr:col>
      <xdr:colOff>0</xdr:colOff>
      <xdr:row>49</xdr:row>
      <xdr:rowOff>114300</xdr:rowOff>
    </xdr:to>
    <xdr:sp>
      <xdr:nvSpPr>
        <xdr:cNvPr id="314" name="Line 88"/>
        <xdr:cNvSpPr>
          <a:spLocks/>
        </xdr:cNvSpPr>
      </xdr:nvSpPr>
      <xdr:spPr>
        <a:xfrm flipV="1">
          <a:off x="15859125" y="11849100"/>
          <a:ext cx="16811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49</xdr:row>
      <xdr:rowOff>0</xdr:rowOff>
    </xdr:from>
    <xdr:ext cx="971550" cy="228600"/>
    <xdr:sp>
      <xdr:nvSpPr>
        <xdr:cNvPr id="315" name="text 7166"/>
        <xdr:cNvSpPr txBox="1">
          <a:spLocks noChangeArrowheads="1"/>
        </xdr:cNvSpPr>
      </xdr:nvSpPr>
      <xdr:spPr>
        <a:xfrm>
          <a:off x="32670750" y="11734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 *</a:t>
          </a:r>
        </a:p>
      </xdr:txBody>
    </xdr:sp>
    <xdr:clientData/>
  </xdr:oneCellAnchor>
  <xdr:twoCellAnchor>
    <xdr:from>
      <xdr:col>46</xdr:col>
      <xdr:colOff>0</xdr:colOff>
      <xdr:row>46</xdr:row>
      <xdr:rowOff>114300</xdr:rowOff>
    </xdr:from>
    <xdr:to>
      <xdr:col>63</xdr:col>
      <xdr:colOff>495300</xdr:colOff>
      <xdr:row>46</xdr:row>
      <xdr:rowOff>114300</xdr:rowOff>
    </xdr:to>
    <xdr:sp>
      <xdr:nvSpPr>
        <xdr:cNvPr id="316" name="Line 90"/>
        <xdr:cNvSpPr>
          <a:spLocks/>
        </xdr:cNvSpPr>
      </xdr:nvSpPr>
      <xdr:spPr>
        <a:xfrm flipV="1">
          <a:off x="33642300" y="11163300"/>
          <a:ext cx="1289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46</xdr:row>
      <xdr:rowOff>114300</xdr:rowOff>
    </xdr:from>
    <xdr:to>
      <xdr:col>45</xdr:col>
      <xdr:colOff>0</xdr:colOff>
      <xdr:row>46</xdr:row>
      <xdr:rowOff>114300</xdr:rowOff>
    </xdr:to>
    <xdr:sp>
      <xdr:nvSpPr>
        <xdr:cNvPr id="317" name="Line 91"/>
        <xdr:cNvSpPr>
          <a:spLocks/>
        </xdr:cNvSpPr>
      </xdr:nvSpPr>
      <xdr:spPr>
        <a:xfrm flipV="1">
          <a:off x="10877550" y="11163300"/>
          <a:ext cx="21793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46</xdr:row>
      <xdr:rowOff>0</xdr:rowOff>
    </xdr:from>
    <xdr:ext cx="971550" cy="228600"/>
    <xdr:sp>
      <xdr:nvSpPr>
        <xdr:cNvPr id="318" name="text 7166"/>
        <xdr:cNvSpPr txBox="1">
          <a:spLocks noChangeArrowheads="1"/>
        </xdr:cNvSpPr>
      </xdr:nvSpPr>
      <xdr:spPr>
        <a:xfrm>
          <a:off x="32670750" y="1104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18 *</a:t>
          </a:r>
        </a:p>
      </xdr:txBody>
    </xdr:sp>
    <xdr:clientData/>
  </xdr:oneCellAnchor>
  <xdr:twoCellAnchor>
    <xdr:from>
      <xdr:col>3</xdr:col>
      <xdr:colOff>0</xdr:colOff>
      <xdr:row>43</xdr:row>
      <xdr:rowOff>114300</xdr:rowOff>
    </xdr:from>
    <xdr:to>
      <xdr:col>45</xdr:col>
      <xdr:colOff>0</xdr:colOff>
      <xdr:row>43</xdr:row>
      <xdr:rowOff>114300</xdr:rowOff>
    </xdr:to>
    <xdr:sp>
      <xdr:nvSpPr>
        <xdr:cNvPr id="319" name="Line 93"/>
        <xdr:cNvSpPr>
          <a:spLocks/>
        </xdr:cNvSpPr>
      </xdr:nvSpPr>
      <xdr:spPr>
        <a:xfrm flipV="1">
          <a:off x="1466850" y="10477500"/>
          <a:ext cx="31203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43</xdr:row>
      <xdr:rowOff>114300</xdr:rowOff>
    </xdr:from>
    <xdr:to>
      <xdr:col>90</xdr:col>
      <xdr:colOff>0</xdr:colOff>
      <xdr:row>43</xdr:row>
      <xdr:rowOff>114300</xdr:rowOff>
    </xdr:to>
    <xdr:sp>
      <xdr:nvSpPr>
        <xdr:cNvPr id="320" name="Line 94"/>
        <xdr:cNvSpPr>
          <a:spLocks/>
        </xdr:cNvSpPr>
      </xdr:nvSpPr>
      <xdr:spPr>
        <a:xfrm flipV="1">
          <a:off x="33642300" y="10477500"/>
          <a:ext cx="32689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46</xdr:col>
      <xdr:colOff>0</xdr:colOff>
      <xdr:row>44</xdr:row>
      <xdr:rowOff>0</xdr:rowOff>
    </xdr:to>
    <xdr:sp>
      <xdr:nvSpPr>
        <xdr:cNvPr id="321" name="text 7166"/>
        <xdr:cNvSpPr txBox="1">
          <a:spLocks noChangeArrowheads="1"/>
        </xdr:cNvSpPr>
      </xdr:nvSpPr>
      <xdr:spPr>
        <a:xfrm>
          <a:off x="32670750" y="103632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16 *</a:t>
          </a:r>
        </a:p>
      </xdr:txBody>
    </xdr:sp>
    <xdr:clientData/>
  </xdr:twoCellAnchor>
  <xdr:twoCellAnchor>
    <xdr:from>
      <xdr:col>52</xdr:col>
      <xdr:colOff>0</xdr:colOff>
      <xdr:row>14</xdr:row>
      <xdr:rowOff>114300</xdr:rowOff>
    </xdr:from>
    <xdr:to>
      <xdr:col>57</xdr:col>
      <xdr:colOff>476250</xdr:colOff>
      <xdr:row>14</xdr:row>
      <xdr:rowOff>114300</xdr:rowOff>
    </xdr:to>
    <xdr:sp>
      <xdr:nvSpPr>
        <xdr:cNvPr id="322" name="Line 96"/>
        <xdr:cNvSpPr>
          <a:spLocks/>
        </xdr:cNvSpPr>
      </xdr:nvSpPr>
      <xdr:spPr>
        <a:xfrm flipV="1">
          <a:off x="38100000" y="3848100"/>
          <a:ext cx="396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14</xdr:row>
      <xdr:rowOff>0</xdr:rowOff>
    </xdr:from>
    <xdr:ext cx="971550" cy="228600"/>
    <xdr:sp>
      <xdr:nvSpPr>
        <xdr:cNvPr id="323" name="text 7166"/>
        <xdr:cNvSpPr txBox="1">
          <a:spLocks noChangeArrowheads="1"/>
        </xdr:cNvSpPr>
      </xdr:nvSpPr>
      <xdr:spPr>
        <a:xfrm>
          <a:off x="37128450" y="3733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47</xdr:col>
      <xdr:colOff>504825</xdr:colOff>
      <xdr:row>12</xdr:row>
      <xdr:rowOff>114300</xdr:rowOff>
    </xdr:from>
    <xdr:to>
      <xdr:col>63</xdr:col>
      <xdr:colOff>447675</xdr:colOff>
      <xdr:row>12</xdr:row>
      <xdr:rowOff>114300</xdr:rowOff>
    </xdr:to>
    <xdr:sp>
      <xdr:nvSpPr>
        <xdr:cNvPr id="324" name="Line 99"/>
        <xdr:cNvSpPr>
          <a:spLocks/>
        </xdr:cNvSpPr>
      </xdr:nvSpPr>
      <xdr:spPr>
        <a:xfrm flipV="1">
          <a:off x="34661475" y="3390900"/>
          <a:ext cx="1183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36</xdr:row>
      <xdr:rowOff>114300</xdr:rowOff>
    </xdr:from>
    <xdr:to>
      <xdr:col>46</xdr:col>
      <xdr:colOff>381000</xdr:colOff>
      <xdr:row>36</xdr:row>
      <xdr:rowOff>114300</xdr:rowOff>
    </xdr:to>
    <xdr:sp>
      <xdr:nvSpPr>
        <xdr:cNvPr id="325" name="Line 102"/>
        <xdr:cNvSpPr>
          <a:spLocks/>
        </xdr:cNvSpPr>
      </xdr:nvSpPr>
      <xdr:spPr>
        <a:xfrm flipV="1">
          <a:off x="33642300" y="88773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36</xdr:row>
      <xdr:rowOff>114300</xdr:rowOff>
    </xdr:from>
    <xdr:to>
      <xdr:col>46</xdr:col>
      <xdr:colOff>0</xdr:colOff>
      <xdr:row>36</xdr:row>
      <xdr:rowOff>114300</xdr:rowOff>
    </xdr:to>
    <xdr:sp>
      <xdr:nvSpPr>
        <xdr:cNvPr id="326" name="Line 103"/>
        <xdr:cNvSpPr>
          <a:spLocks/>
        </xdr:cNvSpPr>
      </xdr:nvSpPr>
      <xdr:spPr>
        <a:xfrm flipV="1">
          <a:off x="15335250" y="8877300"/>
          <a:ext cx="18307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36</xdr:row>
      <xdr:rowOff>0</xdr:rowOff>
    </xdr:from>
    <xdr:ext cx="971550" cy="228600"/>
    <xdr:sp>
      <xdr:nvSpPr>
        <xdr:cNvPr id="327" name="text 7166"/>
        <xdr:cNvSpPr txBox="1">
          <a:spLocks noChangeArrowheads="1"/>
        </xdr:cNvSpPr>
      </xdr:nvSpPr>
      <xdr:spPr>
        <a:xfrm>
          <a:off x="28213050" y="8763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twoCellAnchor>
    <xdr:from>
      <xdr:col>23</xdr:col>
      <xdr:colOff>504825</xdr:colOff>
      <xdr:row>34</xdr:row>
      <xdr:rowOff>114300</xdr:rowOff>
    </xdr:from>
    <xdr:to>
      <xdr:col>52</xdr:col>
      <xdr:colOff>219075</xdr:colOff>
      <xdr:row>34</xdr:row>
      <xdr:rowOff>114300</xdr:rowOff>
    </xdr:to>
    <xdr:sp>
      <xdr:nvSpPr>
        <xdr:cNvPr id="328" name="Line 106"/>
        <xdr:cNvSpPr>
          <a:spLocks/>
        </xdr:cNvSpPr>
      </xdr:nvSpPr>
      <xdr:spPr>
        <a:xfrm flipV="1">
          <a:off x="16830675" y="8420100"/>
          <a:ext cx="21488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34</xdr:row>
      <xdr:rowOff>0</xdr:rowOff>
    </xdr:from>
    <xdr:ext cx="971550" cy="228600"/>
    <xdr:sp>
      <xdr:nvSpPr>
        <xdr:cNvPr id="329" name="text 7166"/>
        <xdr:cNvSpPr txBox="1">
          <a:spLocks noChangeArrowheads="1"/>
        </xdr:cNvSpPr>
      </xdr:nvSpPr>
      <xdr:spPr>
        <a:xfrm>
          <a:off x="28213050" y="8305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twoCellAnchor>
    <xdr:from>
      <xdr:col>45</xdr:col>
      <xdr:colOff>0</xdr:colOff>
      <xdr:row>32</xdr:row>
      <xdr:rowOff>114300</xdr:rowOff>
    </xdr:from>
    <xdr:to>
      <xdr:col>52</xdr:col>
      <xdr:colOff>247650</xdr:colOff>
      <xdr:row>32</xdr:row>
      <xdr:rowOff>114300</xdr:rowOff>
    </xdr:to>
    <xdr:sp>
      <xdr:nvSpPr>
        <xdr:cNvPr id="330" name="Line 108"/>
        <xdr:cNvSpPr>
          <a:spLocks/>
        </xdr:cNvSpPr>
      </xdr:nvSpPr>
      <xdr:spPr>
        <a:xfrm flipV="1">
          <a:off x="32670750" y="7962900"/>
          <a:ext cx="567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504825</xdr:colOff>
      <xdr:row>32</xdr:row>
      <xdr:rowOff>114300</xdr:rowOff>
    </xdr:from>
    <xdr:to>
      <xdr:col>45</xdr:col>
      <xdr:colOff>0</xdr:colOff>
      <xdr:row>32</xdr:row>
      <xdr:rowOff>114300</xdr:rowOff>
    </xdr:to>
    <xdr:sp>
      <xdr:nvSpPr>
        <xdr:cNvPr id="331" name="Line 109"/>
        <xdr:cNvSpPr>
          <a:spLocks/>
        </xdr:cNvSpPr>
      </xdr:nvSpPr>
      <xdr:spPr>
        <a:xfrm flipV="1">
          <a:off x="18316575" y="7962900"/>
          <a:ext cx="14354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32</xdr:row>
      <xdr:rowOff>0</xdr:rowOff>
    </xdr:from>
    <xdr:ext cx="971550" cy="228600"/>
    <xdr:sp>
      <xdr:nvSpPr>
        <xdr:cNvPr id="332" name="text 7166"/>
        <xdr:cNvSpPr txBox="1">
          <a:spLocks noChangeArrowheads="1"/>
        </xdr:cNvSpPr>
      </xdr:nvSpPr>
      <xdr:spPr>
        <a:xfrm>
          <a:off x="28213050" y="7848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45</xdr:col>
      <xdr:colOff>0</xdr:colOff>
      <xdr:row>30</xdr:row>
      <xdr:rowOff>114300</xdr:rowOff>
    </xdr:from>
    <xdr:to>
      <xdr:col>45</xdr:col>
      <xdr:colOff>504825</xdr:colOff>
      <xdr:row>30</xdr:row>
      <xdr:rowOff>114300</xdr:rowOff>
    </xdr:to>
    <xdr:sp>
      <xdr:nvSpPr>
        <xdr:cNvPr id="333" name="Line 111"/>
        <xdr:cNvSpPr>
          <a:spLocks/>
        </xdr:cNvSpPr>
      </xdr:nvSpPr>
      <xdr:spPr>
        <a:xfrm flipV="1">
          <a:off x="32670750" y="750570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30</xdr:row>
      <xdr:rowOff>114300</xdr:rowOff>
    </xdr:from>
    <xdr:to>
      <xdr:col>45</xdr:col>
      <xdr:colOff>0</xdr:colOff>
      <xdr:row>30</xdr:row>
      <xdr:rowOff>114300</xdr:rowOff>
    </xdr:to>
    <xdr:sp>
      <xdr:nvSpPr>
        <xdr:cNvPr id="334" name="Line 112"/>
        <xdr:cNvSpPr>
          <a:spLocks/>
        </xdr:cNvSpPr>
      </xdr:nvSpPr>
      <xdr:spPr>
        <a:xfrm flipV="1">
          <a:off x="21278850" y="7505700"/>
          <a:ext cx="1139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30</xdr:row>
      <xdr:rowOff>0</xdr:rowOff>
    </xdr:from>
    <xdr:ext cx="971550" cy="228600"/>
    <xdr:sp>
      <xdr:nvSpPr>
        <xdr:cNvPr id="335" name="text 7166"/>
        <xdr:cNvSpPr txBox="1">
          <a:spLocks noChangeArrowheads="1"/>
        </xdr:cNvSpPr>
      </xdr:nvSpPr>
      <xdr:spPr>
        <a:xfrm>
          <a:off x="28213050" y="739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52</xdr:col>
      <xdr:colOff>0</xdr:colOff>
      <xdr:row>18</xdr:row>
      <xdr:rowOff>114300</xdr:rowOff>
    </xdr:from>
    <xdr:to>
      <xdr:col>60</xdr:col>
      <xdr:colOff>152400</xdr:colOff>
      <xdr:row>18</xdr:row>
      <xdr:rowOff>114300</xdr:rowOff>
    </xdr:to>
    <xdr:sp>
      <xdr:nvSpPr>
        <xdr:cNvPr id="336" name="Line 114"/>
        <xdr:cNvSpPr>
          <a:spLocks/>
        </xdr:cNvSpPr>
      </xdr:nvSpPr>
      <xdr:spPr>
        <a:xfrm flipV="1">
          <a:off x="38100000" y="4762500"/>
          <a:ext cx="609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476250</xdr:colOff>
      <xdr:row>18</xdr:row>
      <xdr:rowOff>114300</xdr:rowOff>
    </xdr:from>
    <xdr:to>
      <xdr:col>51</xdr:col>
      <xdr:colOff>0</xdr:colOff>
      <xdr:row>18</xdr:row>
      <xdr:rowOff>114300</xdr:rowOff>
    </xdr:to>
    <xdr:sp>
      <xdr:nvSpPr>
        <xdr:cNvPr id="337" name="Line 115"/>
        <xdr:cNvSpPr>
          <a:spLocks/>
        </xdr:cNvSpPr>
      </xdr:nvSpPr>
      <xdr:spPr>
        <a:xfrm flipV="1">
          <a:off x="31661100" y="4762500"/>
          <a:ext cx="546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18</xdr:row>
      <xdr:rowOff>0</xdr:rowOff>
    </xdr:from>
    <xdr:ext cx="971550" cy="228600"/>
    <xdr:sp>
      <xdr:nvSpPr>
        <xdr:cNvPr id="338" name="text 7166"/>
        <xdr:cNvSpPr txBox="1">
          <a:spLocks noChangeArrowheads="1"/>
        </xdr:cNvSpPr>
      </xdr:nvSpPr>
      <xdr:spPr>
        <a:xfrm>
          <a:off x="37128450" y="4648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52</xdr:col>
      <xdr:colOff>0</xdr:colOff>
      <xdr:row>21</xdr:row>
      <xdr:rowOff>114300</xdr:rowOff>
    </xdr:from>
    <xdr:to>
      <xdr:col>63</xdr:col>
      <xdr:colOff>476250</xdr:colOff>
      <xdr:row>21</xdr:row>
      <xdr:rowOff>114300</xdr:rowOff>
    </xdr:to>
    <xdr:sp>
      <xdr:nvSpPr>
        <xdr:cNvPr id="339" name="Line 117"/>
        <xdr:cNvSpPr>
          <a:spLocks/>
        </xdr:cNvSpPr>
      </xdr:nvSpPr>
      <xdr:spPr>
        <a:xfrm flipV="1">
          <a:off x="38100000" y="5448300"/>
          <a:ext cx="842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504825</xdr:colOff>
      <xdr:row>21</xdr:row>
      <xdr:rowOff>114300</xdr:rowOff>
    </xdr:from>
    <xdr:to>
      <xdr:col>51</xdr:col>
      <xdr:colOff>0</xdr:colOff>
      <xdr:row>21</xdr:row>
      <xdr:rowOff>114300</xdr:rowOff>
    </xdr:to>
    <xdr:sp>
      <xdr:nvSpPr>
        <xdr:cNvPr id="340" name="Line 118"/>
        <xdr:cNvSpPr>
          <a:spLocks/>
        </xdr:cNvSpPr>
      </xdr:nvSpPr>
      <xdr:spPr>
        <a:xfrm flipV="1">
          <a:off x="28717875" y="5448300"/>
          <a:ext cx="841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21</xdr:row>
      <xdr:rowOff>0</xdr:rowOff>
    </xdr:from>
    <xdr:ext cx="971550" cy="228600"/>
    <xdr:sp>
      <xdr:nvSpPr>
        <xdr:cNvPr id="341" name="text 7166"/>
        <xdr:cNvSpPr txBox="1">
          <a:spLocks noChangeArrowheads="1"/>
        </xdr:cNvSpPr>
      </xdr:nvSpPr>
      <xdr:spPr>
        <a:xfrm>
          <a:off x="37128450" y="5334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3</xdr:col>
      <xdr:colOff>0</xdr:colOff>
      <xdr:row>27</xdr:row>
      <xdr:rowOff>114300</xdr:rowOff>
    </xdr:from>
    <xdr:to>
      <xdr:col>51</xdr:col>
      <xdr:colOff>0</xdr:colOff>
      <xdr:row>27</xdr:row>
      <xdr:rowOff>114300</xdr:rowOff>
    </xdr:to>
    <xdr:sp>
      <xdr:nvSpPr>
        <xdr:cNvPr id="342" name="Line 120"/>
        <xdr:cNvSpPr>
          <a:spLocks/>
        </xdr:cNvSpPr>
      </xdr:nvSpPr>
      <xdr:spPr>
        <a:xfrm flipV="1">
          <a:off x="1466850" y="6819900"/>
          <a:ext cx="35661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361950</xdr:colOff>
      <xdr:row>27</xdr:row>
      <xdr:rowOff>114300</xdr:rowOff>
    </xdr:from>
    <xdr:to>
      <xdr:col>51</xdr:col>
      <xdr:colOff>476250</xdr:colOff>
      <xdr:row>27</xdr:row>
      <xdr:rowOff>114300</xdr:rowOff>
    </xdr:to>
    <xdr:sp>
      <xdr:nvSpPr>
        <xdr:cNvPr id="343" name="Line 121"/>
        <xdr:cNvSpPr>
          <a:spLocks/>
        </xdr:cNvSpPr>
      </xdr:nvSpPr>
      <xdr:spPr>
        <a:xfrm flipH="1" flipV="1">
          <a:off x="36976050" y="6819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361950</xdr:colOff>
      <xdr:row>23</xdr:row>
      <xdr:rowOff>57150</xdr:rowOff>
    </xdr:from>
    <xdr:to>
      <xdr:col>6</xdr:col>
      <xdr:colOff>209550</xdr:colOff>
      <xdr:row>23</xdr:row>
      <xdr:rowOff>171450</xdr:rowOff>
    </xdr:to>
    <xdr:grpSp>
      <xdr:nvGrpSpPr>
        <xdr:cNvPr id="344" name="Group 160"/>
        <xdr:cNvGrpSpPr>
          <a:grpSpLocks/>
        </xdr:cNvGrpSpPr>
      </xdr:nvGrpSpPr>
      <xdr:grpSpPr>
        <a:xfrm>
          <a:off x="3314700" y="5848350"/>
          <a:ext cx="819150" cy="114300"/>
          <a:chOff x="-23688" y="-18"/>
          <a:chExt cx="31950" cy="12"/>
        </a:xfrm>
        <a:solidFill>
          <a:srgbClr val="FFFFFF"/>
        </a:solidFill>
      </xdr:grpSpPr>
      <xdr:sp>
        <xdr:nvSpPr>
          <xdr:cNvPr id="345" name="Line 161"/>
          <xdr:cNvSpPr>
            <a:spLocks/>
          </xdr:cNvSpPr>
        </xdr:nvSpPr>
        <xdr:spPr>
          <a:xfrm>
            <a:off x="-22410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162"/>
          <xdr:cNvSpPr>
            <a:spLocks/>
          </xdr:cNvSpPr>
        </xdr:nvSpPr>
        <xdr:spPr>
          <a:xfrm>
            <a:off x="-23688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63"/>
          <xdr:cNvSpPr>
            <a:spLocks/>
          </xdr:cNvSpPr>
        </xdr:nvSpPr>
        <xdr:spPr>
          <a:xfrm>
            <a:off x="-17298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64"/>
          <xdr:cNvSpPr>
            <a:spLocks/>
          </xdr:cNvSpPr>
        </xdr:nvSpPr>
        <xdr:spPr>
          <a:xfrm>
            <a:off x="3150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65"/>
          <xdr:cNvSpPr>
            <a:spLocks/>
          </xdr:cNvSpPr>
        </xdr:nvSpPr>
        <xdr:spPr>
          <a:xfrm>
            <a:off x="-7074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66"/>
          <xdr:cNvSpPr>
            <a:spLocks/>
          </xdr:cNvSpPr>
        </xdr:nvSpPr>
        <xdr:spPr>
          <a:xfrm>
            <a:off x="-1962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67"/>
          <xdr:cNvSpPr>
            <a:spLocks/>
          </xdr:cNvSpPr>
        </xdr:nvSpPr>
        <xdr:spPr>
          <a:xfrm>
            <a:off x="-12186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24</xdr:row>
      <xdr:rowOff>114300</xdr:rowOff>
    </xdr:from>
    <xdr:to>
      <xdr:col>2</xdr:col>
      <xdr:colOff>285750</xdr:colOff>
      <xdr:row>24</xdr:row>
      <xdr:rowOff>114300</xdr:rowOff>
    </xdr:to>
    <xdr:sp>
      <xdr:nvSpPr>
        <xdr:cNvPr id="352" name="Line 168"/>
        <xdr:cNvSpPr>
          <a:spLocks/>
        </xdr:cNvSpPr>
      </xdr:nvSpPr>
      <xdr:spPr>
        <a:xfrm flipH="1">
          <a:off x="952500" y="61341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353" name="text 7094"/>
        <xdr:cNvSpPr txBox="1">
          <a:spLocks noChangeArrowheads="1"/>
        </xdr:cNvSpPr>
      </xdr:nvSpPr>
      <xdr:spPr>
        <a:xfrm>
          <a:off x="952500" y="67056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247650</xdr:colOff>
      <xdr:row>24</xdr:row>
      <xdr:rowOff>0</xdr:rowOff>
    </xdr:from>
    <xdr:to>
      <xdr:col>3</xdr:col>
      <xdr:colOff>247650</xdr:colOff>
      <xdr:row>25</xdr:row>
      <xdr:rowOff>0</xdr:rowOff>
    </xdr:to>
    <xdr:sp>
      <xdr:nvSpPr>
        <xdr:cNvPr id="354" name="text 7093"/>
        <xdr:cNvSpPr txBox="1">
          <a:spLocks noChangeArrowheads="1"/>
        </xdr:cNvSpPr>
      </xdr:nvSpPr>
      <xdr:spPr>
        <a:xfrm>
          <a:off x="1200150" y="60198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18</xdr:col>
      <xdr:colOff>361950</xdr:colOff>
      <xdr:row>24</xdr:row>
      <xdr:rowOff>114300</xdr:rowOff>
    </xdr:from>
    <xdr:to>
      <xdr:col>19</xdr:col>
      <xdr:colOff>476250</xdr:colOff>
      <xdr:row>24</xdr:row>
      <xdr:rowOff>114300</xdr:rowOff>
    </xdr:to>
    <xdr:sp>
      <xdr:nvSpPr>
        <xdr:cNvPr id="355" name="Line 179"/>
        <xdr:cNvSpPr>
          <a:spLocks/>
        </xdr:cNvSpPr>
      </xdr:nvSpPr>
      <xdr:spPr>
        <a:xfrm flipH="1" flipV="1">
          <a:off x="13201650" y="6134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24</xdr:row>
      <xdr:rowOff>0</xdr:rowOff>
    </xdr:from>
    <xdr:to>
      <xdr:col>29</xdr:col>
      <xdr:colOff>514350</xdr:colOff>
      <xdr:row>25</xdr:row>
      <xdr:rowOff>0</xdr:rowOff>
    </xdr:to>
    <xdr:sp>
      <xdr:nvSpPr>
        <xdr:cNvPr id="356" name="text 7166"/>
        <xdr:cNvSpPr txBox="1">
          <a:spLocks noChangeArrowheads="1"/>
        </xdr:cNvSpPr>
      </xdr:nvSpPr>
      <xdr:spPr>
        <a:xfrm>
          <a:off x="20783550" y="601980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29</xdr:col>
      <xdr:colOff>0</xdr:colOff>
      <xdr:row>27</xdr:row>
      <xdr:rowOff>0</xdr:rowOff>
    </xdr:from>
    <xdr:to>
      <xdr:col>29</xdr:col>
      <xdr:colOff>514350</xdr:colOff>
      <xdr:row>28</xdr:row>
      <xdr:rowOff>0</xdr:rowOff>
    </xdr:to>
    <xdr:sp>
      <xdr:nvSpPr>
        <xdr:cNvPr id="357" name="text 7166"/>
        <xdr:cNvSpPr txBox="1">
          <a:spLocks noChangeArrowheads="1"/>
        </xdr:cNvSpPr>
      </xdr:nvSpPr>
      <xdr:spPr>
        <a:xfrm>
          <a:off x="20783550" y="670560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 editAs="absolute">
    <xdr:from>
      <xdr:col>3</xdr:col>
      <xdr:colOff>66675</xdr:colOff>
      <xdr:row>44</xdr:row>
      <xdr:rowOff>57150</xdr:rowOff>
    </xdr:from>
    <xdr:to>
      <xdr:col>3</xdr:col>
      <xdr:colOff>942975</xdr:colOff>
      <xdr:row>44</xdr:row>
      <xdr:rowOff>171450</xdr:rowOff>
    </xdr:to>
    <xdr:grpSp>
      <xdr:nvGrpSpPr>
        <xdr:cNvPr id="358" name="Group 182"/>
        <xdr:cNvGrpSpPr>
          <a:grpSpLocks/>
        </xdr:cNvGrpSpPr>
      </xdr:nvGrpSpPr>
      <xdr:grpSpPr>
        <a:xfrm>
          <a:off x="1533525" y="10648950"/>
          <a:ext cx="876300" cy="114300"/>
          <a:chOff x="-63000" y="-18"/>
          <a:chExt cx="80000" cy="12"/>
        </a:xfrm>
        <a:solidFill>
          <a:srgbClr val="FFFFFF"/>
        </a:solidFill>
      </xdr:grpSpPr>
      <xdr:sp>
        <xdr:nvSpPr>
          <xdr:cNvPr id="359" name="Line 183"/>
          <xdr:cNvSpPr>
            <a:spLocks/>
          </xdr:cNvSpPr>
        </xdr:nvSpPr>
        <xdr:spPr>
          <a:xfrm>
            <a:off x="-60000" y="-12"/>
            <a:ext cx="12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184"/>
          <xdr:cNvSpPr>
            <a:spLocks/>
          </xdr:cNvSpPr>
        </xdr:nvSpPr>
        <xdr:spPr>
          <a:xfrm>
            <a:off x="-63000" y="-17"/>
            <a:ext cx="30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85"/>
          <xdr:cNvSpPr>
            <a:spLocks/>
          </xdr:cNvSpPr>
        </xdr:nvSpPr>
        <xdr:spPr>
          <a:xfrm>
            <a:off x="-43000" y="-18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86"/>
          <xdr:cNvSpPr>
            <a:spLocks/>
          </xdr:cNvSpPr>
        </xdr:nvSpPr>
        <xdr:spPr>
          <a:xfrm>
            <a:off x="5000" y="-18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87"/>
          <xdr:cNvSpPr>
            <a:spLocks/>
          </xdr:cNvSpPr>
        </xdr:nvSpPr>
        <xdr:spPr>
          <a:xfrm>
            <a:off x="-19000" y="-18"/>
            <a:ext cx="12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88"/>
          <xdr:cNvSpPr>
            <a:spLocks/>
          </xdr:cNvSpPr>
        </xdr:nvSpPr>
        <xdr:spPr>
          <a:xfrm>
            <a:off x="-7000" y="-18"/>
            <a:ext cx="12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89"/>
          <xdr:cNvSpPr>
            <a:spLocks/>
          </xdr:cNvSpPr>
        </xdr:nvSpPr>
        <xdr:spPr>
          <a:xfrm>
            <a:off x="-31000" y="-18"/>
            <a:ext cx="120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190"/>
          <xdr:cNvSpPr>
            <a:spLocks/>
          </xdr:cNvSpPr>
        </xdr:nvSpPr>
        <xdr:spPr>
          <a:xfrm>
            <a:off x="-48000" y="-18"/>
            <a:ext cx="5000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476250</xdr:colOff>
      <xdr:row>23</xdr:row>
      <xdr:rowOff>57150</xdr:rowOff>
    </xdr:from>
    <xdr:to>
      <xdr:col>86</xdr:col>
      <xdr:colOff>457200</xdr:colOff>
      <xdr:row>23</xdr:row>
      <xdr:rowOff>171450</xdr:rowOff>
    </xdr:to>
    <xdr:grpSp>
      <xdr:nvGrpSpPr>
        <xdr:cNvPr id="367" name="Group 191"/>
        <xdr:cNvGrpSpPr>
          <a:grpSpLocks/>
        </xdr:cNvGrpSpPr>
      </xdr:nvGrpSpPr>
      <xdr:grpSpPr>
        <a:xfrm>
          <a:off x="62865000" y="5848350"/>
          <a:ext cx="952500" cy="114300"/>
          <a:chOff x="-16456" y="-18"/>
          <a:chExt cx="37062" cy="12"/>
        </a:xfrm>
        <a:solidFill>
          <a:srgbClr val="FFFFFF"/>
        </a:solidFill>
      </xdr:grpSpPr>
      <xdr:sp>
        <xdr:nvSpPr>
          <xdr:cNvPr id="368" name="Line 192"/>
          <xdr:cNvSpPr>
            <a:spLocks/>
          </xdr:cNvSpPr>
        </xdr:nvSpPr>
        <xdr:spPr>
          <a:xfrm>
            <a:off x="14213" y="-12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193"/>
          <xdr:cNvSpPr>
            <a:spLocks/>
          </xdr:cNvSpPr>
        </xdr:nvSpPr>
        <xdr:spPr>
          <a:xfrm>
            <a:off x="19327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94"/>
          <xdr:cNvSpPr>
            <a:spLocks/>
          </xdr:cNvSpPr>
        </xdr:nvSpPr>
        <xdr:spPr>
          <a:xfrm>
            <a:off x="-11341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95"/>
          <xdr:cNvSpPr>
            <a:spLocks/>
          </xdr:cNvSpPr>
        </xdr:nvSpPr>
        <xdr:spPr>
          <a:xfrm>
            <a:off x="9108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96"/>
          <xdr:cNvSpPr>
            <a:spLocks/>
          </xdr:cNvSpPr>
        </xdr:nvSpPr>
        <xdr:spPr>
          <a:xfrm>
            <a:off x="-6236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97"/>
          <xdr:cNvSpPr>
            <a:spLocks/>
          </xdr:cNvSpPr>
        </xdr:nvSpPr>
        <xdr:spPr>
          <a:xfrm>
            <a:off x="-1122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98"/>
          <xdr:cNvSpPr>
            <a:spLocks/>
          </xdr:cNvSpPr>
        </xdr:nvSpPr>
        <xdr:spPr>
          <a:xfrm>
            <a:off x="3993" y="-18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Line 199"/>
          <xdr:cNvSpPr>
            <a:spLocks/>
          </xdr:cNvSpPr>
        </xdr:nvSpPr>
        <xdr:spPr>
          <a:xfrm flipV="1">
            <a:off x="4845" y="-17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200"/>
          <xdr:cNvSpPr>
            <a:spLocks/>
          </xdr:cNvSpPr>
        </xdr:nvSpPr>
        <xdr:spPr>
          <a:xfrm flipH="1" flipV="1">
            <a:off x="4845" y="-17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201"/>
          <xdr:cNvSpPr>
            <a:spLocks/>
          </xdr:cNvSpPr>
        </xdr:nvSpPr>
        <xdr:spPr>
          <a:xfrm>
            <a:off x="-16456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476250</xdr:colOff>
      <xdr:row>28</xdr:row>
      <xdr:rowOff>57150</xdr:rowOff>
    </xdr:from>
    <xdr:to>
      <xdr:col>86</xdr:col>
      <xdr:colOff>457200</xdr:colOff>
      <xdr:row>28</xdr:row>
      <xdr:rowOff>171450</xdr:rowOff>
    </xdr:to>
    <xdr:grpSp>
      <xdr:nvGrpSpPr>
        <xdr:cNvPr id="378" name="Group 202"/>
        <xdr:cNvGrpSpPr>
          <a:grpSpLocks/>
        </xdr:cNvGrpSpPr>
      </xdr:nvGrpSpPr>
      <xdr:grpSpPr>
        <a:xfrm>
          <a:off x="62865000" y="6991350"/>
          <a:ext cx="952500" cy="114300"/>
          <a:chOff x="-16456" y="-18"/>
          <a:chExt cx="37062" cy="12"/>
        </a:xfrm>
        <a:solidFill>
          <a:srgbClr val="FFFFFF"/>
        </a:solidFill>
      </xdr:grpSpPr>
      <xdr:sp>
        <xdr:nvSpPr>
          <xdr:cNvPr id="379" name="Line 203"/>
          <xdr:cNvSpPr>
            <a:spLocks/>
          </xdr:cNvSpPr>
        </xdr:nvSpPr>
        <xdr:spPr>
          <a:xfrm>
            <a:off x="14213" y="-12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204"/>
          <xdr:cNvSpPr>
            <a:spLocks/>
          </xdr:cNvSpPr>
        </xdr:nvSpPr>
        <xdr:spPr>
          <a:xfrm>
            <a:off x="19327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205"/>
          <xdr:cNvSpPr>
            <a:spLocks/>
          </xdr:cNvSpPr>
        </xdr:nvSpPr>
        <xdr:spPr>
          <a:xfrm>
            <a:off x="-11341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206"/>
          <xdr:cNvSpPr>
            <a:spLocks/>
          </xdr:cNvSpPr>
        </xdr:nvSpPr>
        <xdr:spPr>
          <a:xfrm>
            <a:off x="9108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207"/>
          <xdr:cNvSpPr>
            <a:spLocks/>
          </xdr:cNvSpPr>
        </xdr:nvSpPr>
        <xdr:spPr>
          <a:xfrm>
            <a:off x="-6236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208"/>
          <xdr:cNvSpPr>
            <a:spLocks/>
          </xdr:cNvSpPr>
        </xdr:nvSpPr>
        <xdr:spPr>
          <a:xfrm>
            <a:off x="-1122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209"/>
          <xdr:cNvSpPr>
            <a:spLocks/>
          </xdr:cNvSpPr>
        </xdr:nvSpPr>
        <xdr:spPr>
          <a:xfrm>
            <a:off x="3993" y="-18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Line 210"/>
          <xdr:cNvSpPr>
            <a:spLocks/>
          </xdr:cNvSpPr>
        </xdr:nvSpPr>
        <xdr:spPr>
          <a:xfrm flipV="1">
            <a:off x="4845" y="-17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Line 211"/>
          <xdr:cNvSpPr>
            <a:spLocks/>
          </xdr:cNvSpPr>
        </xdr:nvSpPr>
        <xdr:spPr>
          <a:xfrm flipH="1" flipV="1">
            <a:off x="4845" y="-17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212"/>
          <xdr:cNvSpPr>
            <a:spLocks/>
          </xdr:cNvSpPr>
        </xdr:nvSpPr>
        <xdr:spPr>
          <a:xfrm>
            <a:off x="-16456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30</xdr:row>
      <xdr:rowOff>0</xdr:rowOff>
    </xdr:from>
    <xdr:ext cx="1485900" cy="457200"/>
    <xdr:sp>
      <xdr:nvSpPr>
        <xdr:cNvPr id="389" name="text 3"/>
        <xdr:cNvSpPr txBox="1">
          <a:spLocks noChangeArrowheads="1"/>
        </xdr:cNvSpPr>
      </xdr:nvSpPr>
      <xdr:spPr>
        <a:xfrm>
          <a:off x="952500" y="73914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Dřísy</a:t>
          </a:r>
        </a:p>
      </xdr:txBody>
    </xdr:sp>
    <xdr:clientData/>
  </xdr:oneCellAnchor>
  <xdr:twoCellAnchor editAs="absolute">
    <xdr:from>
      <xdr:col>89</xdr:col>
      <xdr:colOff>228600</xdr:colOff>
      <xdr:row>42</xdr:row>
      <xdr:rowOff>57150</xdr:rowOff>
    </xdr:from>
    <xdr:to>
      <xdr:col>89</xdr:col>
      <xdr:colOff>914400</xdr:colOff>
      <xdr:row>42</xdr:row>
      <xdr:rowOff>171450</xdr:rowOff>
    </xdr:to>
    <xdr:grpSp>
      <xdr:nvGrpSpPr>
        <xdr:cNvPr id="390" name="Group 221"/>
        <xdr:cNvGrpSpPr>
          <a:grpSpLocks/>
        </xdr:cNvGrpSpPr>
      </xdr:nvGrpSpPr>
      <xdr:grpSpPr>
        <a:xfrm>
          <a:off x="65589150" y="10191750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391" name="Line 222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223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224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225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226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227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46</xdr:row>
      <xdr:rowOff>0</xdr:rowOff>
    </xdr:from>
    <xdr:ext cx="1485900" cy="457200"/>
    <xdr:sp>
      <xdr:nvSpPr>
        <xdr:cNvPr id="397" name="text 3"/>
        <xdr:cNvSpPr txBox="1">
          <a:spLocks noChangeArrowheads="1"/>
        </xdr:cNvSpPr>
      </xdr:nvSpPr>
      <xdr:spPr>
        <a:xfrm>
          <a:off x="952500" y="110490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Neratovice</a:t>
          </a:r>
        </a:p>
      </xdr:txBody>
    </xdr:sp>
    <xdr:clientData/>
  </xdr:oneCellAnchor>
  <xdr:twoCellAnchor>
    <xdr:from>
      <xdr:col>56</xdr:col>
      <xdr:colOff>0</xdr:colOff>
      <xdr:row>43</xdr:row>
      <xdr:rowOff>0</xdr:rowOff>
    </xdr:from>
    <xdr:to>
      <xdr:col>57</xdr:col>
      <xdr:colOff>0</xdr:colOff>
      <xdr:row>44</xdr:row>
      <xdr:rowOff>0</xdr:rowOff>
    </xdr:to>
    <xdr:sp>
      <xdr:nvSpPr>
        <xdr:cNvPr id="398" name="text 7166"/>
        <xdr:cNvSpPr txBox="1">
          <a:spLocks noChangeArrowheads="1"/>
        </xdr:cNvSpPr>
      </xdr:nvSpPr>
      <xdr:spPr>
        <a:xfrm>
          <a:off x="41071800" y="1036320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16a*</a:t>
          </a:r>
        </a:p>
      </xdr:txBody>
    </xdr:sp>
    <xdr:clientData/>
  </xdr:twoCellAnchor>
  <xdr:oneCellAnchor>
    <xdr:from>
      <xdr:col>16</xdr:col>
      <xdr:colOff>0</xdr:colOff>
      <xdr:row>46</xdr:row>
      <xdr:rowOff>0</xdr:rowOff>
    </xdr:from>
    <xdr:ext cx="514350" cy="228600"/>
    <xdr:sp>
      <xdr:nvSpPr>
        <xdr:cNvPr id="399" name="text 7166"/>
        <xdr:cNvSpPr txBox="1">
          <a:spLocks noChangeArrowheads="1"/>
        </xdr:cNvSpPr>
      </xdr:nvSpPr>
      <xdr:spPr>
        <a:xfrm>
          <a:off x="11353800" y="1104900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18a*</a:t>
          </a:r>
        </a:p>
      </xdr:txBody>
    </xdr:sp>
    <xdr:clientData/>
  </xdr:oneCellAnchor>
  <xdr:oneCellAnchor>
    <xdr:from>
      <xdr:col>13</xdr:col>
      <xdr:colOff>342900</xdr:colOff>
      <xdr:row>41</xdr:row>
      <xdr:rowOff>209550</xdr:rowOff>
    </xdr:from>
    <xdr:ext cx="314325" cy="361950"/>
    <xdr:grpSp>
      <xdr:nvGrpSpPr>
        <xdr:cNvPr id="400" name="Group 233"/>
        <xdr:cNvGrpSpPr>
          <a:grpSpLocks/>
        </xdr:cNvGrpSpPr>
      </xdr:nvGrpSpPr>
      <xdr:grpSpPr>
        <a:xfrm>
          <a:off x="9239250" y="10115550"/>
          <a:ext cx="314325" cy="361950"/>
          <a:chOff x="-58" y="-1541"/>
          <a:chExt cx="29" cy="15808"/>
        </a:xfrm>
        <a:solidFill>
          <a:srgbClr val="FFFFFF"/>
        </a:solidFill>
      </xdr:grpSpPr>
      <xdr:sp>
        <xdr:nvSpPr>
          <xdr:cNvPr id="401" name="Line 234"/>
          <xdr:cNvSpPr>
            <a:spLocks/>
          </xdr:cNvSpPr>
        </xdr:nvSpPr>
        <xdr:spPr>
          <a:xfrm>
            <a:off x="-43" y="1052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235"/>
          <xdr:cNvSpPr>
            <a:spLocks/>
          </xdr:cNvSpPr>
        </xdr:nvSpPr>
        <xdr:spPr>
          <a:xfrm>
            <a:off x="-58" y="-1541"/>
            <a:ext cx="29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18</xdr:col>
      <xdr:colOff>104775</xdr:colOff>
      <xdr:row>46</xdr:row>
      <xdr:rowOff>114300</xdr:rowOff>
    </xdr:from>
    <xdr:ext cx="304800" cy="371475"/>
    <xdr:grpSp>
      <xdr:nvGrpSpPr>
        <xdr:cNvPr id="403" name="Group 236"/>
        <xdr:cNvGrpSpPr>
          <a:grpSpLocks/>
        </xdr:cNvGrpSpPr>
      </xdr:nvGrpSpPr>
      <xdr:grpSpPr>
        <a:xfrm>
          <a:off x="12944475" y="11163300"/>
          <a:ext cx="304800" cy="371475"/>
          <a:chOff x="-37" y="-5781"/>
          <a:chExt cx="28" cy="16224"/>
        </a:xfrm>
        <a:solidFill>
          <a:srgbClr val="FFFFFF"/>
        </a:solidFill>
      </xdr:grpSpPr>
      <xdr:sp>
        <xdr:nvSpPr>
          <xdr:cNvPr id="404" name="Line 237"/>
          <xdr:cNvSpPr>
            <a:spLocks/>
          </xdr:cNvSpPr>
        </xdr:nvSpPr>
        <xdr:spPr>
          <a:xfrm flipH="1">
            <a:off x="-23" y="-578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238"/>
          <xdr:cNvSpPr>
            <a:spLocks/>
          </xdr:cNvSpPr>
        </xdr:nvSpPr>
        <xdr:spPr>
          <a:xfrm>
            <a:off x="-37" y="-162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18</xdr:col>
      <xdr:colOff>361950</xdr:colOff>
      <xdr:row>38</xdr:row>
      <xdr:rowOff>114300</xdr:rowOff>
    </xdr:from>
    <xdr:to>
      <xdr:col>19</xdr:col>
      <xdr:colOff>476250</xdr:colOff>
      <xdr:row>38</xdr:row>
      <xdr:rowOff>114300</xdr:rowOff>
    </xdr:to>
    <xdr:sp>
      <xdr:nvSpPr>
        <xdr:cNvPr id="406" name="Line 242"/>
        <xdr:cNvSpPr>
          <a:spLocks/>
        </xdr:cNvSpPr>
      </xdr:nvSpPr>
      <xdr:spPr>
        <a:xfrm flipH="1" flipV="1">
          <a:off x="13201650" y="9334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38</xdr:row>
      <xdr:rowOff>123825</xdr:rowOff>
    </xdr:from>
    <xdr:to>
      <xdr:col>19</xdr:col>
      <xdr:colOff>466725</xdr:colOff>
      <xdr:row>38</xdr:row>
      <xdr:rowOff>123825</xdr:rowOff>
    </xdr:to>
    <xdr:sp>
      <xdr:nvSpPr>
        <xdr:cNvPr id="407" name="Line 243"/>
        <xdr:cNvSpPr>
          <a:spLocks/>
        </xdr:cNvSpPr>
      </xdr:nvSpPr>
      <xdr:spPr>
        <a:xfrm flipH="1">
          <a:off x="13592175" y="9344025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38</xdr:row>
      <xdr:rowOff>133350</xdr:rowOff>
    </xdr:from>
    <xdr:to>
      <xdr:col>19</xdr:col>
      <xdr:colOff>485775</xdr:colOff>
      <xdr:row>38</xdr:row>
      <xdr:rowOff>133350</xdr:rowOff>
    </xdr:to>
    <xdr:sp>
      <xdr:nvSpPr>
        <xdr:cNvPr id="408" name="Line 244"/>
        <xdr:cNvSpPr>
          <a:spLocks/>
        </xdr:cNvSpPr>
      </xdr:nvSpPr>
      <xdr:spPr>
        <a:xfrm flipH="1">
          <a:off x="13563600" y="9353550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133350</xdr:colOff>
      <xdr:row>36</xdr:row>
      <xdr:rowOff>209550</xdr:rowOff>
    </xdr:from>
    <xdr:ext cx="314325" cy="361950"/>
    <xdr:grpSp>
      <xdr:nvGrpSpPr>
        <xdr:cNvPr id="409" name="Group 245"/>
        <xdr:cNvGrpSpPr>
          <a:grpSpLocks/>
        </xdr:cNvGrpSpPr>
      </xdr:nvGrpSpPr>
      <xdr:grpSpPr>
        <a:xfrm>
          <a:off x="13487400" y="8972550"/>
          <a:ext cx="314325" cy="361950"/>
          <a:chOff x="-77" y="-1461"/>
          <a:chExt cx="29" cy="15808"/>
        </a:xfrm>
        <a:solidFill>
          <a:srgbClr val="FFFFFF"/>
        </a:solidFill>
      </xdr:grpSpPr>
      <xdr:sp>
        <xdr:nvSpPr>
          <xdr:cNvPr id="410" name="Line 246"/>
          <xdr:cNvSpPr>
            <a:spLocks/>
          </xdr:cNvSpPr>
        </xdr:nvSpPr>
        <xdr:spPr>
          <a:xfrm>
            <a:off x="-62" y="106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247"/>
          <xdr:cNvSpPr>
            <a:spLocks/>
          </xdr:cNvSpPr>
        </xdr:nvSpPr>
        <xdr:spPr>
          <a:xfrm>
            <a:off x="-77" y="-1461"/>
            <a:ext cx="29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20</xdr:col>
      <xdr:colOff>361950</xdr:colOff>
      <xdr:row>40</xdr:row>
      <xdr:rowOff>114300</xdr:rowOff>
    </xdr:from>
    <xdr:to>
      <xdr:col>21</xdr:col>
      <xdr:colOff>476250</xdr:colOff>
      <xdr:row>40</xdr:row>
      <xdr:rowOff>114300</xdr:rowOff>
    </xdr:to>
    <xdr:sp>
      <xdr:nvSpPr>
        <xdr:cNvPr id="412" name="Line 248"/>
        <xdr:cNvSpPr>
          <a:spLocks/>
        </xdr:cNvSpPr>
      </xdr:nvSpPr>
      <xdr:spPr>
        <a:xfrm flipH="1" flipV="1">
          <a:off x="14687550" y="9791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238125</xdr:colOff>
      <xdr:row>40</xdr:row>
      <xdr:rowOff>123825</xdr:rowOff>
    </xdr:from>
    <xdr:to>
      <xdr:col>21</xdr:col>
      <xdr:colOff>466725</xdr:colOff>
      <xdr:row>40</xdr:row>
      <xdr:rowOff>123825</xdr:rowOff>
    </xdr:to>
    <xdr:sp>
      <xdr:nvSpPr>
        <xdr:cNvPr id="413" name="Line 249"/>
        <xdr:cNvSpPr>
          <a:spLocks/>
        </xdr:cNvSpPr>
      </xdr:nvSpPr>
      <xdr:spPr>
        <a:xfrm flipH="1">
          <a:off x="15078075" y="9801225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40</xdr:row>
      <xdr:rowOff>133350</xdr:rowOff>
    </xdr:from>
    <xdr:to>
      <xdr:col>21</xdr:col>
      <xdr:colOff>485775</xdr:colOff>
      <xdr:row>40</xdr:row>
      <xdr:rowOff>133350</xdr:rowOff>
    </xdr:to>
    <xdr:sp>
      <xdr:nvSpPr>
        <xdr:cNvPr id="414" name="Line 250"/>
        <xdr:cNvSpPr>
          <a:spLocks/>
        </xdr:cNvSpPr>
      </xdr:nvSpPr>
      <xdr:spPr>
        <a:xfrm flipH="1">
          <a:off x="15049500" y="9810750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523875</xdr:colOff>
      <xdr:row>36</xdr:row>
      <xdr:rowOff>209550</xdr:rowOff>
    </xdr:from>
    <xdr:ext cx="314325" cy="361950"/>
    <xdr:grpSp>
      <xdr:nvGrpSpPr>
        <xdr:cNvPr id="415" name="Group 251"/>
        <xdr:cNvGrpSpPr>
          <a:grpSpLocks/>
        </xdr:cNvGrpSpPr>
      </xdr:nvGrpSpPr>
      <xdr:grpSpPr>
        <a:xfrm>
          <a:off x="13877925" y="8972550"/>
          <a:ext cx="314325" cy="361950"/>
          <a:chOff x="-41" y="-1461"/>
          <a:chExt cx="29" cy="15808"/>
        </a:xfrm>
        <a:solidFill>
          <a:srgbClr val="FFFFFF"/>
        </a:solidFill>
      </xdr:grpSpPr>
      <xdr:sp>
        <xdr:nvSpPr>
          <xdr:cNvPr id="416" name="Line 252"/>
          <xdr:cNvSpPr>
            <a:spLocks/>
          </xdr:cNvSpPr>
        </xdr:nvSpPr>
        <xdr:spPr>
          <a:xfrm>
            <a:off x="-26" y="106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253"/>
          <xdr:cNvSpPr>
            <a:spLocks/>
          </xdr:cNvSpPr>
        </xdr:nvSpPr>
        <xdr:spPr>
          <a:xfrm>
            <a:off x="-41" y="-1461"/>
            <a:ext cx="29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11</xdr:col>
      <xdr:colOff>247650</xdr:colOff>
      <xdr:row>38</xdr:row>
      <xdr:rowOff>114300</xdr:rowOff>
    </xdr:from>
    <xdr:to>
      <xdr:col>18</xdr:col>
      <xdr:colOff>238125</xdr:colOff>
      <xdr:row>38</xdr:row>
      <xdr:rowOff>114300</xdr:rowOff>
    </xdr:to>
    <xdr:sp>
      <xdr:nvSpPr>
        <xdr:cNvPr id="418" name="Line 254"/>
        <xdr:cNvSpPr>
          <a:spLocks/>
        </xdr:cNvSpPr>
      </xdr:nvSpPr>
      <xdr:spPr>
        <a:xfrm flipV="1">
          <a:off x="7658100" y="9334500"/>
          <a:ext cx="5419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228600</xdr:colOff>
      <xdr:row>38</xdr:row>
      <xdr:rowOff>0</xdr:rowOff>
    </xdr:from>
    <xdr:ext cx="533400" cy="228600"/>
    <xdr:sp>
      <xdr:nvSpPr>
        <xdr:cNvPr id="419" name="text 7125"/>
        <xdr:cNvSpPr txBox="1">
          <a:spLocks noChangeArrowheads="1"/>
        </xdr:cNvSpPr>
      </xdr:nvSpPr>
      <xdr:spPr>
        <a:xfrm>
          <a:off x="9124950" y="92202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twoCellAnchor>
    <xdr:from>
      <xdr:col>11</xdr:col>
      <xdr:colOff>361950</xdr:colOff>
      <xdr:row>39</xdr:row>
      <xdr:rowOff>114300</xdr:rowOff>
    </xdr:from>
    <xdr:to>
      <xdr:col>12</xdr:col>
      <xdr:colOff>485775</xdr:colOff>
      <xdr:row>39</xdr:row>
      <xdr:rowOff>114300</xdr:rowOff>
    </xdr:to>
    <xdr:sp>
      <xdr:nvSpPr>
        <xdr:cNvPr id="420" name="Line 256"/>
        <xdr:cNvSpPr>
          <a:spLocks/>
        </xdr:cNvSpPr>
      </xdr:nvSpPr>
      <xdr:spPr>
        <a:xfrm flipH="1" flipV="1">
          <a:off x="7772400" y="9563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342900</xdr:colOff>
      <xdr:row>34</xdr:row>
      <xdr:rowOff>209550</xdr:rowOff>
    </xdr:from>
    <xdr:ext cx="304800" cy="361950"/>
    <xdr:grpSp>
      <xdr:nvGrpSpPr>
        <xdr:cNvPr id="421" name="Group 260"/>
        <xdr:cNvGrpSpPr>
          <a:grpSpLocks/>
        </xdr:cNvGrpSpPr>
      </xdr:nvGrpSpPr>
      <xdr:grpSpPr>
        <a:xfrm>
          <a:off x="15182850" y="8515350"/>
          <a:ext cx="304800" cy="361950"/>
          <a:chOff x="-58" y="-1429"/>
          <a:chExt cx="28" cy="15808"/>
        </a:xfrm>
        <a:solidFill>
          <a:srgbClr val="FFFFFF"/>
        </a:solidFill>
      </xdr:grpSpPr>
      <xdr:sp>
        <xdr:nvSpPr>
          <xdr:cNvPr id="422" name="Line 261"/>
          <xdr:cNvSpPr>
            <a:spLocks/>
          </xdr:cNvSpPr>
        </xdr:nvSpPr>
        <xdr:spPr>
          <a:xfrm>
            <a:off x="-44" y="1063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262"/>
          <xdr:cNvSpPr>
            <a:spLocks/>
          </xdr:cNvSpPr>
        </xdr:nvSpPr>
        <xdr:spPr>
          <a:xfrm>
            <a:off x="-58" y="-142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21</xdr:col>
      <xdr:colOff>885825</xdr:colOff>
      <xdr:row>49</xdr:row>
      <xdr:rowOff>114300</xdr:rowOff>
    </xdr:from>
    <xdr:ext cx="304800" cy="371475"/>
    <xdr:grpSp>
      <xdr:nvGrpSpPr>
        <xdr:cNvPr id="424" name="Group 263"/>
        <xdr:cNvGrpSpPr>
          <a:grpSpLocks/>
        </xdr:cNvGrpSpPr>
      </xdr:nvGrpSpPr>
      <xdr:grpSpPr>
        <a:xfrm>
          <a:off x="15725775" y="11849100"/>
          <a:ext cx="304800" cy="371475"/>
          <a:chOff x="-2730" y="-5829"/>
          <a:chExt cx="11928" cy="16224"/>
        </a:xfrm>
        <a:solidFill>
          <a:srgbClr val="FFFFFF"/>
        </a:solidFill>
      </xdr:grpSpPr>
      <xdr:sp>
        <xdr:nvSpPr>
          <xdr:cNvPr id="425" name="Line 264"/>
          <xdr:cNvSpPr>
            <a:spLocks/>
          </xdr:cNvSpPr>
        </xdr:nvSpPr>
        <xdr:spPr>
          <a:xfrm flipH="1">
            <a:off x="3234" y="-5829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265"/>
          <xdr:cNvSpPr>
            <a:spLocks/>
          </xdr:cNvSpPr>
        </xdr:nvSpPr>
        <xdr:spPr>
          <a:xfrm>
            <a:off x="-2730" y="-1668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22</xdr:col>
      <xdr:colOff>295275</xdr:colOff>
      <xdr:row>49</xdr:row>
      <xdr:rowOff>114300</xdr:rowOff>
    </xdr:from>
    <xdr:ext cx="304800" cy="371475"/>
    <xdr:grpSp>
      <xdr:nvGrpSpPr>
        <xdr:cNvPr id="427" name="Group 266"/>
        <xdr:cNvGrpSpPr>
          <a:grpSpLocks/>
        </xdr:cNvGrpSpPr>
      </xdr:nvGrpSpPr>
      <xdr:grpSpPr>
        <a:xfrm>
          <a:off x="16106775" y="11849100"/>
          <a:ext cx="304800" cy="371475"/>
          <a:chOff x="-5553" y="-5829"/>
          <a:chExt cx="6272" cy="16224"/>
        </a:xfrm>
        <a:solidFill>
          <a:srgbClr val="FFFFFF"/>
        </a:solidFill>
      </xdr:grpSpPr>
      <xdr:sp>
        <xdr:nvSpPr>
          <xdr:cNvPr id="428" name="Line 267"/>
          <xdr:cNvSpPr>
            <a:spLocks/>
          </xdr:cNvSpPr>
        </xdr:nvSpPr>
        <xdr:spPr>
          <a:xfrm flipH="1">
            <a:off x="-2419" y="-5829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268"/>
          <xdr:cNvSpPr>
            <a:spLocks/>
          </xdr:cNvSpPr>
        </xdr:nvSpPr>
        <xdr:spPr>
          <a:xfrm>
            <a:off x="-5553" y="-1668"/>
            <a:ext cx="627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</xdr:col>
      <xdr:colOff>762000</xdr:colOff>
      <xdr:row>49</xdr:row>
      <xdr:rowOff>114300</xdr:rowOff>
    </xdr:from>
    <xdr:to>
      <xdr:col>22</xdr:col>
      <xdr:colOff>57150</xdr:colOff>
      <xdr:row>49</xdr:row>
      <xdr:rowOff>114300</xdr:rowOff>
    </xdr:to>
    <xdr:sp>
      <xdr:nvSpPr>
        <xdr:cNvPr id="430" name="Line 269"/>
        <xdr:cNvSpPr>
          <a:spLocks/>
        </xdr:cNvSpPr>
      </xdr:nvSpPr>
      <xdr:spPr>
        <a:xfrm flipV="1">
          <a:off x="2228850" y="11849100"/>
          <a:ext cx="1363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228600</xdr:colOff>
      <xdr:row>49</xdr:row>
      <xdr:rowOff>0</xdr:rowOff>
    </xdr:from>
    <xdr:ext cx="533400" cy="228600"/>
    <xdr:sp>
      <xdr:nvSpPr>
        <xdr:cNvPr id="431" name="text 7125"/>
        <xdr:cNvSpPr txBox="1">
          <a:spLocks noChangeArrowheads="1"/>
        </xdr:cNvSpPr>
      </xdr:nvSpPr>
      <xdr:spPr>
        <a:xfrm>
          <a:off x="6153150" y="11734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 a *</a:t>
          </a:r>
        </a:p>
      </xdr:txBody>
    </xdr:sp>
    <xdr:clientData/>
  </xdr:oneCellAnchor>
  <xdr:twoCellAnchor>
    <xdr:from>
      <xdr:col>3</xdr:col>
      <xdr:colOff>361950</xdr:colOff>
      <xdr:row>48</xdr:row>
      <xdr:rowOff>114300</xdr:rowOff>
    </xdr:from>
    <xdr:to>
      <xdr:col>4</xdr:col>
      <xdr:colOff>485775</xdr:colOff>
      <xdr:row>48</xdr:row>
      <xdr:rowOff>114300</xdr:rowOff>
    </xdr:to>
    <xdr:sp>
      <xdr:nvSpPr>
        <xdr:cNvPr id="432" name="Line 271"/>
        <xdr:cNvSpPr>
          <a:spLocks/>
        </xdr:cNvSpPr>
      </xdr:nvSpPr>
      <xdr:spPr>
        <a:xfrm flipH="1" flipV="1">
          <a:off x="1828800" y="11620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50</xdr:row>
      <xdr:rowOff>114300</xdr:rowOff>
    </xdr:from>
    <xdr:to>
      <xdr:col>4</xdr:col>
      <xdr:colOff>485775</xdr:colOff>
      <xdr:row>50</xdr:row>
      <xdr:rowOff>114300</xdr:rowOff>
    </xdr:to>
    <xdr:sp>
      <xdr:nvSpPr>
        <xdr:cNvPr id="433" name="Line 272"/>
        <xdr:cNvSpPr>
          <a:spLocks/>
        </xdr:cNvSpPr>
      </xdr:nvSpPr>
      <xdr:spPr>
        <a:xfrm flipH="1" flipV="1">
          <a:off x="1828800" y="12077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342900</xdr:colOff>
      <xdr:row>32</xdr:row>
      <xdr:rowOff>209550</xdr:rowOff>
    </xdr:from>
    <xdr:ext cx="304800" cy="361950"/>
    <xdr:grpSp>
      <xdr:nvGrpSpPr>
        <xdr:cNvPr id="434" name="Group 274"/>
        <xdr:cNvGrpSpPr>
          <a:grpSpLocks/>
        </xdr:cNvGrpSpPr>
      </xdr:nvGrpSpPr>
      <xdr:grpSpPr>
        <a:xfrm>
          <a:off x="16668750" y="8058150"/>
          <a:ext cx="304800" cy="361950"/>
          <a:chOff x="-58" y="-1397"/>
          <a:chExt cx="28" cy="15808"/>
        </a:xfrm>
        <a:solidFill>
          <a:srgbClr val="FFFFFF"/>
        </a:solidFill>
      </xdr:grpSpPr>
      <xdr:sp>
        <xdr:nvSpPr>
          <xdr:cNvPr id="435" name="Line 275"/>
          <xdr:cNvSpPr>
            <a:spLocks/>
          </xdr:cNvSpPr>
        </xdr:nvSpPr>
        <xdr:spPr>
          <a:xfrm>
            <a:off x="-44" y="106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276"/>
          <xdr:cNvSpPr>
            <a:spLocks/>
          </xdr:cNvSpPr>
        </xdr:nvSpPr>
        <xdr:spPr>
          <a:xfrm>
            <a:off x="-58" y="-13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23</xdr:col>
      <xdr:colOff>342900</xdr:colOff>
      <xdr:row>22</xdr:row>
      <xdr:rowOff>209550</xdr:rowOff>
    </xdr:from>
    <xdr:ext cx="304800" cy="361950"/>
    <xdr:grpSp>
      <xdr:nvGrpSpPr>
        <xdr:cNvPr id="437" name="Group 277"/>
        <xdr:cNvGrpSpPr>
          <a:grpSpLocks/>
        </xdr:cNvGrpSpPr>
      </xdr:nvGrpSpPr>
      <xdr:grpSpPr>
        <a:xfrm>
          <a:off x="16668750" y="5772150"/>
          <a:ext cx="304800" cy="361950"/>
          <a:chOff x="-58" y="-1237"/>
          <a:chExt cx="28" cy="15808"/>
        </a:xfrm>
        <a:solidFill>
          <a:srgbClr val="FFFFFF"/>
        </a:solidFill>
      </xdr:grpSpPr>
      <xdr:sp>
        <xdr:nvSpPr>
          <xdr:cNvPr id="438" name="Line 278"/>
          <xdr:cNvSpPr>
            <a:spLocks/>
          </xdr:cNvSpPr>
        </xdr:nvSpPr>
        <xdr:spPr>
          <a:xfrm>
            <a:off x="-44" y="1082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279"/>
          <xdr:cNvSpPr>
            <a:spLocks/>
          </xdr:cNvSpPr>
        </xdr:nvSpPr>
        <xdr:spPr>
          <a:xfrm>
            <a:off x="-58" y="-123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24</xdr:col>
      <xdr:colOff>361950</xdr:colOff>
      <xdr:row>48</xdr:row>
      <xdr:rowOff>114300</xdr:rowOff>
    </xdr:from>
    <xdr:to>
      <xdr:col>25</xdr:col>
      <xdr:colOff>476250</xdr:colOff>
      <xdr:row>48</xdr:row>
      <xdr:rowOff>114300</xdr:rowOff>
    </xdr:to>
    <xdr:sp>
      <xdr:nvSpPr>
        <xdr:cNvPr id="440" name="Line 280"/>
        <xdr:cNvSpPr>
          <a:spLocks/>
        </xdr:cNvSpPr>
      </xdr:nvSpPr>
      <xdr:spPr>
        <a:xfrm flipH="1" flipV="1">
          <a:off x="17659350" y="11620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49</xdr:row>
      <xdr:rowOff>114300</xdr:rowOff>
    </xdr:from>
    <xdr:to>
      <xdr:col>25</xdr:col>
      <xdr:colOff>476250</xdr:colOff>
      <xdr:row>49</xdr:row>
      <xdr:rowOff>114300</xdr:rowOff>
    </xdr:to>
    <xdr:sp>
      <xdr:nvSpPr>
        <xdr:cNvPr id="441" name="Line 284"/>
        <xdr:cNvSpPr>
          <a:spLocks/>
        </xdr:cNvSpPr>
      </xdr:nvSpPr>
      <xdr:spPr>
        <a:xfrm flipH="1" flipV="1">
          <a:off x="17659350" y="11849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104775</xdr:colOff>
      <xdr:row>52</xdr:row>
      <xdr:rowOff>114300</xdr:rowOff>
    </xdr:from>
    <xdr:ext cx="304800" cy="371475"/>
    <xdr:grpSp>
      <xdr:nvGrpSpPr>
        <xdr:cNvPr id="442" name="Group 285"/>
        <xdr:cNvGrpSpPr>
          <a:grpSpLocks/>
        </xdr:cNvGrpSpPr>
      </xdr:nvGrpSpPr>
      <xdr:grpSpPr>
        <a:xfrm>
          <a:off x="17402175" y="12534900"/>
          <a:ext cx="304800" cy="371475"/>
          <a:chOff x="-37" y="-5877"/>
          <a:chExt cx="28" cy="16224"/>
        </a:xfrm>
        <a:solidFill>
          <a:srgbClr val="FFFFFF"/>
        </a:solidFill>
      </xdr:grpSpPr>
      <xdr:sp>
        <xdr:nvSpPr>
          <xdr:cNvPr id="443" name="Line 286"/>
          <xdr:cNvSpPr>
            <a:spLocks/>
          </xdr:cNvSpPr>
        </xdr:nvSpPr>
        <xdr:spPr>
          <a:xfrm flipH="1">
            <a:off x="-23" y="-587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287"/>
          <xdr:cNvSpPr>
            <a:spLocks/>
          </xdr:cNvSpPr>
        </xdr:nvSpPr>
        <xdr:spPr>
          <a:xfrm>
            <a:off x="-37" y="-17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22</xdr:col>
      <xdr:colOff>447675</xdr:colOff>
      <xdr:row>49</xdr:row>
      <xdr:rowOff>114300</xdr:rowOff>
    </xdr:from>
    <xdr:to>
      <xdr:col>24</xdr:col>
      <xdr:colOff>266700</xdr:colOff>
      <xdr:row>52</xdr:row>
      <xdr:rowOff>114300</xdr:rowOff>
    </xdr:to>
    <xdr:sp>
      <xdr:nvSpPr>
        <xdr:cNvPr id="445" name="Line 288"/>
        <xdr:cNvSpPr>
          <a:spLocks/>
        </xdr:cNvSpPr>
      </xdr:nvSpPr>
      <xdr:spPr>
        <a:xfrm flipH="1" flipV="1">
          <a:off x="16259175" y="11849100"/>
          <a:ext cx="13049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342900</xdr:colOff>
      <xdr:row>36</xdr:row>
      <xdr:rowOff>209550</xdr:rowOff>
    </xdr:from>
    <xdr:ext cx="304800" cy="361950"/>
    <xdr:grpSp>
      <xdr:nvGrpSpPr>
        <xdr:cNvPr id="446" name="Group 289"/>
        <xdr:cNvGrpSpPr>
          <a:grpSpLocks/>
        </xdr:cNvGrpSpPr>
      </xdr:nvGrpSpPr>
      <xdr:grpSpPr>
        <a:xfrm>
          <a:off x="18154650" y="8972550"/>
          <a:ext cx="304800" cy="361950"/>
          <a:chOff x="-58" y="-1461"/>
          <a:chExt cx="28" cy="15808"/>
        </a:xfrm>
        <a:solidFill>
          <a:srgbClr val="FFFFFF"/>
        </a:solidFill>
      </xdr:grpSpPr>
      <xdr:sp>
        <xdr:nvSpPr>
          <xdr:cNvPr id="447" name="Line 290"/>
          <xdr:cNvSpPr>
            <a:spLocks/>
          </xdr:cNvSpPr>
        </xdr:nvSpPr>
        <xdr:spPr>
          <a:xfrm>
            <a:off x="-44" y="106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291"/>
          <xdr:cNvSpPr>
            <a:spLocks/>
          </xdr:cNvSpPr>
        </xdr:nvSpPr>
        <xdr:spPr>
          <a:xfrm>
            <a:off x="-58" y="-14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25</xdr:col>
      <xdr:colOff>342900</xdr:colOff>
      <xdr:row>30</xdr:row>
      <xdr:rowOff>209550</xdr:rowOff>
    </xdr:from>
    <xdr:ext cx="304800" cy="361950"/>
    <xdr:grpSp>
      <xdr:nvGrpSpPr>
        <xdr:cNvPr id="449" name="Group 292"/>
        <xdr:cNvGrpSpPr>
          <a:grpSpLocks/>
        </xdr:cNvGrpSpPr>
      </xdr:nvGrpSpPr>
      <xdr:grpSpPr>
        <a:xfrm>
          <a:off x="18154650" y="7600950"/>
          <a:ext cx="304800" cy="361950"/>
          <a:chOff x="-58" y="-1365"/>
          <a:chExt cx="28" cy="15808"/>
        </a:xfrm>
        <a:solidFill>
          <a:srgbClr val="FFFFFF"/>
        </a:solidFill>
      </xdr:grpSpPr>
      <xdr:sp>
        <xdr:nvSpPr>
          <xdr:cNvPr id="450" name="Line 293"/>
          <xdr:cNvSpPr>
            <a:spLocks/>
          </xdr:cNvSpPr>
        </xdr:nvSpPr>
        <xdr:spPr>
          <a:xfrm>
            <a:off x="-44" y="107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294"/>
          <xdr:cNvSpPr>
            <a:spLocks/>
          </xdr:cNvSpPr>
        </xdr:nvSpPr>
        <xdr:spPr>
          <a:xfrm>
            <a:off x="-58" y="-13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25</xdr:col>
      <xdr:colOff>342900</xdr:colOff>
      <xdr:row>54</xdr:row>
      <xdr:rowOff>114300</xdr:rowOff>
    </xdr:from>
    <xdr:ext cx="304800" cy="371475"/>
    <xdr:grpSp>
      <xdr:nvGrpSpPr>
        <xdr:cNvPr id="452" name="Group 295"/>
        <xdr:cNvGrpSpPr>
          <a:grpSpLocks/>
        </xdr:cNvGrpSpPr>
      </xdr:nvGrpSpPr>
      <xdr:grpSpPr>
        <a:xfrm>
          <a:off x="18154650" y="12992100"/>
          <a:ext cx="304800" cy="371475"/>
          <a:chOff x="-58" y="-5909"/>
          <a:chExt cx="28" cy="16224"/>
        </a:xfrm>
        <a:solidFill>
          <a:srgbClr val="FFFFFF"/>
        </a:solidFill>
      </xdr:grpSpPr>
      <xdr:sp>
        <xdr:nvSpPr>
          <xdr:cNvPr id="453" name="Line 296"/>
          <xdr:cNvSpPr>
            <a:spLocks/>
          </xdr:cNvSpPr>
        </xdr:nvSpPr>
        <xdr:spPr>
          <a:xfrm flipH="1">
            <a:off x="-44" y="-590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297"/>
          <xdr:cNvSpPr>
            <a:spLocks/>
          </xdr:cNvSpPr>
        </xdr:nvSpPr>
        <xdr:spPr>
          <a:xfrm>
            <a:off x="-58" y="-174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26</xdr:col>
      <xdr:colOff>104775</xdr:colOff>
      <xdr:row>57</xdr:row>
      <xdr:rowOff>114300</xdr:rowOff>
    </xdr:from>
    <xdr:ext cx="304800" cy="371475"/>
    <xdr:grpSp>
      <xdr:nvGrpSpPr>
        <xdr:cNvPr id="455" name="Group 298"/>
        <xdr:cNvGrpSpPr>
          <a:grpSpLocks/>
        </xdr:cNvGrpSpPr>
      </xdr:nvGrpSpPr>
      <xdr:grpSpPr>
        <a:xfrm>
          <a:off x="18888075" y="13677900"/>
          <a:ext cx="304800" cy="371475"/>
          <a:chOff x="-37" y="-5957"/>
          <a:chExt cx="28" cy="16224"/>
        </a:xfrm>
        <a:solidFill>
          <a:srgbClr val="FFFFFF"/>
        </a:solidFill>
      </xdr:grpSpPr>
      <xdr:sp>
        <xdr:nvSpPr>
          <xdr:cNvPr id="456" name="Line 299"/>
          <xdr:cNvSpPr>
            <a:spLocks/>
          </xdr:cNvSpPr>
        </xdr:nvSpPr>
        <xdr:spPr>
          <a:xfrm flipH="1">
            <a:off x="-23" y="-595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300"/>
          <xdr:cNvSpPr>
            <a:spLocks/>
          </xdr:cNvSpPr>
        </xdr:nvSpPr>
        <xdr:spPr>
          <a:xfrm>
            <a:off x="-37" y="-17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27</xdr:col>
      <xdr:colOff>504825</xdr:colOff>
      <xdr:row>58</xdr:row>
      <xdr:rowOff>47625</xdr:rowOff>
    </xdr:from>
    <xdr:to>
      <xdr:col>28</xdr:col>
      <xdr:colOff>276225</xdr:colOff>
      <xdr:row>58</xdr:row>
      <xdr:rowOff>114300</xdr:rowOff>
    </xdr:to>
    <xdr:sp>
      <xdr:nvSpPr>
        <xdr:cNvPr id="458" name="Line 301"/>
        <xdr:cNvSpPr>
          <a:spLocks/>
        </xdr:cNvSpPr>
      </xdr:nvSpPr>
      <xdr:spPr>
        <a:xfrm flipH="1" flipV="1">
          <a:off x="19802475" y="138398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57</xdr:row>
      <xdr:rowOff>114300</xdr:rowOff>
    </xdr:from>
    <xdr:to>
      <xdr:col>27</xdr:col>
      <xdr:colOff>504825</xdr:colOff>
      <xdr:row>58</xdr:row>
      <xdr:rowOff>47625</xdr:rowOff>
    </xdr:to>
    <xdr:sp>
      <xdr:nvSpPr>
        <xdr:cNvPr id="459" name="Line 302"/>
        <xdr:cNvSpPr>
          <a:spLocks/>
        </xdr:cNvSpPr>
      </xdr:nvSpPr>
      <xdr:spPr>
        <a:xfrm flipH="1" flipV="1">
          <a:off x="19050000" y="1367790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52</xdr:row>
      <xdr:rowOff>114300</xdr:rowOff>
    </xdr:from>
    <xdr:to>
      <xdr:col>25</xdr:col>
      <xdr:colOff>495300</xdr:colOff>
      <xdr:row>54</xdr:row>
      <xdr:rowOff>114300</xdr:rowOff>
    </xdr:to>
    <xdr:sp>
      <xdr:nvSpPr>
        <xdr:cNvPr id="460" name="Line 303"/>
        <xdr:cNvSpPr>
          <a:spLocks/>
        </xdr:cNvSpPr>
      </xdr:nvSpPr>
      <xdr:spPr>
        <a:xfrm flipH="1" flipV="1">
          <a:off x="17564100" y="12534900"/>
          <a:ext cx="742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54</xdr:row>
      <xdr:rowOff>114300</xdr:rowOff>
    </xdr:from>
    <xdr:to>
      <xdr:col>26</xdr:col>
      <xdr:colOff>266700</xdr:colOff>
      <xdr:row>57</xdr:row>
      <xdr:rowOff>114300</xdr:rowOff>
    </xdr:to>
    <xdr:sp>
      <xdr:nvSpPr>
        <xdr:cNvPr id="461" name="Line 304"/>
        <xdr:cNvSpPr>
          <a:spLocks/>
        </xdr:cNvSpPr>
      </xdr:nvSpPr>
      <xdr:spPr>
        <a:xfrm flipH="1" flipV="1">
          <a:off x="18307050" y="12992100"/>
          <a:ext cx="742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24</xdr:row>
      <xdr:rowOff>114300</xdr:rowOff>
    </xdr:from>
    <xdr:to>
      <xdr:col>27</xdr:col>
      <xdr:colOff>495300</xdr:colOff>
      <xdr:row>27</xdr:row>
      <xdr:rowOff>114300</xdr:rowOff>
    </xdr:to>
    <xdr:sp>
      <xdr:nvSpPr>
        <xdr:cNvPr id="462" name="Line 305"/>
        <xdr:cNvSpPr>
          <a:spLocks/>
        </xdr:cNvSpPr>
      </xdr:nvSpPr>
      <xdr:spPr>
        <a:xfrm flipH="1" flipV="1">
          <a:off x="16821150" y="61341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342900</xdr:colOff>
      <xdr:row>27</xdr:row>
      <xdr:rowOff>114300</xdr:rowOff>
    </xdr:from>
    <xdr:ext cx="304800" cy="371475"/>
    <xdr:grpSp>
      <xdr:nvGrpSpPr>
        <xdr:cNvPr id="463" name="Group 306"/>
        <xdr:cNvGrpSpPr>
          <a:grpSpLocks/>
        </xdr:cNvGrpSpPr>
      </xdr:nvGrpSpPr>
      <xdr:grpSpPr>
        <a:xfrm>
          <a:off x="19640550" y="6819900"/>
          <a:ext cx="304800" cy="371475"/>
          <a:chOff x="-58" y="-5477"/>
          <a:chExt cx="28" cy="16224"/>
        </a:xfrm>
        <a:solidFill>
          <a:srgbClr val="FFFFFF"/>
        </a:solidFill>
      </xdr:grpSpPr>
      <xdr:sp>
        <xdr:nvSpPr>
          <xdr:cNvPr id="464" name="Line 307"/>
          <xdr:cNvSpPr>
            <a:spLocks/>
          </xdr:cNvSpPr>
        </xdr:nvSpPr>
        <xdr:spPr>
          <a:xfrm flipH="1">
            <a:off x="-44" y="-547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308"/>
          <xdr:cNvSpPr>
            <a:spLocks/>
          </xdr:cNvSpPr>
        </xdr:nvSpPr>
        <xdr:spPr>
          <a:xfrm>
            <a:off x="-58" y="-13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24</xdr:col>
      <xdr:colOff>104775</xdr:colOff>
      <xdr:row>49</xdr:row>
      <xdr:rowOff>114300</xdr:rowOff>
    </xdr:from>
    <xdr:ext cx="304800" cy="371475"/>
    <xdr:grpSp>
      <xdr:nvGrpSpPr>
        <xdr:cNvPr id="466" name="Group 312"/>
        <xdr:cNvGrpSpPr>
          <a:grpSpLocks/>
        </xdr:cNvGrpSpPr>
      </xdr:nvGrpSpPr>
      <xdr:grpSpPr>
        <a:xfrm>
          <a:off x="17402175" y="11849100"/>
          <a:ext cx="304800" cy="371475"/>
          <a:chOff x="-37" y="-5829"/>
          <a:chExt cx="28" cy="16224"/>
        </a:xfrm>
        <a:solidFill>
          <a:srgbClr val="FFFFFF"/>
        </a:solidFill>
      </xdr:grpSpPr>
      <xdr:sp>
        <xdr:nvSpPr>
          <xdr:cNvPr id="467" name="Line 313"/>
          <xdr:cNvSpPr>
            <a:spLocks/>
          </xdr:cNvSpPr>
        </xdr:nvSpPr>
        <xdr:spPr>
          <a:xfrm flipH="1">
            <a:off x="-23" y="-582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314"/>
          <xdr:cNvSpPr>
            <a:spLocks/>
          </xdr:cNvSpPr>
        </xdr:nvSpPr>
        <xdr:spPr>
          <a:xfrm>
            <a:off x="-37" y="-166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24</xdr:col>
      <xdr:colOff>266700</xdr:colOff>
      <xdr:row>46</xdr:row>
      <xdr:rowOff>114300</xdr:rowOff>
    </xdr:from>
    <xdr:to>
      <xdr:col>27</xdr:col>
      <xdr:colOff>495300</xdr:colOff>
      <xdr:row>49</xdr:row>
      <xdr:rowOff>114300</xdr:rowOff>
    </xdr:to>
    <xdr:sp>
      <xdr:nvSpPr>
        <xdr:cNvPr id="469" name="Line 315"/>
        <xdr:cNvSpPr>
          <a:spLocks/>
        </xdr:cNvSpPr>
      </xdr:nvSpPr>
      <xdr:spPr>
        <a:xfrm flipH="1">
          <a:off x="17564100" y="111633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342900</xdr:colOff>
      <xdr:row>46</xdr:row>
      <xdr:rowOff>114300</xdr:rowOff>
    </xdr:from>
    <xdr:ext cx="304800" cy="371475"/>
    <xdr:grpSp>
      <xdr:nvGrpSpPr>
        <xdr:cNvPr id="470" name="Group 316"/>
        <xdr:cNvGrpSpPr>
          <a:grpSpLocks/>
        </xdr:cNvGrpSpPr>
      </xdr:nvGrpSpPr>
      <xdr:grpSpPr>
        <a:xfrm>
          <a:off x="19640550" y="11163300"/>
          <a:ext cx="304800" cy="371475"/>
          <a:chOff x="-58" y="-5781"/>
          <a:chExt cx="28" cy="16224"/>
        </a:xfrm>
        <a:solidFill>
          <a:srgbClr val="FFFFFF"/>
        </a:solidFill>
      </xdr:grpSpPr>
      <xdr:sp>
        <xdr:nvSpPr>
          <xdr:cNvPr id="471" name="Line 317"/>
          <xdr:cNvSpPr>
            <a:spLocks/>
          </xdr:cNvSpPr>
        </xdr:nvSpPr>
        <xdr:spPr>
          <a:xfrm flipH="1">
            <a:off x="-44" y="-578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318"/>
          <xdr:cNvSpPr>
            <a:spLocks/>
          </xdr:cNvSpPr>
        </xdr:nvSpPr>
        <xdr:spPr>
          <a:xfrm>
            <a:off x="-58" y="-162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27</xdr:col>
      <xdr:colOff>323850</xdr:colOff>
      <xdr:row>59</xdr:row>
      <xdr:rowOff>123825</xdr:rowOff>
    </xdr:from>
    <xdr:ext cx="304800" cy="381000"/>
    <xdr:grpSp>
      <xdr:nvGrpSpPr>
        <xdr:cNvPr id="473" name="Group 319"/>
        <xdr:cNvGrpSpPr>
          <a:grpSpLocks/>
        </xdr:cNvGrpSpPr>
      </xdr:nvGrpSpPr>
      <xdr:grpSpPr>
        <a:xfrm>
          <a:off x="19621500" y="14144625"/>
          <a:ext cx="304800" cy="381000"/>
          <a:chOff x="-59" y="-5573"/>
          <a:chExt cx="28" cy="16640"/>
        </a:xfrm>
        <a:solidFill>
          <a:srgbClr val="FFFFFF"/>
        </a:solidFill>
      </xdr:grpSpPr>
      <xdr:sp>
        <xdr:nvSpPr>
          <xdr:cNvPr id="474" name="Line 320"/>
          <xdr:cNvSpPr>
            <a:spLocks/>
          </xdr:cNvSpPr>
        </xdr:nvSpPr>
        <xdr:spPr>
          <a:xfrm flipH="1">
            <a:off x="-45" y="-557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321"/>
          <xdr:cNvSpPr>
            <a:spLocks/>
          </xdr:cNvSpPr>
        </xdr:nvSpPr>
        <xdr:spPr>
          <a:xfrm>
            <a:off x="-59" y="-99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28</xdr:col>
      <xdr:colOff>161925</xdr:colOff>
      <xdr:row>60</xdr:row>
      <xdr:rowOff>38100</xdr:rowOff>
    </xdr:from>
    <xdr:to>
      <xdr:col>29</xdr:col>
      <xdr:colOff>476250</xdr:colOff>
      <xdr:row>60</xdr:row>
      <xdr:rowOff>114300</xdr:rowOff>
    </xdr:to>
    <xdr:sp>
      <xdr:nvSpPr>
        <xdr:cNvPr id="476" name="Line 322"/>
        <xdr:cNvSpPr>
          <a:spLocks/>
        </xdr:cNvSpPr>
      </xdr:nvSpPr>
      <xdr:spPr>
        <a:xfrm flipH="1" flipV="1">
          <a:off x="20431125" y="14287500"/>
          <a:ext cx="8286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476250</xdr:colOff>
      <xdr:row>59</xdr:row>
      <xdr:rowOff>123825</xdr:rowOff>
    </xdr:from>
    <xdr:to>
      <xdr:col>28</xdr:col>
      <xdr:colOff>161925</xdr:colOff>
      <xdr:row>60</xdr:row>
      <xdr:rowOff>38100</xdr:rowOff>
    </xdr:to>
    <xdr:sp>
      <xdr:nvSpPr>
        <xdr:cNvPr id="477" name="Line 323"/>
        <xdr:cNvSpPr>
          <a:spLocks/>
        </xdr:cNvSpPr>
      </xdr:nvSpPr>
      <xdr:spPr>
        <a:xfrm flipH="1" flipV="1">
          <a:off x="19773900" y="14144625"/>
          <a:ext cx="6572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57</xdr:row>
      <xdr:rowOff>114300</xdr:rowOff>
    </xdr:from>
    <xdr:to>
      <xdr:col>28</xdr:col>
      <xdr:colOff>190500</xdr:colOff>
      <xdr:row>61</xdr:row>
      <xdr:rowOff>104775</xdr:rowOff>
    </xdr:to>
    <xdr:sp>
      <xdr:nvSpPr>
        <xdr:cNvPr id="478" name="Line 324"/>
        <xdr:cNvSpPr>
          <a:spLocks/>
        </xdr:cNvSpPr>
      </xdr:nvSpPr>
      <xdr:spPr>
        <a:xfrm flipH="1" flipV="1">
          <a:off x="19050000" y="13677900"/>
          <a:ext cx="140970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447675</xdr:colOff>
      <xdr:row>62</xdr:row>
      <xdr:rowOff>47625</xdr:rowOff>
    </xdr:from>
    <xdr:to>
      <xdr:col>30</xdr:col>
      <xdr:colOff>219075</xdr:colOff>
      <xdr:row>62</xdr:row>
      <xdr:rowOff>114300</xdr:rowOff>
    </xdr:to>
    <xdr:sp>
      <xdr:nvSpPr>
        <xdr:cNvPr id="479" name="Line 325"/>
        <xdr:cNvSpPr>
          <a:spLocks/>
        </xdr:cNvSpPr>
      </xdr:nvSpPr>
      <xdr:spPr>
        <a:xfrm flipH="1" flipV="1">
          <a:off x="21231225" y="147542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200025</xdr:colOff>
      <xdr:row>61</xdr:row>
      <xdr:rowOff>114300</xdr:rowOff>
    </xdr:from>
    <xdr:to>
      <xdr:col>29</xdr:col>
      <xdr:colOff>438150</xdr:colOff>
      <xdr:row>62</xdr:row>
      <xdr:rowOff>47625</xdr:rowOff>
    </xdr:to>
    <xdr:sp>
      <xdr:nvSpPr>
        <xdr:cNvPr id="480" name="Line 326"/>
        <xdr:cNvSpPr>
          <a:spLocks/>
        </xdr:cNvSpPr>
      </xdr:nvSpPr>
      <xdr:spPr>
        <a:xfrm flipH="1" flipV="1">
          <a:off x="20469225" y="1459230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304800</xdr:colOff>
      <xdr:row>29</xdr:row>
      <xdr:rowOff>9525</xdr:rowOff>
    </xdr:from>
    <xdr:ext cx="371475" cy="333375"/>
    <xdr:grpSp>
      <xdr:nvGrpSpPr>
        <xdr:cNvPr id="481" name="Group 327"/>
        <xdr:cNvGrpSpPr>
          <a:grpSpLocks/>
        </xdr:cNvGrpSpPr>
      </xdr:nvGrpSpPr>
      <xdr:grpSpPr>
        <a:xfrm>
          <a:off x="21088350" y="7172325"/>
          <a:ext cx="371475" cy="333375"/>
          <a:chOff x="-61" y="-5812"/>
          <a:chExt cx="34" cy="18900"/>
        </a:xfrm>
        <a:solidFill>
          <a:srgbClr val="FFFFFF"/>
        </a:solidFill>
      </xdr:grpSpPr>
      <xdr:sp>
        <xdr:nvSpPr>
          <xdr:cNvPr id="482" name="Line 328"/>
          <xdr:cNvSpPr>
            <a:spLocks/>
          </xdr:cNvSpPr>
        </xdr:nvSpPr>
        <xdr:spPr>
          <a:xfrm>
            <a:off x="-44" y="6067"/>
            <a:ext cx="1" cy="70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329"/>
          <xdr:cNvSpPr>
            <a:spLocks/>
          </xdr:cNvSpPr>
        </xdr:nvSpPr>
        <xdr:spPr>
          <a:xfrm>
            <a:off x="-61" y="-5812"/>
            <a:ext cx="34" cy="1187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21</xdr:col>
      <xdr:colOff>495300</xdr:colOff>
      <xdr:row>32</xdr:row>
      <xdr:rowOff>114300</xdr:rowOff>
    </xdr:from>
    <xdr:to>
      <xdr:col>25</xdr:col>
      <xdr:colOff>495300</xdr:colOff>
      <xdr:row>36</xdr:row>
      <xdr:rowOff>114300</xdr:rowOff>
    </xdr:to>
    <xdr:sp>
      <xdr:nvSpPr>
        <xdr:cNvPr id="484" name="Line 330"/>
        <xdr:cNvSpPr>
          <a:spLocks/>
        </xdr:cNvSpPr>
      </xdr:nvSpPr>
      <xdr:spPr>
        <a:xfrm flipV="1">
          <a:off x="15335250" y="79629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30</xdr:row>
      <xdr:rowOff>114300</xdr:rowOff>
    </xdr:from>
    <xdr:to>
      <xdr:col>29</xdr:col>
      <xdr:colOff>476250</xdr:colOff>
      <xdr:row>32</xdr:row>
      <xdr:rowOff>114300</xdr:rowOff>
    </xdr:to>
    <xdr:sp>
      <xdr:nvSpPr>
        <xdr:cNvPr id="485" name="Line 331"/>
        <xdr:cNvSpPr>
          <a:spLocks/>
        </xdr:cNvSpPr>
      </xdr:nvSpPr>
      <xdr:spPr>
        <a:xfrm flipV="1">
          <a:off x="18307050" y="7505700"/>
          <a:ext cx="2952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885825</xdr:colOff>
      <xdr:row>27</xdr:row>
      <xdr:rowOff>114300</xdr:rowOff>
    </xdr:from>
    <xdr:ext cx="304800" cy="371475"/>
    <xdr:grpSp>
      <xdr:nvGrpSpPr>
        <xdr:cNvPr id="486" name="Group 332"/>
        <xdr:cNvGrpSpPr>
          <a:grpSpLocks/>
        </xdr:cNvGrpSpPr>
      </xdr:nvGrpSpPr>
      <xdr:grpSpPr>
        <a:xfrm>
          <a:off x="23155275" y="6819900"/>
          <a:ext cx="304800" cy="371475"/>
          <a:chOff x="-4530" y="-5477"/>
          <a:chExt cx="11900" cy="16224"/>
        </a:xfrm>
        <a:solidFill>
          <a:srgbClr val="FFFFFF"/>
        </a:solidFill>
      </xdr:grpSpPr>
      <xdr:sp>
        <xdr:nvSpPr>
          <xdr:cNvPr id="487" name="Line 333"/>
          <xdr:cNvSpPr>
            <a:spLocks/>
          </xdr:cNvSpPr>
        </xdr:nvSpPr>
        <xdr:spPr>
          <a:xfrm flipH="1">
            <a:off x="1420" y="-5477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334"/>
          <xdr:cNvSpPr>
            <a:spLocks/>
          </xdr:cNvSpPr>
        </xdr:nvSpPr>
        <xdr:spPr>
          <a:xfrm>
            <a:off x="-4530" y="-1316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32</xdr:col>
      <xdr:colOff>304800</xdr:colOff>
      <xdr:row>27</xdr:row>
      <xdr:rowOff>114300</xdr:rowOff>
    </xdr:from>
    <xdr:ext cx="304800" cy="371475"/>
    <xdr:grpSp>
      <xdr:nvGrpSpPr>
        <xdr:cNvPr id="489" name="Group 335"/>
        <xdr:cNvGrpSpPr>
          <a:grpSpLocks/>
        </xdr:cNvGrpSpPr>
      </xdr:nvGrpSpPr>
      <xdr:grpSpPr>
        <a:xfrm>
          <a:off x="23545800" y="6819900"/>
          <a:ext cx="304800" cy="371475"/>
          <a:chOff x="-5818" y="-5477"/>
          <a:chExt cx="6272" cy="16224"/>
        </a:xfrm>
        <a:solidFill>
          <a:srgbClr val="FFFFFF"/>
        </a:solidFill>
      </xdr:grpSpPr>
      <xdr:sp>
        <xdr:nvSpPr>
          <xdr:cNvPr id="490" name="Line 336"/>
          <xdr:cNvSpPr>
            <a:spLocks/>
          </xdr:cNvSpPr>
        </xdr:nvSpPr>
        <xdr:spPr>
          <a:xfrm flipH="1">
            <a:off x="-2684" y="-5477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337"/>
          <xdr:cNvSpPr>
            <a:spLocks/>
          </xdr:cNvSpPr>
        </xdr:nvSpPr>
        <xdr:spPr>
          <a:xfrm>
            <a:off x="-5818" y="-1316"/>
            <a:ext cx="627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35</xdr:col>
      <xdr:colOff>876300</xdr:colOff>
      <xdr:row>22</xdr:row>
      <xdr:rowOff>209550</xdr:rowOff>
    </xdr:from>
    <xdr:ext cx="304800" cy="361950"/>
    <xdr:grpSp>
      <xdr:nvGrpSpPr>
        <xdr:cNvPr id="492" name="Group 338"/>
        <xdr:cNvGrpSpPr>
          <a:grpSpLocks/>
        </xdr:cNvGrpSpPr>
      </xdr:nvGrpSpPr>
      <xdr:grpSpPr>
        <a:xfrm>
          <a:off x="26117550" y="5772150"/>
          <a:ext cx="304800" cy="361950"/>
          <a:chOff x="-5100" y="-1237"/>
          <a:chExt cx="11900" cy="15808"/>
        </a:xfrm>
        <a:solidFill>
          <a:srgbClr val="FFFFFF"/>
        </a:solidFill>
      </xdr:grpSpPr>
      <xdr:sp>
        <xdr:nvSpPr>
          <xdr:cNvPr id="493" name="Line 339"/>
          <xdr:cNvSpPr>
            <a:spLocks/>
          </xdr:cNvSpPr>
        </xdr:nvSpPr>
        <xdr:spPr>
          <a:xfrm>
            <a:off x="850" y="10828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340"/>
          <xdr:cNvSpPr>
            <a:spLocks/>
          </xdr:cNvSpPr>
        </xdr:nvSpPr>
        <xdr:spPr>
          <a:xfrm>
            <a:off x="-5100" y="-1237"/>
            <a:ext cx="119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36</xdr:col>
      <xdr:colOff>304800</xdr:colOff>
      <xdr:row>22</xdr:row>
      <xdr:rowOff>209550</xdr:rowOff>
    </xdr:from>
    <xdr:ext cx="304800" cy="361950"/>
    <xdr:grpSp>
      <xdr:nvGrpSpPr>
        <xdr:cNvPr id="495" name="Group 341"/>
        <xdr:cNvGrpSpPr>
          <a:grpSpLocks/>
        </xdr:cNvGrpSpPr>
      </xdr:nvGrpSpPr>
      <xdr:grpSpPr>
        <a:xfrm>
          <a:off x="26517600" y="5772150"/>
          <a:ext cx="304800" cy="361950"/>
          <a:chOff x="-3587" y="-1237"/>
          <a:chExt cx="6300" cy="15808"/>
        </a:xfrm>
        <a:solidFill>
          <a:srgbClr val="FFFFFF"/>
        </a:solidFill>
      </xdr:grpSpPr>
      <xdr:sp>
        <xdr:nvSpPr>
          <xdr:cNvPr id="496" name="Line 342"/>
          <xdr:cNvSpPr>
            <a:spLocks/>
          </xdr:cNvSpPr>
        </xdr:nvSpPr>
        <xdr:spPr>
          <a:xfrm>
            <a:off x="-439" y="10828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343"/>
          <xdr:cNvSpPr>
            <a:spLocks/>
          </xdr:cNvSpPr>
        </xdr:nvSpPr>
        <xdr:spPr>
          <a:xfrm>
            <a:off x="-3587" y="-1237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39</xdr:col>
      <xdr:colOff>304800</xdr:colOff>
      <xdr:row>20</xdr:row>
      <xdr:rowOff>9525</xdr:rowOff>
    </xdr:from>
    <xdr:ext cx="371475" cy="333375"/>
    <xdr:grpSp>
      <xdr:nvGrpSpPr>
        <xdr:cNvPr id="498" name="Group 347"/>
        <xdr:cNvGrpSpPr>
          <a:grpSpLocks/>
        </xdr:cNvGrpSpPr>
      </xdr:nvGrpSpPr>
      <xdr:grpSpPr>
        <a:xfrm>
          <a:off x="28517850" y="5114925"/>
          <a:ext cx="371475" cy="333375"/>
          <a:chOff x="-61" y="-5159"/>
          <a:chExt cx="34" cy="18935"/>
        </a:xfrm>
        <a:solidFill>
          <a:srgbClr val="FFFFFF"/>
        </a:solidFill>
      </xdr:grpSpPr>
      <xdr:sp>
        <xdr:nvSpPr>
          <xdr:cNvPr id="499" name="Line 348"/>
          <xdr:cNvSpPr>
            <a:spLocks/>
          </xdr:cNvSpPr>
        </xdr:nvSpPr>
        <xdr:spPr>
          <a:xfrm>
            <a:off x="-44" y="6742"/>
            <a:ext cx="1" cy="70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349"/>
          <xdr:cNvSpPr>
            <a:spLocks/>
          </xdr:cNvSpPr>
        </xdr:nvSpPr>
        <xdr:spPr>
          <a:xfrm>
            <a:off x="-61" y="-5159"/>
            <a:ext cx="34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32</xdr:col>
      <xdr:colOff>457200</xdr:colOff>
      <xdr:row>24</xdr:row>
      <xdr:rowOff>114300</xdr:rowOff>
    </xdr:from>
    <xdr:to>
      <xdr:col>36</xdr:col>
      <xdr:colOff>57150</xdr:colOff>
      <xdr:row>27</xdr:row>
      <xdr:rowOff>114300</xdr:rowOff>
    </xdr:to>
    <xdr:sp>
      <xdr:nvSpPr>
        <xdr:cNvPr id="501" name="Line 350"/>
        <xdr:cNvSpPr>
          <a:spLocks/>
        </xdr:cNvSpPr>
      </xdr:nvSpPr>
      <xdr:spPr>
        <a:xfrm flipH="1">
          <a:off x="23698200" y="6134100"/>
          <a:ext cx="2571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457200</xdr:colOff>
      <xdr:row>21</xdr:row>
      <xdr:rowOff>114300</xdr:rowOff>
    </xdr:from>
    <xdr:to>
      <xdr:col>39</xdr:col>
      <xdr:colOff>495300</xdr:colOff>
      <xdr:row>24</xdr:row>
      <xdr:rowOff>114300</xdr:rowOff>
    </xdr:to>
    <xdr:sp>
      <xdr:nvSpPr>
        <xdr:cNvPr id="502" name="Line 351"/>
        <xdr:cNvSpPr>
          <a:spLocks/>
        </xdr:cNvSpPr>
      </xdr:nvSpPr>
      <xdr:spPr>
        <a:xfrm flipH="1">
          <a:off x="26670000" y="5448300"/>
          <a:ext cx="2038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64</xdr:row>
      <xdr:rowOff>0</xdr:rowOff>
    </xdr:from>
    <xdr:to>
      <xdr:col>54</xdr:col>
      <xdr:colOff>504825</xdr:colOff>
      <xdr:row>64</xdr:row>
      <xdr:rowOff>0</xdr:rowOff>
    </xdr:to>
    <xdr:sp>
      <xdr:nvSpPr>
        <xdr:cNvPr id="503" name="Line 355"/>
        <xdr:cNvSpPr>
          <a:spLocks/>
        </xdr:cNvSpPr>
      </xdr:nvSpPr>
      <xdr:spPr>
        <a:xfrm flipH="1">
          <a:off x="39576375" y="15163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64</xdr:row>
      <xdr:rowOff>0</xdr:rowOff>
    </xdr:from>
    <xdr:to>
      <xdr:col>55</xdr:col>
      <xdr:colOff>9525</xdr:colOff>
      <xdr:row>64</xdr:row>
      <xdr:rowOff>0</xdr:rowOff>
    </xdr:to>
    <xdr:sp>
      <xdr:nvSpPr>
        <xdr:cNvPr id="504" name="Line 356"/>
        <xdr:cNvSpPr>
          <a:spLocks/>
        </xdr:cNvSpPr>
      </xdr:nvSpPr>
      <xdr:spPr>
        <a:xfrm flipH="1">
          <a:off x="39576375" y="15163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64</xdr:row>
      <xdr:rowOff>0</xdr:rowOff>
    </xdr:from>
    <xdr:to>
      <xdr:col>59</xdr:col>
      <xdr:colOff>0</xdr:colOff>
      <xdr:row>66</xdr:row>
      <xdr:rowOff>0</xdr:rowOff>
    </xdr:to>
    <xdr:sp>
      <xdr:nvSpPr>
        <xdr:cNvPr id="505" name="text 6"/>
        <xdr:cNvSpPr txBox="1">
          <a:spLocks noChangeArrowheads="1"/>
        </xdr:cNvSpPr>
      </xdr:nvSpPr>
      <xdr:spPr>
        <a:xfrm>
          <a:off x="38100000" y="15163800"/>
          <a:ext cx="497205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oneCellAnchor>
    <xdr:from>
      <xdr:col>41</xdr:col>
      <xdr:colOff>323850</xdr:colOff>
      <xdr:row>17</xdr:row>
      <xdr:rowOff>209550</xdr:rowOff>
    </xdr:from>
    <xdr:ext cx="304800" cy="361950"/>
    <xdr:grpSp>
      <xdr:nvGrpSpPr>
        <xdr:cNvPr id="506" name="Group 358"/>
        <xdr:cNvGrpSpPr>
          <a:grpSpLocks/>
        </xdr:cNvGrpSpPr>
      </xdr:nvGrpSpPr>
      <xdr:grpSpPr>
        <a:xfrm>
          <a:off x="30022800" y="4629150"/>
          <a:ext cx="304800" cy="361950"/>
          <a:chOff x="-59" y="-1157"/>
          <a:chExt cx="28" cy="15808"/>
        </a:xfrm>
        <a:solidFill>
          <a:srgbClr val="FFFFFF"/>
        </a:solidFill>
      </xdr:grpSpPr>
      <xdr:sp>
        <xdr:nvSpPr>
          <xdr:cNvPr id="507" name="Line 359"/>
          <xdr:cNvSpPr>
            <a:spLocks/>
          </xdr:cNvSpPr>
        </xdr:nvSpPr>
        <xdr:spPr>
          <a:xfrm>
            <a:off x="-45" y="1090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360"/>
          <xdr:cNvSpPr>
            <a:spLocks/>
          </xdr:cNvSpPr>
        </xdr:nvSpPr>
        <xdr:spPr>
          <a:xfrm>
            <a:off x="-59" y="-115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39</xdr:col>
      <xdr:colOff>495300</xdr:colOff>
      <xdr:row>19</xdr:row>
      <xdr:rowOff>114300</xdr:rowOff>
    </xdr:from>
    <xdr:to>
      <xdr:col>41</xdr:col>
      <xdr:colOff>476250</xdr:colOff>
      <xdr:row>21</xdr:row>
      <xdr:rowOff>114300</xdr:rowOff>
    </xdr:to>
    <xdr:sp>
      <xdr:nvSpPr>
        <xdr:cNvPr id="509" name="Line 361"/>
        <xdr:cNvSpPr>
          <a:spLocks/>
        </xdr:cNvSpPr>
      </xdr:nvSpPr>
      <xdr:spPr>
        <a:xfrm flipH="1">
          <a:off x="28708350" y="4991100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104775</xdr:colOff>
      <xdr:row>13</xdr:row>
      <xdr:rowOff>209550</xdr:rowOff>
    </xdr:from>
    <xdr:ext cx="304800" cy="361950"/>
    <xdr:grpSp>
      <xdr:nvGrpSpPr>
        <xdr:cNvPr id="510" name="Group 368"/>
        <xdr:cNvGrpSpPr>
          <a:grpSpLocks/>
        </xdr:cNvGrpSpPr>
      </xdr:nvGrpSpPr>
      <xdr:grpSpPr>
        <a:xfrm>
          <a:off x="32261175" y="3714750"/>
          <a:ext cx="304800" cy="361950"/>
          <a:chOff x="-37" y="-1093"/>
          <a:chExt cx="28" cy="15808"/>
        </a:xfrm>
        <a:solidFill>
          <a:srgbClr val="FFFFFF"/>
        </a:solidFill>
      </xdr:grpSpPr>
      <xdr:sp>
        <xdr:nvSpPr>
          <xdr:cNvPr id="511" name="Line 369"/>
          <xdr:cNvSpPr>
            <a:spLocks/>
          </xdr:cNvSpPr>
        </xdr:nvSpPr>
        <xdr:spPr>
          <a:xfrm>
            <a:off x="-23" y="1097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370"/>
          <xdr:cNvSpPr>
            <a:spLocks/>
          </xdr:cNvSpPr>
        </xdr:nvSpPr>
        <xdr:spPr>
          <a:xfrm>
            <a:off x="-37" y="-109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41</xdr:col>
      <xdr:colOff>476250</xdr:colOff>
      <xdr:row>17</xdr:row>
      <xdr:rowOff>114300</xdr:rowOff>
    </xdr:from>
    <xdr:to>
      <xdr:col>43</xdr:col>
      <xdr:colOff>476250</xdr:colOff>
      <xdr:row>19</xdr:row>
      <xdr:rowOff>114300</xdr:rowOff>
    </xdr:to>
    <xdr:sp>
      <xdr:nvSpPr>
        <xdr:cNvPr id="513" name="Line 371"/>
        <xdr:cNvSpPr>
          <a:spLocks/>
        </xdr:cNvSpPr>
      </xdr:nvSpPr>
      <xdr:spPr>
        <a:xfrm flipH="1">
          <a:off x="30175200" y="45339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323850</xdr:colOff>
      <xdr:row>15</xdr:row>
      <xdr:rowOff>209550</xdr:rowOff>
    </xdr:from>
    <xdr:ext cx="304800" cy="361950"/>
    <xdr:grpSp>
      <xdr:nvGrpSpPr>
        <xdr:cNvPr id="514" name="Group 372"/>
        <xdr:cNvGrpSpPr>
          <a:grpSpLocks/>
        </xdr:cNvGrpSpPr>
      </xdr:nvGrpSpPr>
      <xdr:grpSpPr>
        <a:xfrm>
          <a:off x="31508700" y="4171950"/>
          <a:ext cx="304800" cy="361950"/>
          <a:chOff x="-59" y="-1125"/>
          <a:chExt cx="28" cy="15808"/>
        </a:xfrm>
        <a:solidFill>
          <a:srgbClr val="FFFFFF"/>
        </a:solidFill>
      </xdr:grpSpPr>
      <xdr:sp>
        <xdr:nvSpPr>
          <xdr:cNvPr id="515" name="Line 373"/>
          <xdr:cNvSpPr>
            <a:spLocks/>
          </xdr:cNvSpPr>
        </xdr:nvSpPr>
        <xdr:spPr>
          <a:xfrm>
            <a:off x="-45" y="1094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374"/>
          <xdr:cNvSpPr>
            <a:spLocks/>
          </xdr:cNvSpPr>
        </xdr:nvSpPr>
        <xdr:spPr>
          <a:xfrm>
            <a:off x="-59" y="-112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46</xdr:col>
      <xdr:colOff>266700</xdr:colOff>
      <xdr:row>14</xdr:row>
      <xdr:rowOff>114300</xdr:rowOff>
    </xdr:from>
    <xdr:to>
      <xdr:col>51</xdr:col>
      <xdr:colOff>0</xdr:colOff>
      <xdr:row>14</xdr:row>
      <xdr:rowOff>114300</xdr:rowOff>
    </xdr:to>
    <xdr:sp>
      <xdr:nvSpPr>
        <xdr:cNvPr id="517" name="Line 375"/>
        <xdr:cNvSpPr>
          <a:spLocks/>
        </xdr:cNvSpPr>
      </xdr:nvSpPr>
      <xdr:spPr>
        <a:xfrm flipV="1">
          <a:off x="33909000" y="3848100"/>
          <a:ext cx="3219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476250</xdr:colOff>
      <xdr:row>15</xdr:row>
      <xdr:rowOff>114300</xdr:rowOff>
    </xdr:from>
    <xdr:to>
      <xdr:col>44</xdr:col>
      <xdr:colOff>266700</xdr:colOff>
      <xdr:row>17</xdr:row>
      <xdr:rowOff>114300</xdr:rowOff>
    </xdr:to>
    <xdr:sp>
      <xdr:nvSpPr>
        <xdr:cNvPr id="518" name="Line 379"/>
        <xdr:cNvSpPr>
          <a:spLocks/>
        </xdr:cNvSpPr>
      </xdr:nvSpPr>
      <xdr:spPr>
        <a:xfrm flipH="1">
          <a:off x="31661100" y="4076700"/>
          <a:ext cx="762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247650</xdr:colOff>
      <xdr:row>16</xdr:row>
      <xdr:rowOff>114300</xdr:rowOff>
    </xdr:from>
    <xdr:to>
      <xdr:col>45</xdr:col>
      <xdr:colOff>476250</xdr:colOff>
      <xdr:row>16</xdr:row>
      <xdr:rowOff>180975</xdr:rowOff>
    </xdr:to>
    <xdr:sp>
      <xdr:nvSpPr>
        <xdr:cNvPr id="519" name="Line 380"/>
        <xdr:cNvSpPr>
          <a:spLocks/>
        </xdr:cNvSpPr>
      </xdr:nvSpPr>
      <xdr:spPr>
        <a:xfrm flipH="1">
          <a:off x="32404050" y="43053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476250</xdr:colOff>
      <xdr:row>16</xdr:row>
      <xdr:rowOff>180975</xdr:rowOff>
    </xdr:from>
    <xdr:to>
      <xdr:col>44</xdr:col>
      <xdr:colOff>247650</xdr:colOff>
      <xdr:row>17</xdr:row>
      <xdr:rowOff>114300</xdr:rowOff>
    </xdr:to>
    <xdr:sp>
      <xdr:nvSpPr>
        <xdr:cNvPr id="520" name="Line 381"/>
        <xdr:cNvSpPr>
          <a:spLocks/>
        </xdr:cNvSpPr>
      </xdr:nvSpPr>
      <xdr:spPr>
        <a:xfrm flipH="1">
          <a:off x="31661100" y="43719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14</xdr:row>
      <xdr:rowOff>114300</xdr:rowOff>
    </xdr:from>
    <xdr:to>
      <xdr:col>46</xdr:col>
      <xdr:colOff>266700</xdr:colOff>
      <xdr:row>14</xdr:row>
      <xdr:rowOff>180975</xdr:rowOff>
    </xdr:to>
    <xdr:sp>
      <xdr:nvSpPr>
        <xdr:cNvPr id="521" name="Line 382"/>
        <xdr:cNvSpPr>
          <a:spLocks/>
        </xdr:cNvSpPr>
      </xdr:nvSpPr>
      <xdr:spPr>
        <a:xfrm flipH="1">
          <a:off x="33166050" y="38481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14</xdr:row>
      <xdr:rowOff>180975</xdr:rowOff>
    </xdr:from>
    <xdr:to>
      <xdr:col>45</xdr:col>
      <xdr:colOff>495300</xdr:colOff>
      <xdr:row>15</xdr:row>
      <xdr:rowOff>114300</xdr:rowOff>
    </xdr:to>
    <xdr:sp>
      <xdr:nvSpPr>
        <xdr:cNvPr id="522" name="Line 383"/>
        <xdr:cNvSpPr>
          <a:spLocks/>
        </xdr:cNvSpPr>
      </xdr:nvSpPr>
      <xdr:spPr>
        <a:xfrm flipH="1">
          <a:off x="32423100" y="39147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12</xdr:row>
      <xdr:rowOff>114300</xdr:rowOff>
    </xdr:from>
    <xdr:to>
      <xdr:col>47</xdr:col>
      <xdr:colOff>495300</xdr:colOff>
      <xdr:row>12</xdr:row>
      <xdr:rowOff>180975</xdr:rowOff>
    </xdr:to>
    <xdr:sp>
      <xdr:nvSpPr>
        <xdr:cNvPr id="523" name="Line 384"/>
        <xdr:cNvSpPr>
          <a:spLocks/>
        </xdr:cNvSpPr>
      </xdr:nvSpPr>
      <xdr:spPr>
        <a:xfrm flipH="1">
          <a:off x="33909000" y="33909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542925</xdr:colOff>
      <xdr:row>12</xdr:row>
      <xdr:rowOff>180975</xdr:rowOff>
    </xdr:from>
    <xdr:to>
      <xdr:col>46</xdr:col>
      <xdr:colOff>266700</xdr:colOff>
      <xdr:row>13</xdr:row>
      <xdr:rowOff>104775</xdr:rowOff>
    </xdr:to>
    <xdr:sp>
      <xdr:nvSpPr>
        <xdr:cNvPr id="524" name="Line 385"/>
        <xdr:cNvSpPr>
          <a:spLocks/>
        </xdr:cNvSpPr>
      </xdr:nvSpPr>
      <xdr:spPr>
        <a:xfrm flipH="1">
          <a:off x="33213675" y="3457575"/>
          <a:ext cx="6953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13</xdr:row>
      <xdr:rowOff>114300</xdr:rowOff>
    </xdr:from>
    <xdr:to>
      <xdr:col>45</xdr:col>
      <xdr:colOff>523875</xdr:colOff>
      <xdr:row>15</xdr:row>
      <xdr:rowOff>114300</xdr:rowOff>
    </xdr:to>
    <xdr:sp>
      <xdr:nvSpPr>
        <xdr:cNvPr id="525" name="Line 386"/>
        <xdr:cNvSpPr>
          <a:spLocks/>
        </xdr:cNvSpPr>
      </xdr:nvSpPr>
      <xdr:spPr>
        <a:xfrm flipH="1">
          <a:off x="32423100" y="3619500"/>
          <a:ext cx="7715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104775</xdr:colOff>
      <xdr:row>43</xdr:row>
      <xdr:rowOff>114300</xdr:rowOff>
    </xdr:from>
    <xdr:ext cx="304800" cy="371475"/>
    <xdr:grpSp>
      <xdr:nvGrpSpPr>
        <xdr:cNvPr id="526" name="Group 390"/>
        <xdr:cNvGrpSpPr>
          <a:grpSpLocks/>
        </xdr:cNvGrpSpPr>
      </xdr:nvGrpSpPr>
      <xdr:grpSpPr>
        <a:xfrm>
          <a:off x="57521475" y="10477500"/>
          <a:ext cx="304800" cy="371475"/>
          <a:chOff x="-37" y="-5733"/>
          <a:chExt cx="28" cy="16224"/>
        </a:xfrm>
        <a:solidFill>
          <a:srgbClr val="FFFFFF"/>
        </a:solidFill>
      </xdr:grpSpPr>
      <xdr:sp>
        <xdr:nvSpPr>
          <xdr:cNvPr id="527" name="Line 391"/>
          <xdr:cNvSpPr>
            <a:spLocks/>
          </xdr:cNvSpPr>
        </xdr:nvSpPr>
        <xdr:spPr>
          <a:xfrm flipH="1">
            <a:off x="-23" y="-573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392"/>
          <xdr:cNvSpPr>
            <a:spLocks/>
          </xdr:cNvSpPr>
        </xdr:nvSpPr>
        <xdr:spPr>
          <a:xfrm>
            <a:off x="-37" y="-157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74</xdr:col>
      <xdr:colOff>104775</xdr:colOff>
      <xdr:row>27</xdr:row>
      <xdr:rowOff>114300</xdr:rowOff>
    </xdr:from>
    <xdr:ext cx="304800" cy="371475"/>
    <xdr:grpSp>
      <xdr:nvGrpSpPr>
        <xdr:cNvPr id="529" name="Group 393"/>
        <xdr:cNvGrpSpPr>
          <a:grpSpLocks/>
        </xdr:cNvGrpSpPr>
      </xdr:nvGrpSpPr>
      <xdr:grpSpPr>
        <a:xfrm>
          <a:off x="54549675" y="6819900"/>
          <a:ext cx="304800" cy="371475"/>
          <a:chOff x="-37" y="-5477"/>
          <a:chExt cx="28" cy="16224"/>
        </a:xfrm>
        <a:solidFill>
          <a:srgbClr val="FFFFFF"/>
        </a:solidFill>
      </xdr:grpSpPr>
      <xdr:sp>
        <xdr:nvSpPr>
          <xdr:cNvPr id="530" name="Line 394"/>
          <xdr:cNvSpPr>
            <a:spLocks/>
          </xdr:cNvSpPr>
        </xdr:nvSpPr>
        <xdr:spPr>
          <a:xfrm flipH="1">
            <a:off x="-23" y="-547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395"/>
          <xdr:cNvSpPr>
            <a:spLocks/>
          </xdr:cNvSpPr>
        </xdr:nvSpPr>
        <xdr:spPr>
          <a:xfrm>
            <a:off x="-37" y="-13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68</xdr:col>
      <xdr:colOff>104775</xdr:colOff>
      <xdr:row>43</xdr:row>
      <xdr:rowOff>114300</xdr:rowOff>
    </xdr:from>
    <xdr:ext cx="304800" cy="371475"/>
    <xdr:grpSp>
      <xdr:nvGrpSpPr>
        <xdr:cNvPr id="532" name="Group 408"/>
        <xdr:cNvGrpSpPr>
          <a:grpSpLocks/>
        </xdr:cNvGrpSpPr>
      </xdr:nvGrpSpPr>
      <xdr:grpSpPr>
        <a:xfrm>
          <a:off x="50091975" y="10477500"/>
          <a:ext cx="304800" cy="371475"/>
          <a:chOff x="-37" y="-5733"/>
          <a:chExt cx="28" cy="16224"/>
        </a:xfrm>
        <a:solidFill>
          <a:srgbClr val="FFFFFF"/>
        </a:solidFill>
      </xdr:grpSpPr>
      <xdr:sp>
        <xdr:nvSpPr>
          <xdr:cNvPr id="533" name="Line 409"/>
          <xdr:cNvSpPr>
            <a:spLocks/>
          </xdr:cNvSpPr>
        </xdr:nvSpPr>
        <xdr:spPr>
          <a:xfrm flipH="1">
            <a:off x="-23" y="-573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410"/>
          <xdr:cNvSpPr>
            <a:spLocks/>
          </xdr:cNvSpPr>
        </xdr:nvSpPr>
        <xdr:spPr>
          <a:xfrm>
            <a:off x="-37" y="-157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66</xdr:col>
      <xdr:colOff>104775</xdr:colOff>
      <xdr:row>22</xdr:row>
      <xdr:rowOff>209550</xdr:rowOff>
    </xdr:from>
    <xdr:ext cx="304800" cy="361950"/>
    <xdr:grpSp>
      <xdr:nvGrpSpPr>
        <xdr:cNvPr id="535" name="Group 411"/>
        <xdr:cNvGrpSpPr>
          <a:grpSpLocks/>
        </xdr:cNvGrpSpPr>
      </xdr:nvGrpSpPr>
      <xdr:grpSpPr>
        <a:xfrm>
          <a:off x="48606075" y="5772150"/>
          <a:ext cx="304800" cy="361950"/>
          <a:chOff x="-37" y="-1237"/>
          <a:chExt cx="28" cy="15808"/>
        </a:xfrm>
        <a:solidFill>
          <a:srgbClr val="FFFFFF"/>
        </a:solidFill>
      </xdr:grpSpPr>
      <xdr:sp>
        <xdr:nvSpPr>
          <xdr:cNvPr id="536" name="Line 412"/>
          <xdr:cNvSpPr>
            <a:spLocks/>
          </xdr:cNvSpPr>
        </xdr:nvSpPr>
        <xdr:spPr>
          <a:xfrm>
            <a:off x="-23" y="1082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413"/>
          <xdr:cNvSpPr>
            <a:spLocks/>
          </xdr:cNvSpPr>
        </xdr:nvSpPr>
        <xdr:spPr>
          <a:xfrm>
            <a:off x="-37" y="-123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71</xdr:col>
      <xdr:colOff>342900</xdr:colOff>
      <xdr:row>27</xdr:row>
      <xdr:rowOff>114300</xdr:rowOff>
    </xdr:from>
    <xdr:ext cx="304800" cy="371475"/>
    <xdr:grpSp>
      <xdr:nvGrpSpPr>
        <xdr:cNvPr id="538" name="Group 415"/>
        <xdr:cNvGrpSpPr>
          <a:grpSpLocks/>
        </xdr:cNvGrpSpPr>
      </xdr:nvGrpSpPr>
      <xdr:grpSpPr>
        <a:xfrm>
          <a:off x="52330350" y="6819900"/>
          <a:ext cx="304800" cy="371475"/>
          <a:chOff x="-58" y="-5477"/>
          <a:chExt cx="28" cy="16224"/>
        </a:xfrm>
        <a:solidFill>
          <a:srgbClr val="FFFFFF"/>
        </a:solidFill>
      </xdr:grpSpPr>
      <xdr:sp>
        <xdr:nvSpPr>
          <xdr:cNvPr id="539" name="Line 416"/>
          <xdr:cNvSpPr>
            <a:spLocks/>
          </xdr:cNvSpPr>
        </xdr:nvSpPr>
        <xdr:spPr>
          <a:xfrm flipH="1">
            <a:off x="-44" y="-547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417"/>
          <xdr:cNvSpPr>
            <a:spLocks/>
          </xdr:cNvSpPr>
        </xdr:nvSpPr>
        <xdr:spPr>
          <a:xfrm>
            <a:off x="-58" y="-13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74</xdr:col>
      <xdr:colOff>266700</xdr:colOff>
      <xdr:row>24</xdr:row>
      <xdr:rowOff>114300</xdr:rowOff>
    </xdr:from>
    <xdr:to>
      <xdr:col>79</xdr:col>
      <xdr:colOff>495300</xdr:colOff>
      <xdr:row>27</xdr:row>
      <xdr:rowOff>114300</xdr:rowOff>
    </xdr:to>
    <xdr:sp>
      <xdr:nvSpPr>
        <xdr:cNvPr id="541" name="Line 418"/>
        <xdr:cNvSpPr>
          <a:spLocks/>
        </xdr:cNvSpPr>
      </xdr:nvSpPr>
      <xdr:spPr>
        <a:xfrm flipV="1">
          <a:off x="54711600" y="613410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695325</xdr:colOff>
      <xdr:row>27</xdr:row>
      <xdr:rowOff>114300</xdr:rowOff>
    </xdr:from>
    <xdr:to>
      <xdr:col>78</xdr:col>
      <xdr:colOff>266700</xdr:colOff>
      <xdr:row>43</xdr:row>
      <xdr:rowOff>114300</xdr:rowOff>
    </xdr:to>
    <xdr:sp>
      <xdr:nvSpPr>
        <xdr:cNvPr id="542" name="Line 419"/>
        <xdr:cNvSpPr>
          <a:spLocks/>
        </xdr:cNvSpPr>
      </xdr:nvSpPr>
      <xdr:spPr>
        <a:xfrm>
          <a:off x="54168675" y="6819900"/>
          <a:ext cx="3514725" cy="3657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342900</xdr:colOff>
      <xdr:row>43</xdr:row>
      <xdr:rowOff>114300</xdr:rowOff>
    </xdr:from>
    <xdr:ext cx="304800" cy="371475"/>
    <xdr:grpSp>
      <xdr:nvGrpSpPr>
        <xdr:cNvPr id="543" name="Group 420"/>
        <xdr:cNvGrpSpPr>
          <a:grpSpLocks/>
        </xdr:cNvGrpSpPr>
      </xdr:nvGrpSpPr>
      <xdr:grpSpPr>
        <a:xfrm>
          <a:off x="47872650" y="10477500"/>
          <a:ext cx="304800" cy="371475"/>
          <a:chOff x="-58" y="-5733"/>
          <a:chExt cx="28" cy="16224"/>
        </a:xfrm>
        <a:solidFill>
          <a:srgbClr val="FFFFFF"/>
        </a:solidFill>
      </xdr:grpSpPr>
      <xdr:sp>
        <xdr:nvSpPr>
          <xdr:cNvPr id="544" name="Line 421"/>
          <xdr:cNvSpPr>
            <a:spLocks/>
          </xdr:cNvSpPr>
        </xdr:nvSpPr>
        <xdr:spPr>
          <a:xfrm flipH="1">
            <a:off x="-44" y="-573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422"/>
          <xdr:cNvSpPr>
            <a:spLocks/>
          </xdr:cNvSpPr>
        </xdr:nvSpPr>
        <xdr:spPr>
          <a:xfrm>
            <a:off x="-58" y="-157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65</xdr:col>
      <xdr:colOff>323850</xdr:colOff>
      <xdr:row>22</xdr:row>
      <xdr:rowOff>209550</xdr:rowOff>
    </xdr:from>
    <xdr:ext cx="304800" cy="361950"/>
    <xdr:grpSp>
      <xdr:nvGrpSpPr>
        <xdr:cNvPr id="546" name="Group 423"/>
        <xdr:cNvGrpSpPr>
          <a:grpSpLocks/>
        </xdr:cNvGrpSpPr>
      </xdr:nvGrpSpPr>
      <xdr:grpSpPr>
        <a:xfrm>
          <a:off x="47853600" y="5772150"/>
          <a:ext cx="304800" cy="361950"/>
          <a:chOff x="-59" y="-1237"/>
          <a:chExt cx="28" cy="15808"/>
        </a:xfrm>
        <a:solidFill>
          <a:srgbClr val="FFFFFF"/>
        </a:solidFill>
      </xdr:grpSpPr>
      <xdr:sp>
        <xdr:nvSpPr>
          <xdr:cNvPr id="547" name="Line 424"/>
          <xdr:cNvSpPr>
            <a:spLocks/>
          </xdr:cNvSpPr>
        </xdr:nvSpPr>
        <xdr:spPr>
          <a:xfrm>
            <a:off x="-45" y="1082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425"/>
          <xdr:cNvSpPr>
            <a:spLocks/>
          </xdr:cNvSpPr>
        </xdr:nvSpPr>
        <xdr:spPr>
          <a:xfrm>
            <a:off x="-59" y="-123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63</xdr:col>
      <xdr:colOff>342900</xdr:colOff>
      <xdr:row>46</xdr:row>
      <xdr:rowOff>114300</xdr:rowOff>
    </xdr:from>
    <xdr:ext cx="304800" cy="371475"/>
    <xdr:grpSp>
      <xdr:nvGrpSpPr>
        <xdr:cNvPr id="549" name="Group 426"/>
        <xdr:cNvGrpSpPr>
          <a:grpSpLocks/>
        </xdr:cNvGrpSpPr>
      </xdr:nvGrpSpPr>
      <xdr:grpSpPr>
        <a:xfrm>
          <a:off x="46386750" y="11163300"/>
          <a:ext cx="304800" cy="371475"/>
          <a:chOff x="-58" y="-5781"/>
          <a:chExt cx="28" cy="16224"/>
        </a:xfrm>
        <a:solidFill>
          <a:srgbClr val="FFFFFF"/>
        </a:solidFill>
      </xdr:grpSpPr>
      <xdr:sp>
        <xdr:nvSpPr>
          <xdr:cNvPr id="550" name="Line 427"/>
          <xdr:cNvSpPr>
            <a:spLocks/>
          </xdr:cNvSpPr>
        </xdr:nvSpPr>
        <xdr:spPr>
          <a:xfrm flipH="1">
            <a:off x="-44" y="-578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428"/>
          <xdr:cNvSpPr>
            <a:spLocks/>
          </xdr:cNvSpPr>
        </xdr:nvSpPr>
        <xdr:spPr>
          <a:xfrm>
            <a:off x="-58" y="-162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63</xdr:col>
      <xdr:colOff>323850</xdr:colOff>
      <xdr:row>19</xdr:row>
      <xdr:rowOff>209550</xdr:rowOff>
    </xdr:from>
    <xdr:ext cx="304800" cy="361950"/>
    <xdr:grpSp>
      <xdr:nvGrpSpPr>
        <xdr:cNvPr id="552" name="Group 429"/>
        <xdr:cNvGrpSpPr>
          <a:grpSpLocks/>
        </xdr:cNvGrpSpPr>
      </xdr:nvGrpSpPr>
      <xdr:grpSpPr>
        <a:xfrm>
          <a:off x="46367700" y="5086350"/>
          <a:ext cx="304800" cy="361950"/>
          <a:chOff x="-59" y="-1189"/>
          <a:chExt cx="28" cy="15808"/>
        </a:xfrm>
        <a:solidFill>
          <a:srgbClr val="FFFFFF"/>
        </a:solidFill>
      </xdr:grpSpPr>
      <xdr:sp>
        <xdr:nvSpPr>
          <xdr:cNvPr id="553" name="Line 430"/>
          <xdr:cNvSpPr>
            <a:spLocks/>
          </xdr:cNvSpPr>
        </xdr:nvSpPr>
        <xdr:spPr>
          <a:xfrm>
            <a:off x="-45" y="1087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431"/>
          <xdr:cNvSpPr>
            <a:spLocks/>
          </xdr:cNvSpPr>
        </xdr:nvSpPr>
        <xdr:spPr>
          <a:xfrm>
            <a:off x="-59" y="-118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62</xdr:col>
      <xdr:colOff>104775</xdr:colOff>
      <xdr:row>48</xdr:row>
      <xdr:rowOff>114300</xdr:rowOff>
    </xdr:from>
    <xdr:ext cx="304800" cy="371475"/>
    <xdr:grpSp>
      <xdr:nvGrpSpPr>
        <xdr:cNvPr id="555" name="Group 432"/>
        <xdr:cNvGrpSpPr>
          <a:grpSpLocks/>
        </xdr:cNvGrpSpPr>
      </xdr:nvGrpSpPr>
      <xdr:grpSpPr>
        <a:xfrm>
          <a:off x="45634275" y="11620500"/>
          <a:ext cx="304800" cy="371475"/>
          <a:chOff x="-37" y="-5813"/>
          <a:chExt cx="28" cy="16224"/>
        </a:xfrm>
        <a:solidFill>
          <a:srgbClr val="FFFFFF"/>
        </a:solidFill>
      </xdr:grpSpPr>
      <xdr:sp>
        <xdr:nvSpPr>
          <xdr:cNvPr id="556" name="Line 433"/>
          <xdr:cNvSpPr>
            <a:spLocks/>
          </xdr:cNvSpPr>
        </xdr:nvSpPr>
        <xdr:spPr>
          <a:xfrm flipH="1">
            <a:off x="-23" y="-581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434"/>
          <xdr:cNvSpPr>
            <a:spLocks/>
          </xdr:cNvSpPr>
        </xdr:nvSpPr>
        <xdr:spPr>
          <a:xfrm>
            <a:off x="-37" y="-165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62</xdr:col>
      <xdr:colOff>104775</xdr:colOff>
      <xdr:row>17</xdr:row>
      <xdr:rowOff>219075</xdr:rowOff>
    </xdr:from>
    <xdr:ext cx="304800" cy="361950"/>
    <xdr:grpSp>
      <xdr:nvGrpSpPr>
        <xdr:cNvPr id="558" name="Group 435"/>
        <xdr:cNvGrpSpPr>
          <a:grpSpLocks/>
        </xdr:cNvGrpSpPr>
      </xdr:nvGrpSpPr>
      <xdr:grpSpPr>
        <a:xfrm>
          <a:off x="45634275" y="4638675"/>
          <a:ext cx="304800" cy="361950"/>
          <a:chOff x="-37" y="-741"/>
          <a:chExt cx="28" cy="15808"/>
        </a:xfrm>
        <a:solidFill>
          <a:srgbClr val="FFFFFF"/>
        </a:solidFill>
      </xdr:grpSpPr>
      <xdr:sp>
        <xdr:nvSpPr>
          <xdr:cNvPr id="559" name="Line 436"/>
          <xdr:cNvSpPr>
            <a:spLocks/>
          </xdr:cNvSpPr>
        </xdr:nvSpPr>
        <xdr:spPr>
          <a:xfrm>
            <a:off x="-23" y="1132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437"/>
          <xdr:cNvSpPr>
            <a:spLocks/>
          </xdr:cNvSpPr>
        </xdr:nvSpPr>
        <xdr:spPr>
          <a:xfrm>
            <a:off x="-37" y="-74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60</xdr:col>
      <xdr:colOff>104775</xdr:colOff>
      <xdr:row>15</xdr:row>
      <xdr:rowOff>209550</xdr:rowOff>
    </xdr:from>
    <xdr:ext cx="304800" cy="361950"/>
    <xdr:grpSp>
      <xdr:nvGrpSpPr>
        <xdr:cNvPr id="561" name="Group 438"/>
        <xdr:cNvGrpSpPr>
          <a:grpSpLocks/>
        </xdr:cNvGrpSpPr>
      </xdr:nvGrpSpPr>
      <xdr:grpSpPr>
        <a:xfrm>
          <a:off x="44148375" y="4171950"/>
          <a:ext cx="304800" cy="361950"/>
          <a:chOff x="-37" y="-1125"/>
          <a:chExt cx="28" cy="15808"/>
        </a:xfrm>
        <a:solidFill>
          <a:srgbClr val="FFFFFF"/>
        </a:solidFill>
      </xdr:grpSpPr>
      <xdr:sp>
        <xdr:nvSpPr>
          <xdr:cNvPr id="562" name="Line 439"/>
          <xdr:cNvSpPr>
            <a:spLocks/>
          </xdr:cNvSpPr>
        </xdr:nvSpPr>
        <xdr:spPr>
          <a:xfrm>
            <a:off x="-23" y="1094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440"/>
          <xdr:cNvSpPr>
            <a:spLocks/>
          </xdr:cNvSpPr>
        </xdr:nvSpPr>
        <xdr:spPr>
          <a:xfrm>
            <a:off x="-37" y="-112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60</xdr:col>
      <xdr:colOff>104775</xdr:colOff>
      <xdr:row>51</xdr:row>
      <xdr:rowOff>114300</xdr:rowOff>
    </xdr:from>
    <xdr:ext cx="304800" cy="371475"/>
    <xdr:grpSp>
      <xdr:nvGrpSpPr>
        <xdr:cNvPr id="564" name="Group 441"/>
        <xdr:cNvGrpSpPr>
          <a:grpSpLocks/>
        </xdr:cNvGrpSpPr>
      </xdr:nvGrpSpPr>
      <xdr:grpSpPr>
        <a:xfrm>
          <a:off x="44148375" y="12306300"/>
          <a:ext cx="304800" cy="371475"/>
          <a:chOff x="-37" y="-5861"/>
          <a:chExt cx="28" cy="16224"/>
        </a:xfrm>
        <a:solidFill>
          <a:srgbClr val="FFFFFF"/>
        </a:solidFill>
      </xdr:grpSpPr>
      <xdr:sp>
        <xdr:nvSpPr>
          <xdr:cNvPr id="565" name="Line 442"/>
          <xdr:cNvSpPr>
            <a:spLocks/>
          </xdr:cNvSpPr>
        </xdr:nvSpPr>
        <xdr:spPr>
          <a:xfrm flipH="1">
            <a:off x="-23" y="-586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443"/>
          <xdr:cNvSpPr>
            <a:spLocks/>
          </xdr:cNvSpPr>
        </xdr:nvSpPr>
        <xdr:spPr>
          <a:xfrm>
            <a:off x="-37" y="-170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58</xdr:col>
      <xdr:colOff>104775</xdr:colOff>
      <xdr:row>54</xdr:row>
      <xdr:rowOff>114300</xdr:rowOff>
    </xdr:from>
    <xdr:ext cx="304800" cy="371475"/>
    <xdr:grpSp>
      <xdr:nvGrpSpPr>
        <xdr:cNvPr id="567" name="Group 444"/>
        <xdr:cNvGrpSpPr>
          <a:grpSpLocks/>
        </xdr:cNvGrpSpPr>
      </xdr:nvGrpSpPr>
      <xdr:grpSpPr>
        <a:xfrm>
          <a:off x="42662475" y="12992100"/>
          <a:ext cx="304800" cy="371475"/>
          <a:chOff x="-37" y="-5909"/>
          <a:chExt cx="28" cy="16224"/>
        </a:xfrm>
        <a:solidFill>
          <a:srgbClr val="FFFFFF"/>
        </a:solidFill>
      </xdr:grpSpPr>
      <xdr:sp>
        <xdr:nvSpPr>
          <xdr:cNvPr id="568" name="Line 445"/>
          <xdr:cNvSpPr>
            <a:spLocks/>
          </xdr:cNvSpPr>
        </xdr:nvSpPr>
        <xdr:spPr>
          <a:xfrm flipH="1">
            <a:off x="-23" y="-590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446"/>
          <xdr:cNvSpPr>
            <a:spLocks/>
          </xdr:cNvSpPr>
        </xdr:nvSpPr>
        <xdr:spPr>
          <a:xfrm>
            <a:off x="-37" y="-174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58</xdr:col>
      <xdr:colOff>266700</xdr:colOff>
      <xdr:row>52</xdr:row>
      <xdr:rowOff>47625</xdr:rowOff>
    </xdr:from>
    <xdr:to>
      <xdr:col>59</xdr:col>
      <xdr:colOff>495300</xdr:colOff>
      <xdr:row>52</xdr:row>
      <xdr:rowOff>114300</xdr:rowOff>
    </xdr:to>
    <xdr:sp>
      <xdr:nvSpPr>
        <xdr:cNvPr id="570" name="Line 447"/>
        <xdr:cNvSpPr>
          <a:spLocks/>
        </xdr:cNvSpPr>
      </xdr:nvSpPr>
      <xdr:spPr>
        <a:xfrm flipH="1">
          <a:off x="42824400" y="124682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51</xdr:row>
      <xdr:rowOff>114300</xdr:rowOff>
    </xdr:from>
    <xdr:to>
      <xdr:col>60</xdr:col>
      <xdr:colOff>266700</xdr:colOff>
      <xdr:row>52</xdr:row>
      <xdr:rowOff>47625</xdr:rowOff>
    </xdr:to>
    <xdr:sp>
      <xdr:nvSpPr>
        <xdr:cNvPr id="571" name="Line 448"/>
        <xdr:cNvSpPr>
          <a:spLocks/>
        </xdr:cNvSpPr>
      </xdr:nvSpPr>
      <xdr:spPr>
        <a:xfrm flipH="1">
          <a:off x="43567350" y="123063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266700</xdr:colOff>
      <xdr:row>55</xdr:row>
      <xdr:rowOff>47625</xdr:rowOff>
    </xdr:from>
    <xdr:to>
      <xdr:col>57</xdr:col>
      <xdr:colOff>495300</xdr:colOff>
      <xdr:row>55</xdr:row>
      <xdr:rowOff>114300</xdr:rowOff>
    </xdr:to>
    <xdr:sp>
      <xdr:nvSpPr>
        <xdr:cNvPr id="572" name="Line 449"/>
        <xdr:cNvSpPr>
          <a:spLocks/>
        </xdr:cNvSpPr>
      </xdr:nvSpPr>
      <xdr:spPr>
        <a:xfrm flipH="1">
          <a:off x="41338500" y="131540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54</xdr:row>
      <xdr:rowOff>114300</xdr:rowOff>
    </xdr:from>
    <xdr:to>
      <xdr:col>58</xdr:col>
      <xdr:colOff>266700</xdr:colOff>
      <xdr:row>55</xdr:row>
      <xdr:rowOff>47625</xdr:rowOff>
    </xdr:to>
    <xdr:sp>
      <xdr:nvSpPr>
        <xdr:cNvPr id="573" name="Line 450"/>
        <xdr:cNvSpPr>
          <a:spLocks/>
        </xdr:cNvSpPr>
      </xdr:nvSpPr>
      <xdr:spPr>
        <a:xfrm flipH="1">
          <a:off x="42081450" y="129921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238125</xdr:colOff>
      <xdr:row>48</xdr:row>
      <xdr:rowOff>114300</xdr:rowOff>
    </xdr:from>
    <xdr:to>
      <xdr:col>62</xdr:col>
      <xdr:colOff>266700</xdr:colOff>
      <xdr:row>57</xdr:row>
      <xdr:rowOff>114300</xdr:rowOff>
    </xdr:to>
    <xdr:sp>
      <xdr:nvSpPr>
        <xdr:cNvPr id="574" name="Line 451"/>
        <xdr:cNvSpPr>
          <a:spLocks/>
        </xdr:cNvSpPr>
      </xdr:nvSpPr>
      <xdr:spPr>
        <a:xfrm flipH="1">
          <a:off x="41309925" y="11620500"/>
          <a:ext cx="4486275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238125</xdr:colOff>
      <xdr:row>58</xdr:row>
      <xdr:rowOff>47625</xdr:rowOff>
    </xdr:from>
    <xdr:to>
      <xdr:col>55</xdr:col>
      <xdr:colOff>466725</xdr:colOff>
      <xdr:row>58</xdr:row>
      <xdr:rowOff>114300</xdr:rowOff>
    </xdr:to>
    <xdr:sp>
      <xdr:nvSpPr>
        <xdr:cNvPr id="575" name="Line 452"/>
        <xdr:cNvSpPr>
          <a:spLocks/>
        </xdr:cNvSpPr>
      </xdr:nvSpPr>
      <xdr:spPr>
        <a:xfrm flipH="1">
          <a:off x="39824025" y="138398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466725</xdr:colOff>
      <xdr:row>57</xdr:row>
      <xdr:rowOff>114300</xdr:rowOff>
    </xdr:from>
    <xdr:to>
      <xdr:col>56</xdr:col>
      <xdr:colOff>238125</xdr:colOff>
      <xdr:row>58</xdr:row>
      <xdr:rowOff>47625</xdr:rowOff>
    </xdr:to>
    <xdr:sp>
      <xdr:nvSpPr>
        <xdr:cNvPr id="576" name="Line 453"/>
        <xdr:cNvSpPr>
          <a:spLocks/>
        </xdr:cNvSpPr>
      </xdr:nvSpPr>
      <xdr:spPr>
        <a:xfrm flipH="1">
          <a:off x="40566975" y="136779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323850</xdr:colOff>
      <xdr:row>12</xdr:row>
      <xdr:rowOff>209550</xdr:rowOff>
    </xdr:from>
    <xdr:ext cx="304800" cy="361950"/>
    <xdr:grpSp>
      <xdr:nvGrpSpPr>
        <xdr:cNvPr id="577" name="Group 454"/>
        <xdr:cNvGrpSpPr>
          <a:grpSpLocks/>
        </xdr:cNvGrpSpPr>
      </xdr:nvGrpSpPr>
      <xdr:grpSpPr>
        <a:xfrm>
          <a:off x="41910000" y="3486150"/>
          <a:ext cx="304800" cy="361950"/>
          <a:chOff x="-59" y="-1077"/>
          <a:chExt cx="28" cy="15808"/>
        </a:xfrm>
        <a:solidFill>
          <a:srgbClr val="FFFFFF"/>
        </a:solidFill>
      </xdr:grpSpPr>
      <xdr:sp>
        <xdr:nvSpPr>
          <xdr:cNvPr id="578" name="Line 455"/>
          <xdr:cNvSpPr>
            <a:spLocks/>
          </xdr:cNvSpPr>
        </xdr:nvSpPr>
        <xdr:spPr>
          <a:xfrm>
            <a:off x="-45" y="1098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456"/>
          <xdr:cNvSpPr>
            <a:spLocks/>
          </xdr:cNvSpPr>
        </xdr:nvSpPr>
        <xdr:spPr>
          <a:xfrm>
            <a:off x="-59" y="-107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62</xdr:col>
      <xdr:colOff>266700</xdr:colOff>
      <xdr:row>19</xdr:row>
      <xdr:rowOff>123825</xdr:rowOff>
    </xdr:from>
    <xdr:to>
      <xdr:col>63</xdr:col>
      <xdr:colOff>476250</xdr:colOff>
      <xdr:row>21</xdr:row>
      <xdr:rowOff>114300</xdr:rowOff>
    </xdr:to>
    <xdr:sp>
      <xdr:nvSpPr>
        <xdr:cNvPr id="580" name="Line 457"/>
        <xdr:cNvSpPr>
          <a:spLocks/>
        </xdr:cNvSpPr>
      </xdr:nvSpPr>
      <xdr:spPr>
        <a:xfrm flipH="1" flipV="1">
          <a:off x="45796200" y="5000625"/>
          <a:ext cx="723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142875</xdr:colOff>
      <xdr:row>16</xdr:row>
      <xdr:rowOff>114300</xdr:rowOff>
    </xdr:from>
    <xdr:to>
      <xdr:col>59</xdr:col>
      <xdr:colOff>495300</xdr:colOff>
      <xdr:row>16</xdr:row>
      <xdr:rowOff>190500</xdr:rowOff>
    </xdr:to>
    <xdr:sp>
      <xdr:nvSpPr>
        <xdr:cNvPr id="581" name="Line 458"/>
        <xdr:cNvSpPr>
          <a:spLocks/>
        </xdr:cNvSpPr>
      </xdr:nvSpPr>
      <xdr:spPr>
        <a:xfrm flipH="1" flipV="1">
          <a:off x="42700575" y="4305300"/>
          <a:ext cx="8667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16</xdr:row>
      <xdr:rowOff>190500</xdr:rowOff>
    </xdr:from>
    <xdr:to>
      <xdr:col>60</xdr:col>
      <xdr:colOff>266700</xdr:colOff>
      <xdr:row>17</xdr:row>
      <xdr:rowOff>123825</xdr:rowOff>
    </xdr:to>
    <xdr:sp>
      <xdr:nvSpPr>
        <xdr:cNvPr id="582" name="Line 459"/>
        <xdr:cNvSpPr>
          <a:spLocks/>
        </xdr:cNvSpPr>
      </xdr:nvSpPr>
      <xdr:spPr>
        <a:xfrm flipH="1" flipV="1">
          <a:off x="43567350" y="43815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476250</xdr:colOff>
      <xdr:row>14</xdr:row>
      <xdr:rowOff>114300</xdr:rowOff>
    </xdr:from>
    <xdr:to>
      <xdr:col>62</xdr:col>
      <xdr:colOff>266700</xdr:colOff>
      <xdr:row>19</xdr:row>
      <xdr:rowOff>123825</xdr:rowOff>
    </xdr:to>
    <xdr:sp>
      <xdr:nvSpPr>
        <xdr:cNvPr id="583" name="Line 460"/>
        <xdr:cNvSpPr>
          <a:spLocks/>
        </xdr:cNvSpPr>
      </xdr:nvSpPr>
      <xdr:spPr>
        <a:xfrm flipH="1" flipV="1">
          <a:off x="42062400" y="3848100"/>
          <a:ext cx="37338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14</xdr:row>
      <xdr:rowOff>0</xdr:rowOff>
    </xdr:from>
    <xdr:ext cx="533400" cy="228600"/>
    <xdr:sp>
      <xdr:nvSpPr>
        <xdr:cNvPr id="584" name="text 7125"/>
        <xdr:cNvSpPr txBox="1">
          <a:spLocks noChangeArrowheads="1"/>
        </xdr:cNvSpPr>
      </xdr:nvSpPr>
      <xdr:spPr>
        <a:xfrm>
          <a:off x="46272450" y="3733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 *</a:t>
          </a:r>
        </a:p>
      </xdr:txBody>
    </xdr:sp>
    <xdr:clientData/>
  </xdr:oneCellAnchor>
  <xdr:oneCellAnchor>
    <xdr:from>
      <xdr:col>51</xdr:col>
      <xdr:colOff>228600</xdr:colOff>
      <xdr:row>12</xdr:row>
      <xdr:rowOff>0</xdr:rowOff>
    </xdr:from>
    <xdr:ext cx="533400" cy="228600"/>
    <xdr:sp>
      <xdr:nvSpPr>
        <xdr:cNvPr id="585" name="text 7125"/>
        <xdr:cNvSpPr txBox="1">
          <a:spLocks noChangeArrowheads="1"/>
        </xdr:cNvSpPr>
      </xdr:nvSpPr>
      <xdr:spPr>
        <a:xfrm>
          <a:off x="37357050" y="32766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*)</a:t>
          </a:r>
        </a:p>
      </xdr:txBody>
    </xdr:sp>
    <xdr:clientData/>
  </xdr:oneCellAnchor>
  <xdr:oneCellAnchor>
    <xdr:from>
      <xdr:col>54</xdr:col>
      <xdr:colOff>104775</xdr:colOff>
      <xdr:row>41</xdr:row>
      <xdr:rowOff>209550</xdr:rowOff>
    </xdr:from>
    <xdr:ext cx="304800" cy="361950"/>
    <xdr:grpSp>
      <xdr:nvGrpSpPr>
        <xdr:cNvPr id="586" name="Group 469"/>
        <xdr:cNvGrpSpPr>
          <a:grpSpLocks/>
        </xdr:cNvGrpSpPr>
      </xdr:nvGrpSpPr>
      <xdr:grpSpPr>
        <a:xfrm>
          <a:off x="39690675" y="10115550"/>
          <a:ext cx="304800" cy="361950"/>
          <a:chOff x="-37" y="-1541"/>
          <a:chExt cx="28" cy="15808"/>
        </a:xfrm>
        <a:solidFill>
          <a:srgbClr val="FFFFFF"/>
        </a:solidFill>
      </xdr:grpSpPr>
      <xdr:sp>
        <xdr:nvSpPr>
          <xdr:cNvPr id="587" name="Line 470"/>
          <xdr:cNvSpPr>
            <a:spLocks/>
          </xdr:cNvSpPr>
        </xdr:nvSpPr>
        <xdr:spPr>
          <a:xfrm>
            <a:off x="-23" y="1052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471"/>
          <xdr:cNvSpPr>
            <a:spLocks/>
          </xdr:cNvSpPr>
        </xdr:nvSpPr>
        <xdr:spPr>
          <a:xfrm>
            <a:off x="-37" y="-154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48</xdr:col>
      <xdr:colOff>95250</xdr:colOff>
      <xdr:row>30</xdr:row>
      <xdr:rowOff>219075</xdr:rowOff>
    </xdr:from>
    <xdr:ext cx="314325" cy="352425"/>
    <xdr:grpSp>
      <xdr:nvGrpSpPr>
        <xdr:cNvPr id="589" name="Group 476"/>
        <xdr:cNvGrpSpPr>
          <a:grpSpLocks/>
        </xdr:cNvGrpSpPr>
      </xdr:nvGrpSpPr>
      <xdr:grpSpPr>
        <a:xfrm>
          <a:off x="35223450" y="7610475"/>
          <a:ext cx="314325" cy="352425"/>
          <a:chOff x="-38" y="-949"/>
          <a:chExt cx="29" cy="15392"/>
        </a:xfrm>
        <a:solidFill>
          <a:srgbClr val="FFFFFF"/>
        </a:solidFill>
      </xdr:grpSpPr>
      <xdr:sp>
        <xdr:nvSpPr>
          <xdr:cNvPr id="590" name="Line 477"/>
          <xdr:cNvSpPr>
            <a:spLocks/>
          </xdr:cNvSpPr>
        </xdr:nvSpPr>
        <xdr:spPr>
          <a:xfrm>
            <a:off x="-23" y="1111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478"/>
          <xdr:cNvSpPr>
            <a:spLocks/>
          </xdr:cNvSpPr>
        </xdr:nvSpPr>
        <xdr:spPr>
          <a:xfrm>
            <a:off x="-38" y="-949"/>
            <a:ext cx="29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50</xdr:col>
      <xdr:colOff>0</xdr:colOff>
      <xdr:row>32</xdr:row>
      <xdr:rowOff>0</xdr:rowOff>
    </xdr:from>
    <xdr:ext cx="514350" cy="228600"/>
    <xdr:sp>
      <xdr:nvSpPr>
        <xdr:cNvPr id="592" name="text 7125"/>
        <xdr:cNvSpPr txBox="1">
          <a:spLocks noChangeArrowheads="1"/>
        </xdr:cNvSpPr>
      </xdr:nvSpPr>
      <xdr:spPr>
        <a:xfrm>
          <a:off x="36614100" y="7848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47</xdr:col>
      <xdr:colOff>342900</xdr:colOff>
      <xdr:row>31</xdr:row>
      <xdr:rowOff>66675</xdr:rowOff>
    </xdr:from>
    <xdr:to>
      <xdr:col>48</xdr:col>
      <xdr:colOff>266700</xdr:colOff>
      <xdr:row>32</xdr:row>
      <xdr:rowOff>114300</xdr:rowOff>
    </xdr:to>
    <xdr:sp>
      <xdr:nvSpPr>
        <xdr:cNvPr id="593" name="Line 482"/>
        <xdr:cNvSpPr>
          <a:spLocks/>
        </xdr:cNvSpPr>
      </xdr:nvSpPr>
      <xdr:spPr>
        <a:xfrm flipH="1" flipV="1">
          <a:off x="34499550" y="7686675"/>
          <a:ext cx="8953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504825</xdr:colOff>
      <xdr:row>30</xdr:row>
      <xdr:rowOff>114300</xdr:rowOff>
    </xdr:from>
    <xdr:to>
      <xdr:col>46</xdr:col>
      <xdr:colOff>371475</xdr:colOff>
      <xdr:row>30</xdr:row>
      <xdr:rowOff>190500</xdr:rowOff>
    </xdr:to>
    <xdr:sp>
      <xdr:nvSpPr>
        <xdr:cNvPr id="594" name="Line 483"/>
        <xdr:cNvSpPr>
          <a:spLocks/>
        </xdr:cNvSpPr>
      </xdr:nvSpPr>
      <xdr:spPr>
        <a:xfrm flipH="1" flipV="1">
          <a:off x="33175575" y="7505700"/>
          <a:ext cx="8382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371475</xdr:colOff>
      <xdr:row>30</xdr:row>
      <xdr:rowOff>190500</xdr:rowOff>
    </xdr:from>
    <xdr:to>
      <xdr:col>47</xdr:col>
      <xdr:colOff>342900</xdr:colOff>
      <xdr:row>31</xdr:row>
      <xdr:rowOff>66675</xdr:rowOff>
    </xdr:to>
    <xdr:sp>
      <xdr:nvSpPr>
        <xdr:cNvPr id="595" name="Line 484"/>
        <xdr:cNvSpPr>
          <a:spLocks/>
        </xdr:cNvSpPr>
      </xdr:nvSpPr>
      <xdr:spPr>
        <a:xfrm flipH="1" flipV="1">
          <a:off x="34013775" y="7581900"/>
          <a:ext cx="4857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28575</xdr:colOff>
      <xdr:row>12</xdr:row>
      <xdr:rowOff>0</xdr:rowOff>
    </xdr:from>
    <xdr:to>
      <xdr:col>46</xdr:col>
      <xdr:colOff>381000</xdr:colOff>
      <xdr:row>12</xdr:row>
      <xdr:rowOff>123825</xdr:rowOff>
    </xdr:to>
    <xdr:sp>
      <xdr:nvSpPr>
        <xdr:cNvPr id="596" name="kreslení 16"/>
        <xdr:cNvSpPr>
          <a:spLocks/>
        </xdr:cNvSpPr>
      </xdr:nvSpPr>
      <xdr:spPr>
        <a:xfrm>
          <a:off x="33670875" y="3276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285750</xdr:colOff>
      <xdr:row>39</xdr:row>
      <xdr:rowOff>38100</xdr:rowOff>
    </xdr:from>
    <xdr:to>
      <xdr:col>51</xdr:col>
      <xdr:colOff>638175</xdr:colOff>
      <xdr:row>39</xdr:row>
      <xdr:rowOff>161925</xdr:rowOff>
    </xdr:to>
    <xdr:sp>
      <xdr:nvSpPr>
        <xdr:cNvPr id="597" name="kreslení 12"/>
        <xdr:cNvSpPr>
          <a:spLocks/>
        </xdr:cNvSpPr>
      </xdr:nvSpPr>
      <xdr:spPr>
        <a:xfrm>
          <a:off x="37414200" y="9486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923925</xdr:colOff>
      <xdr:row>37</xdr:row>
      <xdr:rowOff>85725</xdr:rowOff>
    </xdr:from>
    <xdr:to>
      <xdr:col>19</xdr:col>
      <xdr:colOff>285750</xdr:colOff>
      <xdr:row>38</xdr:row>
      <xdr:rowOff>114300</xdr:rowOff>
    </xdr:to>
    <xdr:sp>
      <xdr:nvSpPr>
        <xdr:cNvPr id="598" name="Line 487"/>
        <xdr:cNvSpPr>
          <a:spLocks/>
        </xdr:cNvSpPr>
      </xdr:nvSpPr>
      <xdr:spPr>
        <a:xfrm flipH="1" flipV="1">
          <a:off x="12792075" y="9077325"/>
          <a:ext cx="8477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104775</xdr:colOff>
      <xdr:row>36</xdr:row>
      <xdr:rowOff>114300</xdr:rowOff>
    </xdr:from>
    <xdr:to>
      <xdr:col>17</xdr:col>
      <xdr:colOff>304800</xdr:colOff>
      <xdr:row>36</xdr:row>
      <xdr:rowOff>180975</xdr:rowOff>
    </xdr:to>
    <xdr:sp>
      <xdr:nvSpPr>
        <xdr:cNvPr id="599" name="Line 488"/>
        <xdr:cNvSpPr>
          <a:spLocks/>
        </xdr:cNvSpPr>
      </xdr:nvSpPr>
      <xdr:spPr>
        <a:xfrm flipH="1" flipV="1">
          <a:off x="11458575" y="8877300"/>
          <a:ext cx="7143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304800</xdr:colOff>
      <xdr:row>36</xdr:row>
      <xdr:rowOff>180975</xdr:rowOff>
    </xdr:from>
    <xdr:to>
      <xdr:col>17</xdr:col>
      <xdr:colOff>923925</xdr:colOff>
      <xdr:row>37</xdr:row>
      <xdr:rowOff>85725</xdr:rowOff>
    </xdr:to>
    <xdr:sp>
      <xdr:nvSpPr>
        <xdr:cNvPr id="600" name="Line 489"/>
        <xdr:cNvSpPr>
          <a:spLocks/>
        </xdr:cNvSpPr>
      </xdr:nvSpPr>
      <xdr:spPr>
        <a:xfrm flipH="1" flipV="1">
          <a:off x="12172950" y="8943975"/>
          <a:ext cx="6191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104775</xdr:colOff>
      <xdr:row>38</xdr:row>
      <xdr:rowOff>114300</xdr:rowOff>
    </xdr:from>
    <xdr:ext cx="304800" cy="371475"/>
    <xdr:grpSp>
      <xdr:nvGrpSpPr>
        <xdr:cNvPr id="601" name="Group 490"/>
        <xdr:cNvGrpSpPr>
          <a:grpSpLocks/>
        </xdr:cNvGrpSpPr>
      </xdr:nvGrpSpPr>
      <xdr:grpSpPr>
        <a:xfrm>
          <a:off x="12944475" y="9334500"/>
          <a:ext cx="304800" cy="371475"/>
          <a:chOff x="-37" y="-5653"/>
          <a:chExt cx="28" cy="16224"/>
        </a:xfrm>
        <a:solidFill>
          <a:srgbClr val="FFFFFF"/>
        </a:solidFill>
      </xdr:grpSpPr>
      <xdr:sp>
        <xdr:nvSpPr>
          <xdr:cNvPr id="602" name="Line 491"/>
          <xdr:cNvSpPr>
            <a:spLocks/>
          </xdr:cNvSpPr>
        </xdr:nvSpPr>
        <xdr:spPr>
          <a:xfrm flipH="1">
            <a:off x="-23" y="-56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492"/>
          <xdr:cNvSpPr>
            <a:spLocks/>
          </xdr:cNvSpPr>
        </xdr:nvSpPr>
        <xdr:spPr>
          <a:xfrm>
            <a:off x="-37" y="-14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17</xdr:col>
      <xdr:colOff>571500</xdr:colOff>
      <xdr:row>36</xdr:row>
      <xdr:rowOff>38100</xdr:rowOff>
    </xdr:from>
    <xdr:to>
      <xdr:col>17</xdr:col>
      <xdr:colOff>923925</xdr:colOff>
      <xdr:row>36</xdr:row>
      <xdr:rowOff>161925</xdr:rowOff>
    </xdr:to>
    <xdr:sp>
      <xdr:nvSpPr>
        <xdr:cNvPr id="604" name="kreslení 12"/>
        <xdr:cNvSpPr>
          <a:spLocks/>
        </xdr:cNvSpPr>
      </xdr:nvSpPr>
      <xdr:spPr>
        <a:xfrm>
          <a:off x="12439650" y="8801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114300</xdr:rowOff>
    </xdr:from>
    <xdr:to>
      <xdr:col>16</xdr:col>
      <xdr:colOff>104775</xdr:colOff>
      <xdr:row>36</xdr:row>
      <xdr:rowOff>114300</xdr:rowOff>
    </xdr:to>
    <xdr:sp>
      <xdr:nvSpPr>
        <xdr:cNvPr id="605" name="Line 495"/>
        <xdr:cNvSpPr>
          <a:spLocks/>
        </xdr:cNvSpPr>
      </xdr:nvSpPr>
      <xdr:spPr>
        <a:xfrm flipV="1">
          <a:off x="7410450" y="8877300"/>
          <a:ext cx="404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361950</xdr:colOff>
      <xdr:row>62</xdr:row>
      <xdr:rowOff>19050</xdr:rowOff>
    </xdr:from>
    <xdr:to>
      <xdr:col>29</xdr:col>
      <xdr:colOff>200025</xdr:colOff>
      <xdr:row>62</xdr:row>
      <xdr:rowOff>142875</xdr:rowOff>
    </xdr:to>
    <xdr:sp>
      <xdr:nvSpPr>
        <xdr:cNvPr id="606" name="kreslení 427"/>
        <xdr:cNvSpPr>
          <a:spLocks/>
        </xdr:cNvSpPr>
      </xdr:nvSpPr>
      <xdr:spPr>
        <a:xfrm>
          <a:off x="20631150" y="14725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228600</xdr:colOff>
      <xdr:row>30</xdr:row>
      <xdr:rowOff>0</xdr:rowOff>
    </xdr:from>
    <xdr:ext cx="533400" cy="228600"/>
    <xdr:sp>
      <xdr:nvSpPr>
        <xdr:cNvPr id="607" name="text 7125"/>
        <xdr:cNvSpPr txBox="1">
          <a:spLocks noChangeArrowheads="1"/>
        </xdr:cNvSpPr>
      </xdr:nvSpPr>
      <xdr:spPr>
        <a:xfrm>
          <a:off x="16554450" y="73914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13</xdr:col>
      <xdr:colOff>228600</xdr:colOff>
      <xdr:row>36</xdr:row>
      <xdr:rowOff>0</xdr:rowOff>
    </xdr:from>
    <xdr:ext cx="533400" cy="228600"/>
    <xdr:sp>
      <xdr:nvSpPr>
        <xdr:cNvPr id="608" name="text 7125"/>
        <xdr:cNvSpPr txBox="1">
          <a:spLocks noChangeArrowheads="1"/>
        </xdr:cNvSpPr>
      </xdr:nvSpPr>
      <xdr:spPr>
        <a:xfrm>
          <a:off x="9124950" y="87630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</a:t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514350" cy="228600"/>
    <xdr:sp>
      <xdr:nvSpPr>
        <xdr:cNvPr id="609" name="text 7125"/>
        <xdr:cNvSpPr txBox="1">
          <a:spLocks noChangeArrowheads="1"/>
        </xdr:cNvSpPr>
      </xdr:nvSpPr>
      <xdr:spPr>
        <a:xfrm>
          <a:off x="11353800" y="7162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</a:t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514350" cy="228600"/>
    <xdr:sp>
      <xdr:nvSpPr>
        <xdr:cNvPr id="610" name="text 7125"/>
        <xdr:cNvSpPr txBox="1">
          <a:spLocks noChangeArrowheads="1"/>
        </xdr:cNvSpPr>
      </xdr:nvSpPr>
      <xdr:spPr>
        <a:xfrm>
          <a:off x="11353800" y="6934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</a:t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514350" cy="228600"/>
    <xdr:sp>
      <xdr:nvSpPr>
        <xdr:cNvPr id="611" name="text 7125"/>
        <xdr:cNvSpPr txBox="1">
          <a:spLocks noChangeArrowheads="1"/>
        </xdr:cNvSpPr>
      </xdr:nvSpPr>
      <xdr:spPr>
        <a:xfrm>
          <a:off x="11353800" y="7391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514350" cy="228600"/>
    <xdr:sp>
      <xdr:nvSpPr>
        <xdr:cNvPr id="612" name="text 7125"/>
        <xdr:cNvSpPr txBox="1">
          <a:spLocks noChangeArrowheads="1"/>
        </xdr:cNvSpPr>
      </xdr:nvSpPr>
      <xdr:spPr>
        <a:xfrm>
          <a:off x="11353800" y="7620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514350" cy="228600"/>
    <xdr:sp>
      <xdr:nvSpPr>
        <xdr:cNvPr id="613" name="text 7125"/>
        <xdr:cNvSpPr txBox="1">
          <a:spLocks noChangeArrowheads="1"/>
        </xdr:cNvSpPr>
      </xdr:nvSpPr>
      <xdr:spPr>
        <a:xfrm>
          <a:off x="11353800" y="7848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514350" cy="228600"/>
    <xdr:sp>
      <xdr:nvSpPr>
        <xdr:cNvPr id="614" name="text 7125"/>
        <xdr:cNvSpPr txBox="1">
          <a:spLocks noChangeArrowheads="1"/>
        </xdr:cNvSpPr>
      </xdr:nvSpPr>
      <xdr:spPr>
        <a:xfrm>
          <a:off x="11353800" y="8305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
104</a:t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514350" cy="228600"/>
    <xdr:sp>
      <xdr:nvSpPr>
        <xdr:cNvPr id="615" name="text 7125"/>
        <xdr:cNvSpPr txBox="1">
          <a:spLocks noChangeArrowheads="1"/>
        </xdr:cNvSpPr>
      </xdr:nvSpPr>
      <xdr:spPr>
        <a:xfrm>
          <a:off x="11353800" y="8534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
104</a:t>
          </a:r>
        </a:p>
      </xdr:txBody>
    </xdr:sp>
    <xdr:clientData/>
  </xdr:oneCellAnchor>
  <xdr:twoCellAnchor>
    <xdr:from>
      <xdr:col>19</xdr:col>
      <xdr:colOff>276225</xdr:colOff>
      <xdr:row>30</xdr:row>
      <xdr:rowOff>114300</xdr:rowOff>
    </xdr:from>
    <xdr:to>
      <xdr:col>22</xdr:col>
      <xdr:colOff>0</xdr:colOff>
      <xdr:row>33</xdr:row>
      <xdr:rowOff>114300</xdr:rowOff>
    </xdr:to>
    <xdr:sp>
      <xdr:nvSpPr>
        <xdr:cNvPr id="616" name="Line 507"/>
        <xdr:cNvSpPr>
          <a:spLocks/>
        </xdr:cNvSpPr>
      </xdr:nvSpPr>
      <xdr:spPr>
        <a:xfrm flipV="1">
          <a:off x="13630275" y="7505700"/>
          <a:ext cx="2181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114300</xdr:rowOff>
    </xdr:from>
    <xdr:to>
      <xdr:col>19</xdr:col>
      <xdr:colOff>257175</xdr:colOff>
      <xdr:row>33</xdr:row>
      <xdr:rowOff>114300</xdr:rowOff>
    </xdr:to>
    <xdr:sp>
      <xdr:nvSpPr>
        <xdr:cNvPr id="617" name="Line 508"/>
        <xdr:cNvSpPr>
          <a:spLocks/>
        </xdr:cNvSpPr>
      </xdr:nvSpPr>
      <xdr:spPr>
        <a:xfrm flipH="1">
          <a:off x="7410450" y="8191500"/>
          <a:ext cx="6200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33</xdr:row>
      <xdr:rowOff>0</xdr:rowOff>
    </xdr:from>
    <xdr:ext cx="514350" cy="228600"/>
    <xdr:sp>
      <xdr:nvSpPr>
        <xdr:cNvPr id="618" name="text 7125"/>
        <xdr:cNvSpPr txBox="1">
          <a:spLocks noChangeArrowheads="1"/>
        </xdr:cNvSpPr>
      </xdr:nvSpPr>
      <xdr:spPr>
        <a:xfrm>
          <a:off x="11353800" y="8077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971550" cy="457200"/>
    <xdr:sp>
      <xdr:nvSpPr>
        <xdr:cNvPr id="619" name="text 774"/>
        <xdr:cNvSpPr txBox="1">
          <a:spLocks noChangeArrowheads="1"/>
        </xdr:cNvSpPr>
      </xdr:nvSpPr>
      <xdr:spPr>
        <a:xfrm>
          <a:off x="9867900" y="51054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360,151</a:t>
          </a:r>
        </a:p>
      </xdr:txBody>
    </xdr:sp>
    <xdr:clientData/>
  </xdr:oneCellAnchor>
  <xdr:twoCellAnchor>
    <xdr:from>
      <xdr:col>14</xdr:col>
      <xdr:colOff>495300</xdr:colOff>
      <xdr:row>22</xdr:row>
      <xdr:rowOff>9525</xdr:rowOff>
    </xdr:from>
    <xdr:to>
      <xdr:col>14</xdr:col>
      <xdr:colOff>495300</xdr:colOff>
      <xdr:row>28</xdr:row>
      <xdr:rowOff>38100</xdr:rowOff>
    </xdr:to>
    <xdr:sp>
      <xdr:nvSpPr>
        <xdr:cNvPr id="620" name="Line 510"/>
        <xdr:cNvSpPr>
          <a:spLocks/>
        </xdr:cNvSpPr>
      </xdr:nvSpPr>
      <xdr:spPr>
        <a:xfrm>
          <a:off x="10363200" y="5572125"/>
          <a:ext cx="0" cy="14001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114300</xdr:rowOff>
    </xdr:from>
    <xdr:to>
      <xdr:col>16</xdr:col>
      <xdr:colOff>0</xdr:colOff>
      <xdr:row>32</xdr:row>
      <xdr:rowOff>114300</xdr:rowOff>
    </xdr:to>
    <xdr:sp>
      <xdr:nvSpPr>
        <xdr:cNvPr id="621" name="Line 511"/>
        <xdr:cNvSpPr>
          <a:spLocks/>
        </xdr:cNvSpPr>
      </xdr:nvSpPr>
      <xdr:spPr>
        <a:xfrm flipH="1">
          <a:off x="7410450" y="79629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114300</xdr:rowOff>
    </xdr:from>
    <xdr:to>
      <xdr:col>16</xdr:col>
      <xdr:colOff>0</xdr:colOff>
      <xdr:row>31</xdr:row>
      <xdr:rowOff>114300</xdr:rowOff>
    </xdr:to>
    <xdr:sp>
      <xdr:nvSpPr>
        <xdr:cNvPr id="622" name="Line 512"/>
        <xdr:cNvSpPr>
          <a:spLocks/>
        </xdr:cNvSpPr>
      </xdr:nvSpPr>
      <xdr:spPr>
        <a:xfrm flipH="1">
          <a:off x="7410450" y="77343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114300</xdr:rowOff>
    </xdr:from>
    <xdr:to>
      <xdr:col>16</xdr:col>
      <xdr:colOff>0</xdr:colOff>
      <xdr:row>30</xdr:row>
      <xdr:rowOff>114300</xdr:rowOff>
    </xdr:to>
    <xdr:sp>
      <xdr:nvSpPr>
        <xdr:cNvPr id="623" name="Line 513"/>
        <xdr:cNvSpPr>
          <a:spLocks/>
        </xdr:cNvSpPr>
      </xdr:nvSpPr>
      <xdr:spPr>
        <a:xfrm flipH="1">
          <a:off x="7410450" y="75057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114300</xdr:rowOff>
    </xdr:from>
    <xdr:to>
      <xdr:col>16</xdr:col>
      <xdr:colOff>0</xdr:colOff>
      <xdr:row>34</xdr:row>
      <xdr:rowOff>114300</xdr:rowOff>
    </xdr:to>
    <xdr:sp>
      <xdr:nvSpPr>
        <xdr:cNvPr id="624" name="Line 516"/>
        <xdr:cNvSpPr>
          <a:spLocks/>
        </xdr:cNvSpPr>
      </xdr:nvSpPr>
      <xdr:spPr>
        <a:xfrm flipH="1">
          <a:off x="7410450" y="84201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114300</xdr:rowOff>
    </xdr:from>
    <xdr:to>
      <xdr:col>16</xdr:col>
      <xdr:colOff>0</xdr:colOff>
      <xdr:row>35</xdr:row>
      <xdr:rowOff>114300</xdr:rowOff>
    </xdr:to>
    <xdr:sp>
      <xdr:nvSpPr>
        <xdr:cNvPr id="625" name="Line 517"/>
        <xdr:cNvSpPr>
          <a:spLocks/>
        </xdr:cNvSpPr>
      </xdr:nvSpPr>
      <xdr:spPr>
        <a:xfrm flipH="1">
          <a:off x="7410450" y="86487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409575</xdr:colOff>
      <xdr:row>42</xdr:row>
      <xdr:rowOff>57150</xdr:rowOff>
    </xdr:from>
    <xdr:to>
      <xdr:col>5</xdr:col>
      <xdr:colOff>314325</xdr:colOff>
      <xdr:row>42</xdr:row>
      <xdr:rowOff>171450</xdr:rowOff>
    </xdr:to>
    <xdr:grpSp>
      <xdr:nvGrpSpPr>
        <xdr:cNvPr id="626" name="Group 518"/>
        <xdr:cNvGrpSpPr>
          <a:grpSpLocks/>
        </xdr:cNvGrpSpPr>
      </xdr:nvGrpSpPr>
      <xdr:grpSpPr>
        <a:xfrm>
          <a:off x="2847975" y="10191750"/>
          <a:ext cx="419100" cy="114300"/>
          <a:chOff x="-2174" y="-18"/>
          <a:chExt cx="8775" cy="12"/>
        </a:xfrm>
        <a:solidFill>
          <a:srgbClr val="FFFFFF"/>
        </a:solidFill>
      </xdr:grpSpPr>
      <xdr:sp>
        <xdr:nvSpPr>
          <xdr:cNvPr id="627" name="Line 519"/>
          <xdr:cNvSpPr>
            <a:spLocks/>
          </xdr:cNvSpPr>
        </xdr:nvSpPr>
        <xdr:spPr>
          <a:xfrm>
            <a:off x="3227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520"/>
          <xdr:cNvSpPr>
            <a:spLocks/>
          </xdr:cNvSpPr>
        </xdr:nvSpPr>
        <xdr:spPr>
          <a:xfrm>
            <a:off x="5925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521"/>
          <xdr:cNvSpPr>
            <a:spLocks/>
          </xdr:cNvSpPr>
        </xdr:nvSpPr>
        <xdr:spPr>
          <a:xfrm>
            <a:off x="527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522"/>
          <xdr:cNvSpPr>
            <a:spLocks/>
          </xdr:cNvSpPr>
        </xdr:nvSpPr>
        <xdr:spPr>
          <a:xfrm>
            <a:off x="-2174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361950</xdr:colOff>
      <xdr:row>43</xdr:row>
      <xdr:rowOff>114300</xdr:rowOff>
    </xdr:from>
    <xdr:to>
      <xdr:col>11</xdr:col>
      <xdr:colOff>476250</xdr:colOff>
      <xdr:row>43</xdr:row>
      <xdr:rowOff>114300</xdr:rowOff>
    </xdr:to>
    <xdr:sp>
      <xdr:nvSpPr>
        <xdr:cNvPr id="631" name="Line 523"/>
        <xdr:cNvSpPr>
          <a:spLocks/>
        </xdr:cNvSpPr>
      </xdr:nvSpPr>
      <xdr:spPr>
        <a:xfrm flipH="1" flipV="1">
          <a:off x="7258050" y="10477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43</xdr:row>
      <xdr:rowOff>123825</xdr:rowOff>
    </xdr:from>
    <xdr:to>
      <xdr:col>11</xdr:col>
      <xdr:colOff>466725</xdr:colOff>
      <xdr:row>43</xdr:row>
      <xdr:rowOff>123825</xdr:rowOff>
    </xdr:to>
    <xdr:sp>
      <xdr:nvSpPr>
        <xdr:cNvPr id="632" name="Line 524"/>
        <xdr:cNvSpPr>
          <a:spLocks/>
        </xdr:cNvSpPr>
      </xdr:nvSpPr>
      <xdr:spPr>
        <a:xfrm flipH="1">
          <a:off x="7648575" y="10487025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209550</xdr:colOff>
      <xdr:row>43</xdr:row>
      <xdr:rowOff>133350</xdr:rowOff>
    </xdr:from>
    <xdr:to>
      <xdr:col>11</xdr:col>
      <xdr:colOff>485775</xdr:colOff>
      <xdr:row>43</xdr:row>
      <xdr:rowOff>133350</xdr:rowOff>
    </xdr:to>
    <xdr:sp>
      <xdr:nvSpPr>
        <xdr:cNvPr id="633" name="Line 525"/>
        <xdr:cNvSpPr>
          <a:spLocks/>
        </xdr:cNvSpPr>
      </xdr:nvSpPr>
      <xdr:spPr>
        <a:xfrm flipH="1">
          <a:off x="7620000" y="10496550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342900</xdr:colOff>
      <xdr:row>41</xdr:row>
      <xdr:rowOff>209550</xdr:rowOff>
    </xdr:from>
    <xdr:ext cx="314325" cy="361950"/>
    <xdr:grpSp>
      <xdr:nvGrpSpPr>
        <xdr:cNvPr id="634" name="Group 526"/>
        <xdr:cNvGrpSpPr>
          <a:grpSpLocks/>
        </xdr:cNvGrpSpPr>
      </xdr:nvGrpSpPr>
      <xdr:grpSpPr>
        <a:xfrm>
          <a:off x="7753350" y="10115550"/>
          <a:ext cx="314325" cy="361950"/>
          <a:chOff x="-58" y="-1541"/>
          <a:chExt cx="29" cy="15808"/>
        </a:xfrm>
        <a:solidFill>
          <a:srgbClr val="FFFFFF"/>
        </a:solidFill>
      </xdr:grpSpPr>
      <xdr:sp>
        <xdr:nvSpPr>
          <xdr:cNvPr id="635" name="Line 527"/>
          <xdr:cNvSpPr>
            <a:spLocks/>
          </xdr:cNvSpPr>
        </xdr:nvSpPr>
        <xdr:spPr>
          <a:xfrm>
            <a:off x="-43" y="1052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528"/>
          <xdr:cNvSpPr>
            <a:spLocks/>
          </xdr:cNvSpPr>
        </xdr:nvSpPr>
        <xdr:spPr>
          <a:xfrm>
            <a:off x="-58" y="-1541"/>
            <a:ext cx="29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11</xdr:col>
      <xdr:colOff>371475</xdr:colOff>
      <xdr:row>44</xdr:row>
      <xdr:rowOff>57150</xdr:rowOff>
    </xdr:from>
    <xdr:to>
      <xdr:col>11</xdr:col>
      <xdr:colOff>657225</xdr:colOff>
      <xdr:row>44</xdr:row>
      <xdr:rowOff>171450</xdr:rowOff>
    </xdr:to>
    <xdr:grpSp>
      <xdr:nvGrpSpPr>
        <xdr:cNvPr id="637" name="Group 529"/>
        <xdr:cNvGrpSpPr>
          <a:grpSpLocks/>
        </xdr:cNvGrpSpPr>
      </xdr:nvGrpSpPr>
      <xdr:grpSpPr>
        <a:xfrm>
          <a:off x="7781925" y="10648950"/>
          <a:ext cx="285750" cy="114300"/>
          <a:chOff x="-55" y="-18"/>
          <a:chExt cx="26" cy="12"/>
        </a:xfrm>
        <a:solidFill>
          <a:srgbClr val="FFFFFF"/>
        </a:solidFill>
      </xdr:grpSpPr>
      <xdr:sp>
        <xdr:nvSpPr>
          <xdr:cNvPr id="638" name="Rectangle 530"/>
          <xdr:cNvSpPr>
            <a:spLocks/>
          </xdr:cNvSpPr>
        </xdr:nvSpPr>
        <xdr:spPr>
          <a:xfrm>
            <a:off x="-5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531"/>
          <xdr:cNvSpPr>
            <a:spLocks/>
          </xdr:cNvSpPr>
        </xdr:nvSpPr>
        <xdr:spPr>
          <a:xfrm>
            <a:off x="-5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532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19050</xdr:colOff>
      <xdr:row>45</xdr:row>
      <xdr:rowOff>57150</xdr:rowOff>
    </xdr:from>
    <xdr:to>
      <xdr:col>14</xdr:col>
      <xdr:colOff>314325</xdr:colOff>
      <xdr:row>45</xdr:row>
      <xdr:rowOff>171450</xdr:rowOff>
    </xdr:to>
    <xdr:grpSp>
      <xdr:nvGrpSpPr>
        <xdr:cNvPr id="641" name="Group 533"/>
        <xdr:cNvGrpSpPr>
          <a:grpSpLocks/>
        </xdr:cNvGrpSpPr>
      </xdr:nvGrpSpPr>
      <xdr:grpSpPr>
        <a:xfrm>
          <a:off x="9886950" y="10877550"/>
          <a:ext cx="295275" cy="114300"/>
          <a:chOff x="-280603" y="-18"/>
          <a:chExt cx="179982" cy="12"/>
        </a:xfrm>
        <a:solidFill>
          <a:srgbClr val="FFFFFF"/>
        </a:solidFill>
      </xdr:grpSpPr>
      <xdr:sp>
        <xdr:nvSpPr>
          <xdr:cNvPr id="642" name="Rectangle 534"/>
          <xdr:cNvSpPr>
            <a:spLocks/>
          </xdr:cNvSpPr>
        </xdr:nvSpPr>
        <xdr:spPr>
          <a:xfrm>
            <a:off x="-120599" y="-18"/>
            <a:ext cx="1997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535"/>
          <xdr:cNvSpPr>
            <a:spLocks/>
          </xdr:cNvSpPr>
        </xdr:nvSpPr>
        <xdr:spPr>
          <a:xfrm>
            <a:off x="-200601" y="-18"/>
            <a:ext cx="8000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536"/>
          <xdr:cNvSpPr>
            <a:spLocks/>
          </xdr:cNvSpPr>
        </xdr:nvSpPr>
        <xdr:spPr>
          <a:xfrm>
            <a:off x="-280603" y="-18"/>
            <a:ext cx="800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190500</xdr:colOff>
      <xdr:row>23</xdr:row>
      <xdr:rowOff>57150</xdr:rowOff>
    </xdr:from>
    <xdr:to>
      <xdr:col>15</xdr:col>
      <xdr:colOff>619125</xdr:colOff>
      <xdr:row>23</xdr:row>
      <xdr:rowOff>171450</xdr:rowOff>
    </xdr:to>
    <xdr:grpSp>
      <xdr:nvGrpSpPr>
        <xdr:cNvPr id="645" name="Group 537"/>
        <xdr:cNvGrpSpPr>
          <a:grpSpLocks/>
        </xdr:cNvGrpSpPr>
      </xdr:nvGrpSpPr>
      <xdr:grpSpPr>
        <a:xfrm>
          <a:off x="10572750" y="5848350"/>
          <a:ext cx="428625" cy="114300"/>
          <a:chOff x="-72" y="-18"/>
          <a:chExt cx="39" cy="12"/>
        </a:xfrm>
        <a:solidFill>
          <a:srgbClr val="FFFFFF"/>
        </a:solidFill>
      </xdr:grpSpPr>
      <xdr:sp>
        <xdr:nvSpPr>
          <xdr:cNvPr id="646" name="Line 538"/>
          <xdr:cNvSpPr>
            <a:spLocks/>
          </xdr:cNvSpPr>
        </xdr:nvSpPr>
        <xdr:spPr>
          <a:xfrm>
            <a:off x="-4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539"/>
          <xdr:cNvSpPr>
            <a:spLocks/>
          </xdr:cNvSpPr>
        </xdr:nvSpPr>
        <xdr:spPr>
          <a:xfrm>
            <a:off x="-3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540"/>
          <xdr:cNvSpPr>
            <a:spLocks/>
          </xdr:cNvSpPr>
        </xdr:nvSpPr>
        <xdr:spPr>
          <a:xfrm>
            <a:off x="-6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541"/>
          <xdr:cNvSpPr>
            <a:spLocks/>
          </xdr:cNvSpPr>
        </xdr:nvSpPr>
        <xdr:spPr>
          <a:xfrm>
            <a:off x="-7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190500</xdr:colOff>
      <xdr:row>28</xdr:row>
      <xdr:rowOff>57150</xdr:rowOff>
    </xdr:from>
    <xdr:to>
      <xdr:col>15</xdr:col>
      <xdr:colOff>619125</xdr:colOff>
      <xdr:row>28</xdr:row>
      <xdr:rowOff>171450</xdr:rowOff>
    </xdr:to>
    <xdr:grpSp>
      <xdr:nvGrpSpPr>
        <xdr:cNvPr id="650" name="Group 542"/>
        <xdr:cNvGrpSpPr>
          <a:grpSpLocks/>
        </xdr:cNvGrpSpPr>
      </xdr:nvGrpSpPr>
      <xdr:grpSpPr>
        <a:xfrm>
          <a:off x="10572750" y="6991350"/>
          <a:ext cx="428625" cy="114300"/>
          <a:chOff x="-72" y="-18"/>
          <a:chExt cx="39" cy="12"/>
        </a:xfrm>
        <a:solidFill>
          <a:srgbClr val="FFFFFF"/>
        </a:solidFill>
      </xdr:grpSpPr>
      <xdr:sp>
        <xdr:nvSpPr>
          <xdr:cNvPr id="651" name="Line 543"/>
          <xdr:cNvSpPr>
            <a:spLocks/>
          </xdr:cNvSpPr>
        </xdr:nvSpPr>
        <xdr:spPr>
          <a:xfrm>
            <a:off x="-4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544"/>
          <xdr:cNvSpPr>
            <a:spLocks/>
          </xdr:cNvSpPr>
        </xdr:nvSpPr>
        <xdr:spPr>
          <a:xfrm>
            <a:off x="-3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545"/>
          <xdr:cNvSpPr>
            <a:spLocks/>
          </xdr:cNvSpPr>
        </xdr:nvSpPr>
        <xdr:spPr>
          <a:xfrm>
            <a:off x="-6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546"/>
          <xdr:cNvSpPr>
            <a:spLocks/>
          </xdr:cNvSpPr>
        </xdr:nvSpPr>
        <xdr:spPr>
          <a:xfrm>
            <a:off x="-7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666750</xdr:colOff>
      <xdr:row>39</xdr:row>
      <xdr:rowOff>57150</xdr:rowOff>
    </xdr:from>
    <xdr:to>
      <xdr:col>16</xdr:col>
      <xdr:colOff>123825</xdr:colOff>
      <xdr:row>39</xdr:row>
      <xdr:rowOff>171450</xdr:rowOff>
    </xdr:to>
    <xdr:grpSp>
      <xdr:nvGrpSpPr>
        <xdr:cNvPr id="655" name="Group 547"/>
        <xdr:cNvGrpSpPr>
          <a:grpSpLocks/>
        </xdr:cNvGrpSpPr>
      </xdr:nvGrpSpPr>
      <xdr:grpSpPr>
        <a:xfrm>
          <a:off x="11049000" y="9505950"/>
          <a:ext cx="428625" cy="114300"/>
          <a:chOff x="-11442" y="-18"/>
          <a:chExt cx="16614" cy="12"/>
        </a:xfrm>
        <a:solidFill>
          <a:srgbClr val="FFFFFF"/>
        </a:solidFill>
      </xdr:grpSpPr>
      <xdr:sp>
        <xdr:nvSpPr>
          <xdr:cNvPr id="656" name="Line 548"/>
          <xdr:cNvSpPr>
            <a:spLocks/>
          </xdr:cNvSpPr>
        </xdr:nvSpPr>
        <xdr:spPr>
          <a:xfrm>
            <a:off x="-10163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549"/>
          <xdr:cNvSpPr>
            <a:spLocks/>
          </xdr:cNvSpPr>
        </xdr:nvSpPr>
        <xdr:spPr>
          <a:xfrm>
            <a:off x="-11442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550"/>
          <xdr:cNvSpPr>
            <a:spLocks/>
          </xdr:cNvSpPr>
        </xdr:nvSpPr>
        <xdr:spPr>
          <a:xfrm>
            <a:off x="-5054" y="-18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551"/>
          <xdr:cNvSpPr>
            <a:spLocks/>
          </xdr:cNvSpPr>
        </xdr:nvSpPr>
        <xdr:spPr>
          <a:xfrm>
            <a:off x="59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19050</xdr:colOff>
      <xdr:row>37</xdr:row>
      <xdr:rowOff>19050</xdr:rowOff>
    </xdr:from>
    <xdr:to>
      <xdr:col>17</xdr:col>
      <xdr:colOff>304800</xdr:colOff>
      <xdr:row>37</xdr:row>
      <xdr:rowOff>133350</xdr:rowOff>
    </xdr:to>
    <xdr:grpSp>
      <xdr:nvGrpSpPr>
        <xdr:cNvPr id="660" name="Group 552"/>
        <xdr:cNvGrpSpPr>
          <a:grpSpLocks/>
        </xdr:cNvGrpSpPr>
      </xdr:nvGrpSpPr>
      <xdr:grpSpPr>
        <a:xfrm>
          <a:off x="11887200" y="9010650"/>
          <a:ext cx="285750" cy="114300"/>
          <a:chOff x="-6397" y="-127297"/>
          <a:chExt cx="7878" cy="79992"/>
        </a:xfrm>
        <a:solidFill>
          <a:srgbClr val="FFFFFF"/>
        </a:solidFill>
      </xdr:grpSpPr>
      <xdr:sp>
        <xdr:nvSpPr>
          <xdr:cNvPr id="661" name="Rectangle 553"/>
          <xdr:cNvSpPr>
            <a:spLocks/>
          </xdr:cNvSpPr>
        </xdr:nvSpPr>
        <xdr:spPr>
          <a:xfrm>
            <a:off x="-6397" y="-127297"/>
            <a:ext cx="910" cy="7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554"/>
          <xdr:cNvSpPr>
            <a:spLocks/>
          </xdr:cNvSpPr>
        </xdr:nvSpPr>
        <xdr:spPr>
          <a:xfrm>
            <a:off x="-5487" y="-127297"/>
            <a:ext cx="3332" cy="7999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555"/>
          <xdr:cNvSpPr>
            <a:spLocks/>
          </xdr:cNvSpPr>
        </xdr:nvSpPr>
        <xdr:spPr>
          <a:xfrm>
            <a:off x="-2155" y="-127297"/>
            <a:ext cx="3636" cy="7999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361950</xdr:colOff>
      <xdr:row>47</xdr:row>
      <xdr:rowOff>57150</xdr:rowOff>
    </xdr:from>
    <xdr:to>
      <xdr:col>17</xdr:col>
      <xdr:colOff>790575</xdr:colOff>
      <xdr:row>47</xdr:row>
      <xdr:rowOff>171450</xdr:rowOff>
    </xdr:to>
    <xdr:grpSp>
      <xdr:nvGrpSpPr>
        <xdr:cNvPr id="664" name="Group 556"/>
        <xdr:cNvGrpSpPr>
          <a:grpSpLocks/>
        </xdr:cNvGrpSpPr>
      </xdr:nvGrpSpPr>
      <xdr:grpSpPr>
        <a:xfrm>
          <a:off x="12230100" y="11334750"/>
          <a:ext cx="428625" cy="114300"/>
          <a:chOff x="-56" y="-18"/>
          <a:chExt cx="39" cy="12"/>
        </a:xfrm>
        <a:solidFill>
          <a:srgbClr val="FFFFFF"/>
        </a:solidFill>
      </xdr:grpSpPr>
      <xdr:sp>
        <xdr:nvSpPr>
          <xdr:cNvPr id="665" name="Line 557"/>
          <xdr:cNvSpPr>
            <a:spLocks/>
          </xdr:cNvSpPr>
        </xdr:nvSpPr>
        <xdr:spPr>
          <a:xfrm>
            <a:off x="-53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558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559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560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28575</xdr:colOff>
      <xdr:row>50</xdr:row>
      <xdr:rowOff>57150</xdr:rowOff>
    </xdr:from>
    <xdr:to>
      <xdr:col>19</xdr:col>
      <xdr:colOff>457200</xdr:colOff>
      <xdr:row>50</xdr:row>
      <xdr:rowOff>171450</xdr:rowOff>
    </xdr:to>
    <xdr:grpSp>
      <xdr:nvGrpSpPr>
        <xdr:cNvPr id="669" name="Group 561"/>
        <xdr:cNvGrpSpPr>
          <a:grpSpLocks/>
        </xdr:cNvGrpSpPr>
      </xdr:nvGrpSpPr>
      <xdr:grpSpPr>
        <a:xfrm>
          <a:off x="13382625" y="12020550"/>
          <a:ext cx="428625" cy="114300"/>
          <a:chOff x="-11081" y="-18"/>
          <a:chExt cx="14469" cy="12"/>
        </a:xfrm>
        <a:solidFill>
          <a:srgbClr val="FFFFFF"/>
        </a:solidFill>
      </xdr:grpSpPr>
      <xdr:sp>
        <xdr:nvSpPr>
          <xdr:cNvPr id="670" name="Line 562"/>
          <xdr:cNvSpPr>
            <a:spLocks/>
          </xdr:cNvSpPr>
        </xdr:nvSpPr>
        <xdr:spPr>
          <a:xfrm>
            <a:off x="-9967" y="-12"/>
            <a:ext cx="445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563"/>
          <xdr:cNvSpPr>
            <a:spLocks/>
          </xdr:cNvSpPr>
        </xdr:nvSpPr>
        <xdr:spPr>
          <a:xfrm>
            <a:off x="-11081" y="-17"/>
            <a:ext cx="111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564"/>
          <xdr:cNvSpPr>
            <a:spLocks/>
          </xdr:cNvSpPr>
        </xdr:nvSpPr>
        <xdr:spPr>
          <a:xfrm>
            <a:off x="-5518" y="-18"/>
            <a:ext cx="44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565"/>
          <xdr:cNvSpPr>
            <a:spLocks/>
          </xdr:cNvSpPr>
        </xdr:nvSpPr>
        <xdr:spPr>
          <a:xfrm>
            <a:off x="-1065" y="-18"/>
            <a:ext cx="445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66675</xdr:colOff>
      <xdr:row>50</xdr:row>
      <xdr:rowOff>57150</xdr:rowOff>
    </xdr:from>
    <xdr:to>
      <xdr:col>15</xdr:col>
      <xdr:colOff>361950</xdr:colOff>
      <xdr:row>50</xdr:row>
      <xdr:rowOff>171450</xdr:rowOff>
    </xdr:to>
    <xdr:grpSp>
      <xdr:nvGrpSpPr>
        <xdr:cNvPr id="674" name="Group 566"/>
        <xdr:cNvGrpSpPr>
          <a:grpSpLocks/>
        </xdr:cNvGrpSpPr>
      </xdr:nvGrpSpPr>
      <xdr:grpSpPr>
        <a:xfrm>
          <a:off x="10448925" y="12020550"/>
          <a:ext cx="295275" cy="114300"/>
          <a:chOff x="-63000" y="-18"/>
          <a:chExt cx="27000" cy="12"/>
        </a:xfrm>
        <a:solidFill>
          <a:srgbClr val="FFFFFF"/>
        </a:solidFill>
      </xdr:grpSpPr>
      <xdr:sp>
        <xdr:nvSpPr>
          <xdr:cNvPr id="675" name="Line 567"/>
          <xdr:cNvSpPr>
            <a:spLocks/>
          </xdr:cNvSpPr>
        </xdr:nvSpPr>
        <xdr:spPr>
          <a:xfrm>
            <a:off x="-60003" y="-12"/>
            <a:ext cx="1200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568"/>
          <xdr:cNvSpPr>
            <a:spLocks/>
          </xdr:cNvSpPr>
        </xdr:nvSpPr>
        <xdr:spPr>
          <a:xfrm>
            <a:off x="-63000" y="-17"/>
            <a:ext cx="299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569"/>
          <xdr:cNvSpPr>
            <a:spLocks/>
          </xdr:cNvSpPr>
        </xdr:nvSpPr>
        <xdr:spPr>
          <a:xfrm>
            <a:off x="-48001" y="-18"/>
            <a:ext cx="120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76200</xdr:colOff>
      <xdr:row>25</xdr:row>
      <xdr:rowOff>57150</xdr:rowOff>
    </xdr:from>
    <xdr:to>
      <xdr:col>23</xdr:col>
      <xdr:colOff>361950</xdr:colOff>
      <xdr:row>25</xdr:row>
      <xdr:rowOff>171450</xdr:rowOff>
    </xdr:to>
    <xdr:grpSp>
      <xdr:nvGrpSpPr>
        <xdr:cNvPr id="678" name="Group 570"/>
        <xdr:cNvGrpSpPr>
          <a:grpSpLocks/>
        </xdr:cNvGrpSpPr>
      </xdr:nvGrpSpPr>
      <xdr:grpSpPr>
        <a:xfrm>
          <a:off x="16402050" y="6305550"/>
          <a:ext cx="285750" cy="114300"/>
          <a:chOff x="-185000" y="-18"/>
          <a:chExt cx="65000" cy="12"/>
        </a:xfrm>
        <a:solidFill>
          <a:srgbClr val="FFFFFF"/>
        </a:solidFill>
      </xdr:grpSpPr>
      <xdr:sp>
        <xdr:nvSpPr>
          <xdr:cNvPr id="679" name="Rectangle 571"/>
          <xdr:cNvSpPr>
            <a:spLocks/>
          </xdr:cNvSpPr>
        </xdr:nvSpPr>
        <xdr:spPr>
          <a:xfrm>
            <a:off x="-185000" y="-18"/>
            <a:ext cx="750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572"/>
          <xdr:cNvSpPr>
            <a:spLocks/>
          </xdr:cNvSpPr>
        </xdr:nvSpPr>
        <xdr:spPr>
          <a:xfrm>
            <a:off x="-177492" y="-18"/>
            <a:ext cx="2749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573"/>
          <xdr:cNvSpPr>
            <a:spLocks/>
          </xdr:cNvSpPr>
        </xdr:nvSpPr>
        <xdr:spPr>
          <a:xfrm>
            <a:off x="-149997" y="-18"/>
            <a:ext cx="299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76200</xdr:colOff>
      <xdr:row>28</xdr:row>
      <xdr:rowOff>57150</xdr:rowOff>
    </xdr:from>
    <xdr:to>
      <xdr:col>24</xdr:col>
      <xdr:colOff>361950</xdr:colOff>
      <xdr:row>28</xdr:row>
      <xdr:rowOff>171450</xdr:rowOff>
    </xdr:to>
    <xdr:grpSp>
      <xdr:nvGrpSpPr>
        <xdr:cNvPr id="682" name="Group 574"/>
        <xdr:cNvGrpSpPr>
          <a:grpSpLocks/>
        </xdr:cNvGrpSpPr>
      </xdr:nvGrpSpPr>
      <xdr:grpSpPr>
        <a:xfrm>
          <a:off x="17373600" y="6991350"/>
          <a:ext cx="285750" cy="114300"/>
          <a:chOff x="-40" y="-18"/>
          <a:chExt cx="26" cy="12"/>
        </a:xfrm>
        <a:solidFill>
          <a:srgbClr val="FFFFFF"/>
        </a:solidFill>
      </xdr:grpSpPr>
      <xdr:sp>
        <xdr:nvSpPr>
          <xdr:cNvPr id="683" name="Rectangle 575"/>
          <xdr:cNvSpPr>
            <a:spLocks/>
          </xdr:cNvSpPr>
        </xdr:nvSpPr>
        <xdr:spPr>
          <a:xfrm>
            <a:off x="-4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576"/>
          <xdr:cNvSpPr>
            <a:spLocks/>
          </xdr:cNvSpPr>
        </xdr:nvSpPr>
        <xdr:spPr>
          <a:xfrm>
            <a:off x="-37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577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428625</xdr:colOff>
      <xdr:row>28</xdr:row>
      <xdr:rowOff>19050</xdr:rowOff>
    </xdr:from>
    <xdr:to>
      <xdr:col>31</xdr:col>
      <xdr:colOff>200025</xdr:colOff>
      <xdr:row>28</xdr:row>
      <xdr:rowOff>133350</xdr:rowOff>
    </xdr:to>
    <xdr:grpSp>
      <xdr:nvGrpSpPr>
        <xdr:cNvPr id="686" name="Group 578"/>
        <xdr:cNvGrpSpPr>
          <a:grpSpLocks/>
        </xdr:cNvGrpSpPr>
      </xdr:nvGrpSpPr>
      <xdr:grpSpPr>
        <a:xfrm>
          <a:off x="22183725" y="6953250"/>
          <a:ext cx="285750" cy="114300"/>
          <a:chOff x="-1228" y="-127153"/>
          <a:chExt cx="5850" cy="79992"/>
        </a:xfrm>
        <a:solidFill>
          <a:srgbClr val="FFFFFF"/>
        </a:solidFill>
      </xdr:grpSpPr>
      <xdr:sp>
        <xdr:nvSpPr>
          <xdr:cNvPr id="687" name="Rectangle 579"/>
          <xdr:cNvSpPr>
            <a:spLocks/>
          </xdr:cNvSpPr>
        </xdr:nvSpPr>
        <xdr:spPr>
          <a:xfrm>
            <a:off x="-1228" y="-127153"/>
            <a:ext cx="676" cy="7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580"/>
          <xdr:cNvSpPr>
            <a:spLocks/>
          </xdr:cNvSpPr>
        </xdr:nvSpPr>
        <xdr:spPr>
          <a:xfrm>
            <a:off x="-552" y="-127153"/>
            <a:ext cx="2475" cy="7999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581"/>
          <xdr:cNvSpPr>
            <a:spLocks/>
          </xdr:cNvSpPr>
        </xdr:nvSpPr>
        <xdr:spPr>
          <a:xfrm>
            <a:off x="1922" y="-127153"/>
            <a:ext cx="2700" cy="7999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523875</xdr:colOff>
      <xdr:row>59</xdr:row>
      <xdr:rowOff>95250</xdr:rowOff>
    </xdr:from>
    <xdr:to>
      <xdr:col>29</xdr:col>
      <xdr:colOff>952500</xdr:colOff>
      <xdr:row>59</xdr:row>
      <xdr:rowOff>209550</xdr:rowOff>
    </xdr:to>
    <xdr:grpSp>
      <xdr:nvGrpSpPr>
        <xdr:cNvPr id="690" name="Group 582"/>
        <xdr:cNvGrpSpPr>
          <a:grpSpLocks/>
        </xdr:cNvGrpSpPr>
      </xdr:nvGrpSpPr>
      <xdr:grpSpPr>
        <a:xfrm>
          <a:off x="21307425" y="14116050"/>
          <a:ext cx="428625" cy="114300"/>
          <a:chOff x="-41" y="-14"/>
          <a:chExt cx="39" cy="12"/>
        </a:xfrm>
        <a:solidFill>
          <a:srgbClr val="FFFFFF"/>
        </a:solidFill>
      </xdr:grpSpPr>
      <xdr:sp>
        <xdr:nvSpPr>
          <xdr:cNvPr id="691" name="Line 583"/>
          <xdr:cNvSpPr>
            <a:spLocks/>
          </xdr:cNvSpPr>
        </xdr:nvSpPr>
        <xdr:spPr>
          <a:xfrm>
            <a:off x="-17" y="-8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584"/>
          <xdr:cNvSpPr>
            <a:spLocks/>
          </xdr:cNvSpPr>
        </xdr:nvSpPr>
        <xdr:spPr>
          <a:xfrm>
            <a:off x="-5" y="-1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585"/>
          <xdr:cNvSpPr>
            <a:spLocks/>
          </xdr:cNvSpPr>
        </xdr:nvSpPr>
        <xdr:spPr>
          <a:xfrm>
            <a:off x="-29" y="-14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586"/>
          <xdr:cNvSpPr>
            <a:spLocks/>
          </xdr:cNvSpPr>
        </xdr:nvSpPr>
        <xdr:spPr>
          <a:xfrm>
            <a:off x="-41" y="-1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523875</xdr:colOff>
      <xdr:row>61</xdr:row>
      <xdr:rowOff>95250</xdr:rowOff>
    </xdr:from>
    <xdr:to>
      <xdr:col>29</xdr:col>
      <xdr:colOff>952500</xdr:colOff>
      <xdr:row>61</xdr:row>
      <xdr:rowOff>209550</xdr:rowOff>
    </xdr:to>
    <xdr:grpSp>
      <xdr:nvGrpSpPr>
        <xdr:cNvPr id="695" name="Group 587"/>
        <xdr:cNvGrpSpPr>
          <a:grpSpLocks/>
        </xdr:cNvGrpSpPr>
      </xdr:nvGrpSpPr>
      <xdr:grpSpPr>
        <a:xfrm>
          <a:off x="21307425" y="14573250"/>
          <a:ext cx="428625" cy="114300"/>
          <a:chOff x="-41" y="-14"/>
          <a:chExt cx="39" cy="12"/>
        </a:xfrm>
        <a:solidFill>
          <a:srgbClr val="FFFFFF"/>
        </a:solidFill>
      </xdr:grpSpPr>
      <xdr:sp>
        <xdr:nvSpPr>
          <xdr:cNvPr id="696" name="Line 588"/>
          <xdr:cNvSpPr>
            <a:spLocks/>
          </xdr:cNvSpPr>
        </xdr:nvSpPr>
        <xdr:spPr>
          <a:xfrm>
            <a:off x="-17" y="-8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Rectangle 589"/>
          <xdr:cNvSpPr>
            <a:spLocks/>
          </xdr:cNvSpPr>
        </xdr:nvSpPr>
        <xdr:spPr>
          <a:xfrm>
            <a:off x="-5" y="-1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590"/>
          <xdr:cNvSpPr>
            <a:spLocks/>
          </xdr:cNvSpPr>
        </xdr:nvSpPr>
        <xdr:spPr>
          <a:xfrm>
            <a:off x="-29" y="-14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591"/>
          <xdr:cNvSpPr>
            <a:spLocks/>
          </xdr:cNvSpPr>
        </xdr:nvSpPr>
        <xdr:spPr>
          <a:xfrm>
            <a:off x="-41" y="-1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352425</xdr:colOff>
      <xdr:row>25</xdr:row>
      <xdr:rowOff>57150</xdr:rowOff>
    </xdr:from>
    <xdr:to>
      <xdr:col>33</xdr:col>
      <xdr:colOff>638175</xdr:colOff>
      <xdr:row>25</xdr:row>
      <xdr:rowOff>171450</xdr:rowOff>
    </xdr:to>
    <xdr:grpSp>
      <xdr:nvGrpSpPr>
        <xdr:cNvPr id="700" name="Group 592"/>
        <xdr:cNvGrpSpPr>
          <a:grpSpLocks/>
        </xdr:cNvGrpSpPr>
      </xdr:nvGrpSpPr>
      <xdr:grpSpPr>
        <a:xfrm>
          <a:off x="24107775" y="6305550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701" name="Rectangle 593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594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59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714375</xdr:colOff>
      <xdr:row>22</xdr:row>
      <xdr:rowOff>28575</xdr:rowOff>
    </xdr:from>
    <xdr:to>
      <xdr:col>38</xdr:col>
      <xdr:colOff>19050</xdr:colOff>
      <xdr:row>22</xdr:row>
      <xdr:rowOff>142875</xdr:rowOff>
    </xdr:to>
    <xdr:grpSp>
      <xdr:nvGrpSpPr>
        <xdr:cNvPr id="704" name="Group 596"/>
        <xdr:cNvGrpSpPr>
          <a:grpSpLocks/>
        </xdr:cNvGrpSpPr>
      </xdr:nvGrpSpPr>
      <xdr:grpSpPr>
        <a:xfrm>
          <a:off x="27441525" y="5591175"/>
          <a:ext cx="276225" cy="114300"/>
          <a:chOff x="-9768" y="-21"/>
          <a:chExt cx="11830" cy="12"/>
        </a:xfrm>
        <a:solidFill>
          <a:srgbClr val="FFFFFF"/>
        </a:solidFill>
      </xdr:grpSpPr>
      <xdr:sp>
        <xdr:nvSpPr>
          <xdr:cNvPr id="705" name="Rectangle 597"/>
          <xdr:cNvSpPr>
            <a:spLocks/>
          </xdr:cNvSpPr>
        </xdr:nvSpPr>
        <xdr:spPr>
          <a:xfrm>
            <a:off x="-9768" y="-21"/>
            <a:ext cx="136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598"/>
          <xdr:cNvSpPr>
            <a:spLocks/>
          </xdr:cNvSpPr>
        </xdr:nvSpPr>
        <xdr:spPr>
          <a:xfrm>
            <a:off x="-8402" y="-21"/>
            <a:ext cx="5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599"/>
          <xdr:cNvSpPr>
            <a:spLocks/>
          </xdr:cNvSpPr>
        </xdr:nvSpPr>
        <xdr:spPr>
          <a:xfrm>
            <a:off x="-3398" y="-21"/>
            <a:ext cx="546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323850</xdr:colOff>
      <xdr:row>21</xdr:row>
      <xdr:rowOff>114300</xdr:rowOff>
    </xdr:from>
    <xdr:to>
      <xdr:col>39</xdr:col>
      <xdr:colOff>504825</xdr:colOff>
      <xdr:row>21</xdr:row>
      <xdr:rowOff>114300</xdr:rowOff>
    </xdr:to>
    <xdr:sp>
      <xdr:nvSpPr>
        <xdr:cNvPr id="708" name="Line 601"/>
        <xdr:cNvSpPr>
          <a:spLocks/>
        </xdr:cNvSpPr>
      </xdr:nvSpPr>
      <xdr:spPr>
        <a:xfrm flipV="1">
          <a:off x="25565100" y="5448300"/>
          <a:ext cx="3152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21</xdr:row>
      <xdr:rowOff>0</xdr:rowOff>
    </xdr:from>
    <xdr:ext cx="514350" cy="228600"/>
    <xdr:sp>
      <xdr:nvSpPr>
        <xdr:cNvPr id="709" name="text 7125"/>
        <xdr:cNvSpPr txBox="1">
          <a:spLocks noChangeArrowheads="1"/>
        </xdr:cNvSpPr>
      </xdr:nvSpPr>
      <xdr:spPr>
        <a:xfrm>
          <a:off x="26212800" y="5334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</a:t>
          </a:r>
        </a:p>
      </xdr:txBody>
    </xdr:sp>
    <xdr:clientData/>
  </xdr:oneCellAnchor>
  <xdr:twoCellAnchor>
    <xdr:from>
      <xdr:col>27</xdr:col>
      <xdr:colOff>904875</xdr:colOff>
      <xdr:row>22</xdr:row>
      <xdr:rowOff>114300</xdr:rowOff>
    </xdr:from>
    <xdr:to>
      <xdr:col>28</xdr:col>
      <xdr:colOff>0</xdr:colOff>
      <xdr:row>28</xdr:row>
      <xdr:rowOff>114300</xdr:rowOff>
    </xdr:to>
    <xdr:sp>
      <xdr:nvSpPr>
        <xdr:cNvPr id="710" name="Rectangle 604"/>
        <xdr:cNvSpPr>
          <a:spLocks/>
        </xdr:cNvSpPr>
      </xdr:nvSpPr>
      <xdr:spPr>
        <a:xfrm>
          <a:off x="20202525" y="5676900"/>
          <a:ext cx="6667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22</xdr:row>
      <xdr:rowOff>114300</xdr:rowOff>
    </xdr:from>
    <xdr:to>
      <xdr:col>28</xdr:col>
      <xdr:colOff>219075</xdr:colOff>
      <xdr:row>22</xdr:row>
      <xdr:rowOff>114300</xdr:rowOff>
    </xdr:to>
    <xdr:sp>
      <xdr:nvSpPr>
        <xdr:cNvPr id="711" name="Line 605"/>
        <xdr:cNvSpPr>
          <a:spLocks/>
        </xdr:cNvSpPr>
      </xdr:nvSpPr>
      <xdr:spPr>
        <a:xfrm flipH="1">
          <a:off x="20269200" y="56769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209550</xdr:colOff>
      <xdr:row>22</xdr:row>
      <xdr:rowOff>57150</xdr:rowOff>
    </xdr:from>
    <xdr:ext cx="28575" cy="104775"/>
    <xdr:sp>
      <xdr:nvSpPr>
        <xdr:cNvPr id="712" name="Rectangle 606"/>
        <xdr:cNvSpPr>
          <a:spLocks/>
        </xdr:cNvSpPr>
      </xdr:nvSpPr>
      <xdr:spPr>
        <a:xfrm>
          <a:off x="20478750" y="561975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28</xdr:col>
      <xdr:colOff>0</xdr:colOff>
      <xdr:row>28</xdr:row>
      <xdr:rowOff>114300</xdr:rowOff>
    </xdr:from>
    <xdr:to>
      <xdr:col>28</xdr:col>
      <xdr:colOff>219075</xdr:colOff>
      <xdr:row>28</xdr:row>
      <xdr:rowOff>114300</xdr:rowOff>
    </xdr:to>
    <xdr:sp>
      <xdr:nvSpPr>
        <xdr:cNvPr id="713" name="Line 621"/>
        <xdr:cNvSpPr>
          <a:spLocks/>
        </xdr:cNvSpPr>
      </xdr:nvSpPr>
      <xdr:spPr>
        <a:xfrm flipH="1">
          <a:off x="20269200" y="70485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209550</xdr:colOff>
      <xdr:row>28</xdr:row>
      <xdr:rowOff>57150</xdr:rowOff>
    </xdr:from>
    <xdr:ext cx="28575" cy="104775"/>
    <xdr:sp>
      <xdr:nvSpPr>
        <xdr:cNvPr id="714" name="Rectangle 622"/>
        <xdr:cNvSpPr>
          <a:spLocks/>
        </xdr:cNvSpPr>
      </xdr:nvSpPr>
      <xdr:spPr>
        <a:xfrm>
          <a:off x="20478750" y="699135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27</xdr:col>
      <xdr:colOff>247650</xdr:colOff>
      <xdr:row>23</xdr:row>
      <xdr:rowOff>57150</xdr:rowOff>
    </xdr:from>
    <xdr:to>
      <xdr:col>27</xdr:col>
      <xdr:colOff>904875</xdr:colOff>
      <xdr:row>23</xdr:row>
      <xdr:rowOff>171450</xdr:rowOff>
    </xdr:to>
    <xdr:grpSp>
      <xdr:nvGrpSpPr>
        <xdr:cNvPr id="715" name="Group 623"/>
        <xdr:cNvGrpSpPr>
          <a:grpSpLocks/>
        </xdr:cNvGrpSpPr>
      </xdr:nvGrpSpPr>
      <xdr:grpSpPr>
        <a:xfrm>
          <a:off x="19545300" y="5848350"/>
          <a:ext cx="657225" cy="114300"/>
          <a:chOff x="-66" y="-18"/>
          <a:chExt cx="60" cy="12"/>
        </a:xfrm>
        <a:solidFill>
          <a:srgbClr val="FFFFFF"/>
        </a:solidFill>
      </xdr:grpSpPr>
      <xdr:sp>
        <xdr:nvSpPr>
          <xdr:cNvPr id="716" name="Line 624"/>
          <xdr:cNvSpPr>
            <a:spLocks/>
          </xdr:cNvSpPr>
        </xdr:nvSpPr>
        <xdr:spPr>
          <a:xfrm>
            <a:off x="-1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625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626"/>
          <xdr:cNvSpPr>
            <a:spLocks/>
          </xdr:cNvSpPr>
        </xdr:nvSpPr>
        <xdr:spPr>
          <a:xfrm>
            <a:off x="-54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627"/>
          <xdr:cNvSpPr>
            <a:spLocks/>
          </xdr:cNvSpPr>
        </xdr:nvSpPr>
        <xdr:spPr>
          <a:xfrm>
            <a:off x="-66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628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123825</xdr:colOff>
      <xdr:row>26</xdr:row>
      <xdr:rowOff>57150</xdr:rowOff>
    </xdr:from>
    <xdr:to>
      <xdr:col>27</xdr:col>
      <xdr:colOff>904875</xdr:colOff>
      <xdr:row>26</xdr:row>
      <xdr:rowOff>171450</xdr:rowOff>
    </xdr:to>
    <xdr:grpSp>
      <xdr:nvGrpSpPr>
        <xdr:cNvPr id="721" name="Group 629"/>
        <xdr:cNvGrpSpPr>
          <a:grpSpLocks/>
        </xdr:cNvGrpSpPr>
      </xdr:nvGrpSpPr>
      <xdr:grpSpPr>
        <a:xfrm>
          <a:off x="19421475" y="6534150"/>
          <a:ext cx="781050" cy="114300"/>
          <a:chOff x="-78" y="-18"/>
          <a:chExt cx="72" cy="12"/>
        </a:xfrm>
        <a:solidFill>
          <a:srgbClr val="FFFFFF"/>
        </a:solidFill>
      </xdr:grpSpPr>
      <xdr:sp>
        <xdr:nvSpPr>
          <xdr:cNvPr id="722" name="Line 630"/>
          <xdr:cNvSpPr>
            <a:spLocks/>
          </xdr:cNvSpPr>
        </xdr:nvSpPr>
        <xdr:spPr>
          <a:xfrm>
            <a:off x="-1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631"/>
          <xdr:cNvSpPr>
            <a:spLocks/>
          </xdr:cNvSpPr>
        </xdr:nvSpPr>
        <xdr:spPr>
          <a:xfrm>
            <a:off x="-78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632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633"/>
          <xdr:cNvSpPr>
            <a:spLocks/>
          </xdr:cNvSpPr>
        </xdr:nvSpPr>
        <xdr:spPr>
          <a:xfrm>
            <a:off x="-54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634"/>
          <xdr:cNvSpPr>
            <a:spLocks/>
          </xdr:cNvSpPr>
        </xdr:nvSpPr>
        <xdr:spPr>
          <a:xfrm>
            <a:off x="-66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635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295275</xdr:colOff>
      <xdr:row>23</xdr:row>
      <xdr:rowOff>57150</xdr:rowOff>
    </xdr:from>
    <xdr:to>
      <xdr:col>40</xdr:col>
      <xdr:colOff>276225</xdr:colOff>
      <xdr:row>23</xdr:row>
      <xdr:rowOff>171450</xdr:rowOff>
    </xdr:to>
    <xdr:grpSp>
      <xdr:nvGrpSpPr>
        <xdr:cNvPr id="728" name="Group 636"/>
        <xdr:cNvGrpSpPr>
          <a:grpSpLocks/>
        </xdr:cNvGrpSpPr>
      </xdr:nvGrpSpPr>
      <xdr:grpSpPr>
        <a:xfrm>
          <a:off x="28508325" y="5848350"/>
          <a:ext cx="952500" cy="114300"/>
          <a:chOff x="-25162" y="-18"/>
          <a:chExt cx="37062" cy="12"/>
        </a:xfrm>
        <a:solidFill>
          <a:srgbClr val="FFFFFF"/>
        </a:solidFill>
      </xdr:grpSpPr>
      <xdr:sp>
        <xdr:nvSpPr>
          <xdr:cNvPr id="729" name="Line 637"/>
          <xdr:cNvSpPr>
            <a:spLocks/>
          </xdr:cNvSpPr>
        </xdr:nvSpPr>
        <xdr:spPr>
          <a:xfrm>
            <a:off x="5507" y="-12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638"/>
          <xdr:cNvSpPr>
            <a:spLocks/>
          </xdr:cNvSpPr>
        </xdr:nvSpPr>
        <xdr:spPr>
          <a:xfrm>
            <a:off x="10621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639"/>
          <xdr:cNvSpPr>
            <a:spLocks/>
          </xdr:cNvSpPr>
        </xdr:nvSpPr>
        <xdr:spPr>
          <a:xfrm>
            <a:off x="-20047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640"/>
          <xdr:cNvSpPr>
            <a:spLocks/>
          </xdr:cNvSpPr>
        </xdr:nvSpPr>
        <xdr:spPr>
          <a:xfrm>
            <a:off x="402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641"/>
          <xdr:cNvSpPr>
            <a:spLocks/>
          </xdr:cNvSpPr>
        </xdr:nvSpPr>
        <xdr:spPr>
          <a:xfrm>
            <a:off x="-14942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642"/>
          <xdr:cNvSpPr>
            <a:spLocks/>
          </xdr:cNvSpPr>
        </xdr:nvSpPr>
        <xdr:spPr>
          <a:xfrm>
            <a:off x="-9828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643"/>
          <xdr:cNvSpPr>
            <a:spLocks/>
          </xdr:cNvSpPr>
        </xdr:nvSpPr>
        <xdr:spPr>
          <a:xfrm>
            <a:off x="-4713" y="-18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Line 644"/>
          <xdr:cNvSpPr>
            <a:spLocks/>
          </xdr:cNvSpPr>
        </xdr:nvSpPr>
        <xdr:spPr>
          <a:xfrm flipV="1">
            <a:off x="-3861" y="-17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Line 645"/>
          <xdr:cNvSpPr>
            <a:spLocks/>
          </xdr:cNvSpPr>
        </xdr:nvSpPr>
        <xdr:spPr>
          <a:xfrm flipH="1" flipV="1">
            <a:off x="-3861" y="-17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646"/>
          <xdr:cNvSpPr>
            <a:spLocks/>
          </xdr:cNvSpPr>
        </xdr:nvSpPr>
        <xdr:spPr>
          <a:xfrm>
            <a:off x="-25162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171450</xdr:colOff>
      <xdr:row>20</xdr:row>
      <xdr:rowOff>0</xdr:rowOff>
    </xdr:from>
    <xdr:to>
      <xdr:col>43</xdr:col>
      <xdr:colOff>600075</xdr:colOff>
      <xdr:row>21</xdr:row>
      <xdr:rowOff>0</xdr:rowOff>
    </xdr:to>
    <xdr:grpSp>
      <xdr:nvGrpSpPr>
        <xdr:cNvPr id="739" name="Group 658"/>
        <xdr:cNvGrpSpPr>
          <a:grpSpLocks/>
        </xdr:cNvGrpSpPr>
      </xdr:nvGrpSpPr>
      <xdr:grpSpPr>
        <a:xfrm>
          <a:off x="31356300" y="5105400"/>
          <a:ext cx="428625" cy="228600"/>
          <a:chOff x="-73" y="357"/>
          <a:chExt cx="39" cy="20016"/>
        </a:xfrm>
        <a:solidFill>
          <a:srgbClr val="FFFFFF"/>
        </a:solidFill>
      </xdr:grpSpPr>
      <xdr:sp>
        <xdr:nvSpPr>
          <xdr:cNvPr id="740" name="Rectangle 659"/>
          <xdr:cNvSpPr>
            <a:spLocks/>
          </xdr:cNvSpPr>
        </xdr:nvSpPr>
        <xdr:spPr>
          <a:xfrm>
            <a:off x="-37" y="357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660"/>
          <xdr:cNvSpPr>
            <a:spLocks/>
          </xdr:cNvSpPr>
        </xdr:nvSpPr>
        <xdr:spPr>
          <a:xfrm>
            <a:off x="-73" y="35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661"/>
          <xdr:cNvSpPr>
            <a:spLocks/>
          </xdr:cNvSpPr>
        </xdr:nvSpPr>
        <xdr:spPr>
          <a:xfrm>
            <a:off x="-49" y="35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662"/>
          <xdr:cNvSpPr>
            <a:spLocks/>
          </xdr:cNvSpPr>
        </xdr:nvSpPr>
        <xdr:spPr>
          <a:xfrm>
            <a:off x="-61" y="10365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663"/>
          <xdr:cNvSpPr>
            <a:spLocks/>
          </xdr:cNvSpPr>
        </xdr:nvSpPr>
        <xdr:spPr>
          <a:xfrm>
            <a:off x="-61" y="357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664"/>
          <xdr:cNvSpPr>
            <a:spLocks/>
          </xdr:cNvSpPr>
        </xdr:nvSpPr>
        <xdr:spPr>
          <a:xfrm>
            <a:off x="-49" y="10365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771525</xdr:colOff>
      <xdr:row>29</xdr:row>
      <xdr:rowOff>66675</xdr:rowOff>
    </xdr:from>
    <xdr:to>
      <xdr:col>32</xdr:col>
      <xdr:colOff>495300</xdr:colOff>
      <xdr:row>29</xdr:row>
      <xdr:rowOff>180975</xdr:rowOff>
    </xdr:to>
    <xdr:grpSp>
      <xdr:nvGrpSpPr>
        <xdr:cNvPr id="746" name="Group 665"/>
        <xdr:cNvGrpSpPr>
          <a:grpSpLocks/>
        </xdr:cNvGrpSpPr>
      </xdr:nvGrpSpPr>
      <xdr:grpSpPr>
        <a:xfrm>
          <a:off x="23040975" y="7229475"/>
          <a:ext cx="695325" cy="114300"/>
          <a:chOff x="-8781" y="-17"/>
          <a:chExt cx="26775" cy="12"/>
        </a:xfrm>
        <a:solidFill>
          <a:srgbClr val="FFFFFF"/>
        </a:solidFill>
      </xdr:grpSpPr>
      <xdr:sp>
        <xdr:nvSpPr>
          <xdr:cNvPr id="747" name="Line 666"/>
          <xdr:cNvSpPr>
            <a:spLocks/>
          </xdr:cNvSpPr>
        </xdr:nvSpPr>
        <xdr:spPr>
          <a:xfrm>
            <a:off x="11622" y="-11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667"/>
          <xdr:cNvSpPr>
            <a:spLocks/>
          </xdr:cNvSpPr>
        </xdr:nvSpPr>
        <xdr:spPr>
          <a:xfrm>
            <a:off x="16722" y="-16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668"/>
          <xdr:cNvSpPr>
            <a:spLocks/>
          </xdr:cNvSpPr>
        </xdr:nvSpPr>
        <xdr:spPr>
          <a:xfrm>
            <a:off x="6521" y="-17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669"/>
          <xdr:cNvSpPr>
            <a:spLocks/>
          </xdr:cNvSpPr>
        </xdr:nvSpPr>
        <xdr:spPr>
          <a:xfrm>
            <a:off x="-3680" y="-17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670"/>
          <xdr:cNvSpPr>
            <a:spLocks/>
          </xdr:cNvSpPr>
        </xdr:nvSpPr>
        <xdr:spPr>
          <a:xfrm>
            <a:off x="-8781" y="-17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671"/>
          <xdr:cNvSpPr>
            <a:spLocks/>
          </xdr:cNvSpPr>
        </xdr:nvSpPr>
        <xdr:spPr>
          <a:xfrm>
            <a:off x="1420" y="-17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771525</xdr:colOff>
      <xdr:row>31</xdr:row>
      <xdr:rowOff>76200</xdr:rowOff>
    </xdr:from>
    <xdr:to>
      <xdr:col>28</xdr:col>
      <xdr:colOff>495300</xdr:colOff>
      <xdr:row>31</xdr:row>
      <xdr:rowOff>190500</xdr:rowOff>
    </xdr:to>
    <xdr:grpSp>
      <xdr:nvGrpSpPr>
        <xdr:cNvPr id="753" name="Group 672"/>
        <xdr:cNvGrpSpPr>
          <a:grpSpLocks/>
        </xdr:cNvGrpSpPr>
      </xdr:nvGrpSpPr>
      <xdr:grpSpPr>
        <a:xfrm>
          <a:off x="20069175" y="7696200"/>
          <a:ext cx="695325" cy="114300"/>
          <a:chOff x="-6800" y="-16"/>
          <a:chExt cx="26838" cy="12"/>
        </a:xfrm>
        <a:solidFill>
          <a:srgbClr val="FFFFFF"/>
        </a:solidFill>
      </xdr:grpSpPr>
      <xdr:sp>
        <xdr:nvSpPr>
          <xdr:cNvPr id="754" name="Line 673"/>
          <xdr:cNvSpPr>
            <a:spLocks/>
          </xdr:cNvSpPr>
        </xdr:nvSpPr>
        <xdr:spPr>
          <a:xfrm>
            <a:off x="13651" y="-10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674"/>
          <xdr:cNvSpPr>
            <a:spLocks/>
          </xdr:cNvSpPr>
        </xdr:nvSpPr>
        <xdr:spPr>
          <a:xfrm>
            <a:off x="18763" y="-15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675"/>
          <xdr:cNvSpPr>
            <a:spLocks/>
          </xdr:cNvSpPr>
        </xdr:nvSpPr>
        <xdr:spPr>
          <a:xfrm>
            <a:off x="8538" y="-16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676"/>
          <xdr:cNvSpPr>
            <a:spLocks/>
          </xdr:cNvSpPr>
        </xdr:nvSpPr>
        <xdr:spPr>
          <a:xfrm>
            <a:off x="-1687" y="-16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677"/>
          <xdr:cNvSpPr>
            <a:spLocks/>
          </xdr:cNvSpPr>
        </xdr:nvSpPr>
        <xdr:spPr>
          <a:xfrm>
            <a:off x="-6800" y="-16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678"/>
          <xdr:cNvSpPr>
            <a:spLocks/>
          </xdr:cNvSpPr>
        </xdr:nvSpPr>
        <xdr:spPr>
          <a:xfrm>
            <a:off x="3425" y="-16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257175</xdr:colOff>
      <xdr:row>33</xdr:row>
      <xdr:rowOff>76200</xdr:rowOff>
    </xdr:from>
    <xdr:to>
      <xdr:col>25</xdr:col>
      <xdr:colOff>942975</xdr:colOff>
      <xdr:row>33</xdr:row>
      <xdr:rowOff>190500</xdr:rowOff>
    </xdr:to>
    <xdr:grpSp>
      <xdr:nvGrpSpPr>
        <xdr:cNvPr id="760" name="Group 679"/>
        <xdr:cNvGrpSpPr>
          <a:grpSpLocks/>
        </xdr:cNvGrpSpPr>
      </xdr:nvGrpSpPr>
      <xdr:grpSpPr>
        <a:xfrm>
          <a:off x="18068925" y="8153400"/>
          <a:ext cx="685800" cy="114300"/>
          <a:chOff x="-65" y="-16"/>
          <a:chExt cx="63" cy="12"/>
        </a:xfrm>
        <a:solidFill>
          <a:srgbClr val="FFFFFF"/>
        </a:solidFill>
      </xdr:grpSpPr>
      <xdr:sp>
        <xdr:nvSpPr>
          <xdr:cNvPr id="761" name="Line 680"/>
          <xdr:cNvSpPr>
            <a:spLocks/>
          </xdr:cNvSpPr>
        </xdr:nvSpPr>
        <xdr:spPr>
          <a:xfrm>
            <a:off x="-17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681"/>
          <xdr:cNvSpPr>
            <a:spLocks/>
          </xdr:cNvSpPr>
        </xdr:nvSpPr>
        <xdr:spPr>
          <a:xfrm>
            <a:off x="-5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682"/>
          <xdr:cNvSpPr>
            <a:spLocks/>
          </xdr:cNvSpPr>
        </xdr:nvSpPr>
        <xdr:spPr>
          <a:xfrm>
            <a:off x="-29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683"/>
          <xdr:cNvSpPr>
            <a:spLocks/>
          </xdr:cNvSpPr>
        </xdr:nvSpPr>
        <xdr:spPr>
          <a:xfrm>
            <a:off x="-53" y="-1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684"/>
          <xdr:cNvSpPr>
            <a:spLocks/>
          </xdr:cNvSpPr>
        </xdr:nvSpPr>
        <xdr:spPr>
          <a:xfrm>
            <a:off x="-65" y="-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685"/>
          <xdr:cNvSpPr>
            <a:spLocks/>
          </xdr:cNvSpPr>
        </xdr:nvSpPr>
        <xdr:spPr>
          <a:xfrm>
            <a:off x="-41" y="-1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523875</xdr:colOff>
      <xdr:row>35</xdr:row>
      <xdr:rowOff>0</xdr:rowOff>
    </xdr:from>
    <xdr:to>
      <xdr:col>23</xdr:col>
      <xdr:colOff>952500</xdr:colOff>
      <xdr:row>36</xdr:row>
      <xdr:rowOff>0</xdr:rowOff>
    </xdr:to>
    <xdr:grpSp>
      <xdr:nvGrpSpPr>
        <xdr:cNvPr id="767" name="Group 686"/>
        <xdr:cNvGrpSpPr>
          <a:grpSpLocks/>
        </xdr:cNvGrpSpPr>
      </xdr:nvGrpSpPr>
      <xdr:grpSpPr>
        <a:xfrm>
          <a:off x="16849725" y="8534400"/>
          <a:ext cx="428625" cy="228600"/>
          <a:chOff x="-41" y="597"/>
          <a:chExt cx="39" cy="20016"/>
        </a:xfrm>
        <a:solidFill>
          <a:srgbClr val="FFFFFF"/>
        </a:solidFill>
      </xdr:grpSpPr>
      <xdr:sp>
        <xdr:nvSpPr>
          <xdr:cNvPr id="768" name="Rectangle 687"/>
          <xdr:cNvSpPr>
            <a:spLocks/>
          </xdr:cNvSpPr>
        </xdr:nvSpPr>
        <xdr:spPr>
          <a:xfrm>
            <a:off x="-5" y="597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688"/>
          <xdr:cNvSpPr>
            <a:spLocks/>
          </xdr:cNvSpPr>
        </xdr:nvSpPr>
        <xdr:spPr>
          <a:xfrm>
            <a:off x="-41" y="10605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689"/>
          <xdr:cNvSpPr>
            <a:spLocks/>
          </xdr:cNvSpPr>
        </xdr:nvSpPr>
        <xdr:spPr>
          <a:xfrm>
            <a:off x="-17" y="597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690"/>
          <xdr:cNvSpPr>
            <a:spLocks/>
          </xdr:cNvSpPr>
        </xdr:nvSpPr>
        <xdr:spPr>
          <a:xfrm>
            <a:off x="-29" y="10605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691"/>
          <xdr:cNvSpPr>
            <a:spLocks/>
          </xdr:cNvSpPr>
        </xdr:nvSpPr>
        <xdr:spPr>
          <a:xfrm>
            <a:off x="-17" y="10605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95250</xdr:colOff>
      <xdr:row>37</xdr:row>
      <xdr:rowOff>76200</xdr:rowOff>
    </xdr:from>
    <xdr:to>
      <xdr:col>27</xdr:col>
      <xdr:colOff>276225</xdr:colOff>
      <xdr:row>37</xdr:row>
      <xdr:rowOff>190500</xdr:rowOff>
    </xdr:to>
    <xdr:grpSp>
      <xdr:nvGrpSpPr>
        <xdr:cNvPr id="773" name="Group 692"/>
        <xdr:cNvGrpSpPr>
          <a:grpSpLocks/>
        </xdr:cNvGrpSpPr>
      </xdr:nvGrpSpPr>
      <xdr:grpSpPr>
        <a:xfrm>
          <a:off x="18878550" y="9067800"/>
          <a:ext cx="695325" cy="114300"/>
          <a:chOff x="-8054" y="-16"/>
          <a:chExt cx="14175" cy="12"/>
        </a:xfrm>
        <a:solidFill>
          <a:srgbClr val="FFFFFF"/>
        </a:solidFill>
      </xdr:grpSpPr>
      <xdr:sp>
        <xdr:nvSpPr>
          <xdr:cNvPr id="774" name="Line 693"/>
          <xdr:cNvSpPr>
            <a:spLocks/>
          </xdr:cNvSpPr>
        </xdr:nvSpPr>
        <xdr:spPr>
          <a:xfrm>
            <a:off x="2747" y="-10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694"/>
          <xdr:cNvSpPr>
            <a:spLocks/>
          </xdr:cNvSpPr>
        </xdr:nvSpPr>
        <xdr:spPr>
          <a:xfrm>
            <a:off x="5448" y="-15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695"/>
          <xdr:cNvSpPr>
            <a:spLocks/>
          </xdr:cNvSpPr>
        </xdr:nvSpPr>
        <xdr:spPr>
          <a:xfrm>
            <a:off x="47" y="-16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696"/>
          <xdr:cNvSpPr>
            <a:spLocks/>
          </xdr:cNvSpPr>
        </xdr:nvSpPr>
        <xdr:spPr>
          <a:xfrm>
            <a:off x="-5354" y="-16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697"/>
          <xdr:cNvSpPr>
            <a:spLocks/>
          </xdr:cNvSpPr>
        </xdr:nvSpPr>
        <xdr:spPr>
          <a:xfrm>
            <a:off x="-8054" y="-16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698"/>
          <xdr:cNvSpPr>
            <a:spLocks/>
          </xdr:cNvSpPr>
        </xdr:nvSpPr>
        <xdr:spPr>
          <a:xfrm>
            <a:off x="-2653" y="-16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371475</xdr:colOff>
      <xdr:row>39</xdr:row>
      <xdr:rowOff>76200</xdr:rowOff>
    </xdr:from>
    <xdr:to>
      <xdr:col>28</xdr:col>
      <xdr:colOff>85725</xdr:colOff>
      <xdr:row>39</xdr:row>
      <xdr:rowOff>190500</xdr:rowOff>
    </xdr:to>
    <xdr:grpSp>
      <xdr:nvGrpSpPr>
        <xdr:cNvPr id="780" name="Group 699"/>
        <xdr:cNvGrpSpPr>
          <a:grpSpLocks/>
        </xdr:cNvGrpSpPr>
      </xdr:nvGrpSpPr>
      <xdr:grpSpPr>
        <a:xfrm>
          <a:off x="19669125" y="9525000"/>
          <a:ext cx="685800" cy="114300"/>
          <a:chOff x="-22562" y="-16"/>
          <a:chExt cx="26838" cy="12"/>
        </a:xfrm>
        <a:solidFill>
          <a:srgbClr val="FFFFFF"/>
        </a:solidFill>
      </xdr:grpSpPr>
      <xdr:sp>
        <xdr:nvSpPr>
          <xdr:cNvPr id="781" name="Line 700"/>
          <xdr:cNvSpPr>
            <a:spLocks/>
          </xdr:cNvSpPr>
        </xdr:nvSpPr>
        <xdr:spPr>
          <a:xfrm>
            <a:off x="-2111" y="-10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701"/>
          <xdr:cNvSpPr>
            <a:spLocks/>
          </xdr:cNvSpPr>
        </xdr:nvSpPr>
        <xdr:spPr>
          <a:xfrm>
            <a:off x="3001" y="-15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702"/>
          <xdr:cNvSpPr>
            <a:spLocks/>
          </xdr:cNvSpPr>
        </xdr:nvSpPr>
        <xdr:spPr>
          <a:xfrm>
            <a:off x="-7224" y="-16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703"/>
          <xdr:cNvSpPr>
            <a:spLocks/>
          </xdr:cNvSpPr>
        </xdr:nvSpPr>
        <xdr:spPr>
          <a:xfrm>
            <a:off x="-17449" y="-16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704"/>
          <xdr:cNvSpPr>
            <a:spLocks/>
          </xdr:cNvSpPr>
        </xdr:nvSpPr>
        <xdr:spPr>
          <a:xfrm>
            <a:off x="-22562" y="-16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705"/>
          <xdr:cNvSpPr>
            <a:spLocks/>
          </xdr:cNvSpPr>
        </xdr:nvSpPr>
        <xdr:spPr>
          <a:xfrm>
            <a:off x="-12337" y="-16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466725</xdr:colOff>
      <xdr:row>45</xdr:row>
      <xdr:rowOff>57150</xdr:rowOff>
    </xdr:from>
    <xdr:to>
      <xdr:col>27</xdr:col>
      <xdr:colOff>647700</xdr:colOff>
      <xdr:row>45</xdr:row>
      <xdr:rowOff>171450</xdr:rowOff>
    </xdr:to>
    <xdr:grpSp>
      <xdr:nvGrpSpPr>
        <xdr:cNvPr id="787" name="Group 706"/>
        <xdr:cNvGrpSpPr>
          <a:grpSpLocks/>
        </xdr:cNvGrpSpPr>
      </xdr:nvGrpSpPr>
      <xdr:grpSpPr>
        <a:xfrm>
          <a:off x="19250025" y="10877550"/>
          <a:ext cx="695325" cy="114300"/>
          <a:chOff x="-404" y="-18"/>
          <a:chExt cx="14175" cy="12"/>
        </a:xfrm>
        <a:solidFill>
          <a:srgbClr val="FFFFFF"/>
        </a:solidFill>
      </xdr:grpSpPr>
      <xdr:sp>
        <xdr:nvSpPr>
          <xdr:cNvPr id="788" name="Line 707"/>
          <xdr:cNvSpPr>
            <a:spLocks/>
          </xdr:cNvSpPr>
        </xdr:nvSpPr>
        <xdr:spPr>
          <a:xfrm>
            <a:off x="10397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708"/>
          <xdr:cNvSpPr>
            <a:spLocks/>
          </xdr:cNvSpPr>
        </xdr:nvSpPr>
        <xdr:spPr>
          <a:xfrm>
            <a:off x="1309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709"/>
          <xdr:cNvSpPr>
            <a:spLocks/>
          </xdr:cNvSpPr>
        </xdr:nvSpPr>
        <xdr:spPr>
          <a:xfrm>
            <a:off x="7697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710"/>
          <xdr:cNvSpPr>
            <a:spLocks/>
          </xdr:cNvSpPr>
        </xdr:nvSpPr>
        <xdr:spPr>
          <a:xfrm>
            <a:off x="2296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711"/>
          <xdr:cNvSpPr>
            <a:spLocks/>
          </xdr:cNvSpPr>
        </xdr:nvSpPr>
        <xdr:spPr>
          <a:xfrm>
            <a:off x="-404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712"/>
          <xdr:cNvSpPr>
            <a:spLocks/>
          </xdr:cNvSpPr>
        </xdr:nvSpPr>
        <xdr:spPr>
          <a:xfrm>
            <a:off x="499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781050</xdr:colOff>
      <xdr:row>48</xdr:row>
      <xdr:rowOff>76200</xdr:rowOff>
    </xdr:from>
    <xdr:to>
      <xdr:col>26</xdr:col>
      <xdr:colOff>504825</xdr:colOff>
      <xdr:row>48</xdr:row>
      <xdr:rowOff>190500</xdr:rowOff>
    </xdr:to>
    <xdr:grpSp>
      <xdr:nvGrpSpPr>
        <xdr:cNvPr id="794" name="Group 713"/>
        <xdr:cNvGrpSpPr>
          <a:grpSpLocks/>
        </xdr:cNvGrpSpPr>
      </xdr:nvGrpSpPr>
      <xdr:grpSpPr>
        <a:xfrm>
          <a:off x="18592800" y="11582400"/>
          <a:ext cx="695325" cy="114300"/>
          <a:chOff x="-8139" y="-16"/>
          <a:chExt cx="26775" cy="12"/>
        </a:xfrm>
        <a:solidFill>
          <a:srgbClr val="FFFFFF"/>
        </a:solidFill>
      </xdr:grpSpPr>
      <xdr:sp>
        <xdr:nvSpPr>
          <xdr:cNvPr id="795" name="Line 714"/>
          <xdr:cNvSpPr>
            <a:spLocks/>
          </xdr:cNvSpPr>
        </xdr:nvSpPr>
        <xdr:spPr>
          <a:xfrm>
            <a:off x="12264" y="-10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715"/>
          <xdr:cNvSpPr>
            <a:spLocks/>
          </xdr:cNvSpPr>
        </xdr:nvSpPr>
        <xdr:spPr>
          <a:xfrm>
            <a:off x="17364" y="-15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716"/>
          <xdr:cNvSpPr>
            <a:spLocks/>
          </xdr:cNvSpPr>
        </xdr:nvSpPr>
        <xdr:spPr>
          <a:xfrm>
            <a:off x="7163" y="-16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717"/>
          <xdr:cNvSpPr>
            <a:spLocks/>
          </xdr:cNvSpPr>
        </xdr:nvSpPr>
        <xdr:spPr>
          <a:xfrm>
            <a:off x="-3038" y="-16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718"/>
          <xdr:cNvSpPr>
            <a:spLocks/>
          </xdr:cNvSpPr>
        </xdr:nvSpPr>
        <xdr:spPr>
          <a:xfrm>
            <a:off x="-8139" y="-16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719"/>
          <xdr:cNvSpPr>
            <a:spLocks/>
          </xdr:cNvSpPr>
        </xdr:nvSpPr>
        <xdr:spPr>
          <a:xfrm>
            <a:off x="2062" y="-16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666750</xdr:colOff>
      <xdr:row>51</xdr:row>
      <xdr:rowOff>57150</xdr:rowOff>
    </xdr:from>
    <xdr:to>
      <xdr:col>26</xdr:col>
      <xdr:colOff>381000</xdr:colOff>
      <xdr:row>51</xdr:row>
      <xdr:rowOff>171450</xdr:rowOff>
    </xdr:to>
    <xdr:grpSp>
      <xdr:nvGrpSpPr>
        <xdr:cNvPr id="801" name="Group 720"/>
        <xdr:cNvGrpSpPr>
          <a:grpSpLocks/>
        </xdr:cNvGrpSpPr>
      </xdr:nvGrpSpPr>
      <xdr:grpSpPr>
        <a:xfrm>
          <a:off x="18478500" y="12249150"/>
          <a:ext cx="685800" cy="114300"/>
          <a:chOff x="-12814" y="-18"/>
          <a:chExt cx="26775" cy="12"/>
        </a:xfrm>
        <a:solidFill>
          <a:srgbClr val="FFFFFF"/>
        </a:solidFill>
      </xdr:grpSpPr>
      <xdr:sp>
        <xdr:nvSpPr>
          <xdr:cNvPr id="802" name="Line 721"/>
          <xdr:cNvSpPr>
            <a:spLocks/>
          </xdr:cNvSpPr>
        </xdr:nvSpPr>
        <xdr:spPr>
          <a:xfrm>
            <a:off x="7589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722"/>
          <xdr:cNvSpPr>
            <a:spLocks/>
          </xdr:cNvSpPr>
        </xdr:nvSpPr>
        <xdr:spPr>
          <a:xfrm>
            <a:off x="12689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723"/>
          <xdr:cNvSpPr>
            <a:spLocks/>
          </xdr:cNvSpPr>
        </xdr:nvSpPr>
        <xdr:spPr>
          <a:xfrm>
            <a:off x="2488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724"/>
          <xdr:cNvSpPr>
            <a:spLocks/>
          </xdr:cNvSpPr>
        </xdr:nvSpPr>
        <xdr:spPr>
          <a:xfrm>
            <a:off x="-7713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725"/>
          <xdr:cNvSpPr>
            <a:spLocks/>
          </xdr:cNvSpPr>
        </xdr:nvSpPr>
        <xdr:spPr>
          <a:xfrm>
            <a:off x="-12814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726"/>
          <xdr:cNvSpPr>
            <a:spLocks/>
          </xdr:cNvSpPr>
        </xdr:nvSpPr>
        <xdr:spPr>
          <a:xfrm>
            <a:off x="-2613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228600</xdr:colOff>
      <xdr:row>54</xdr:row>
      <xdr:rowOff>57150</xdr:rowOff>
    </xdr:from>
    <xdr:to>
      <xdr:col>27</xdr:col>
      <xdr:colOff>914400</xdr:colOff>
      <xdr:row>54</xdr:row>
      <xdr:rowOff>171450</xdr:rowOff>
    </xdr:to>
    <xdr:grpSp>
      <xdr:nvGrpSpPr>
        <xdr:cNvPr id="808" name="Group 727"/>
        <xdr:cNvGrpSpPr>
          <a:grpSpLocks/>
        </xdr:cNvGrpSpPr>
      </xdr:nvGrpSpPr>
      <xdr:grpSpPr>
        <a:xfrm>
          <a:off x="19526250" y="12934950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809" name="Line 728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729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730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731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732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733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200025</xdr:colOff>
      <xdr:row>57</xdr:row>
      <xdr:rowOff>57150</xdr:rowOff>
    </xdr:from>
    <xdr:to>
      <xdr:col>29</xdr:col>
      <xdr:colOff>371475</xdr:colOff>
      <xdr:row>57</xdr:row>
      <xdr:rowOff>171450</xdr:rowOff>
    </xdr:to>
    <xdr:grpSp>
      <xdr:nvGrpSpPr>
        <xdr:cNvPr id="815" name="Group 734"/>
        <xdr:cNvGrpSpPr>
          <a:grpSpLocks/>
        </xdr:cNvGrpSpPr>
      </xdr:nvGrpSpPr>
      <xdr:grpSpPr>
        <a:xfrm>
          <a:off x="20469225" y="13620750"/>
          <a:ext cx="685800" cy="114300"/>
          <a:chOff x="-5991" y="-18"/>
          <a:chExt cx="14175" cy="12"/>
        </a:xfrm>
        <a:solidFill>
          <a:srgbClr val="FFFFFF"/>
        </a:solidFill>
      </xdr:grpSpPr>
      <xdr:sp>
        <xdr:nvSpPr>
          <xdr:cNvPr id="816" name="Line 735"/>
          <xdr:cNvSpPr>
            <a:spLocks/>
          </xdr:cNvSpPr>
        </xdr:nvSpPr>
        <xdr:spPr>
          <a:xfrm>
            <a:off x="4810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736"/>
          <xdr:cNvSpPr>
            <a:spLocks/>
          </xdr:cNvSpPr>
        </xdr:nvSpPr>
        <xdr:spPr>
          <a:xfrm>
            <a:off x="7511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737"/>
          <xdr:cNvSpPr>
            <a:spLocks/>
          </xdr:cNvSpPr>
        </xdr:nvSpPr>
        <xdr:spPr>
          <a:xfrm>
            <a:off x="211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738"/>
          <xdr:cNvSpPr>
            <a:spLocks/>
          </xdr:cNvSpPr>
        </xdr:nvSpPr>
        <xdr:spPr>
          <a:xfrm>
            <a:off x="-3291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739"/>
          <xdr:cNvSpPr>
            <a:spLocks/>
          </xdr:cNvSpPr>
        </xdr:nvSpPr>
        <xdr:spPr>
          <a:xfrm>
            <a:off x="-599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740"/>
          <xdr:cNvSpPr>
            <a:spLocks/>
          </xdr:cNvSpPr>
        </xdr:nvSpPr>
        <xdr:spPr>
          <a:xfrm>
            <a:off x="-59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590550</xdr:colOff>
      <xdr:row>42</xdr:row>
      <xdr:rowOff>57150</xdr:rowOff>
    </xdr:from>
    <xdr:to>
      <xdr:col>16</xdr:col>
      <xdr:colOff>361950</xdr:colOff>
      <xdr:row>42</xdr:row>
      <xdr:rowOff>171450</xdr:rowOff>
    </xdr:to>
    <xdr:grpSp>
      <xdr:nvGrpSpPr>
        <xdr:cNvPr id="822" name="Group 760"/>
        <xdr:cNvGrpSpPr>
          <a:grpSpLocks/>
        </xdr:cNvGrpSpPr>
      </xdr:nvGrpSpPr>
      <xdr:grpSpPr>
        <a:xfrm>
          <a:off x="10972800" y="10191750"/>
          <a:ext cx="742950" cy="114300"/>
          <a:chOff x="-14424" y="-18"/>
          <a:chExt cx="28968" cy="12"/>
        </a:xfrm>
        <a:solidFill>
          <a:srgbClr val="FFFFFF"/>
        </a:solidFill>
      </xdr:grpSpPr>
      <xdr:sp>
        <xdr:nvSpPr>
          <xdr:cNvPr id="823" name="Line 752"/>
          <xdr:cNvSpPr>
            <a:spLocks/>
          </xdr:cNvSpPr>
        </xdr:nvSpPr>
        <xdr:spPr>
          <a:xfrm>
            <a:off x="8157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753"/>
          <xdr:cNvSpPr>
            <a:spLocks/>
          </xdr:cNvSpPr>
        </xdr:nvSpPr>
        <xdr:spPr>
          <a:xfrm>
            <a:off x="13269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755"/>
          <xdr:cNvSpPr>
            <a:spLocks/>
          </xdr:cNvSpPr>
        </xdr:nvSpPr>
        <xdr:spPr>
          <a:xfrm>
            <a:off x="915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756"/>
          <xdr:cNvSpPr>
            <a:spLocks/>
          </xdr:cNvSpPr>
        </xdr:nvSpPr>
        <xdr:spPr>
          <a:xfrm>
            <a:off x="-9311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757"/>
          <xdr:cNvSpPr>
            <a:spLocks/>
          </xdr:cNvSpPr>
        </xdr:nvSpPr>
        <xdr:spPr>
          <a:xfrm>
            <a:off x="-14424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758"/>
          <xdr:cNvSpPr>
            <a:spLocks/>
          </xdr:cNvSpPr>
        </xdr:nvSpPr>
        <xdr:spPr>
          <a:xfrm>
            <a:off x="-4198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759"/>
          <xdr:cNvSpPr>
            <a:spLocks/>
          </xdr:cNvSpPr>
        </xdr:nvSpPr>
        <xdr:spPr>
          <a:xfrm>
            <a:off x="6027" y="-18"/>
            <a:ext cx="212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95250</xdr:colOff>
      <xdr:row>42</xdr:row>
      <xdr:rowOff>57150</xdr:rowOff>
    </xdr:from>
    <xdr:to>
      <xdr:col>79</xdr:col>
      <xdr:colOff>590550</xdr:colOff>
      <xdr:row>42</xdr:row>
      <xdr:rowOff>171450</xdr:rowOff>
    </xdr:to>
    <xdr:grpSp>
      <xdr:nvGrpSpPr>
        <xdr:cNvPr id="830" name="Group 774"/>
        <xdr:cNvGrpSpPr>
          <a:grpSpLocks/>
        </xdr:cNvGrpSpPr>
      </xdr:nvGrpSpPr>
      <xdr:grpSpPr>
        <a:xfrm>
          <a:off x="57511950" y="10191750"/>
          <a:ext cx="1009650" cy="114300"/>
          <a:chOff x="-7061" y="-18"/>
          <a:chExt cx="20700" cy="12"/>
        </a:xfrm>
        <a:solidFill>
          <a:srgbClr val="FFFFFF"/>
        </a:solidFill>
      </xdr:grpSpPr>
      <xdr:sp>
        <xdr:nvSpPr>
          <xdr:cNvPr id="831" name="Line 762"/>
          <xdr:cNvSpPr>
            <a:spLocks/>
          </xdr:cNvSpPr>
        </xdr:nvSpPr>
        <xdr:spPr>
          <a:xfrm>
            <a:off x="10487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763"/>
          <xdr:cNvSpPr>
            <a:spLocks/>
          </xdr:cNvSpPr>
        </xdr:nvSpPr>
        <xdr:spPr>
          <a:xfrm>
            <a:off x="12966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764"/>
          <xdr:cNvSpPr>
            <a:spLocks/>
          </xdr:cNvSpPr>
        </xdr:nvSpPr>
        <xdr:spPr>
          <a:xfrm>
            <a:off x="-4360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765"/>
          <xdr:cNvSpPr>
            <a:spLocks/>
          </xdr:cNvSpPr>
        </xdr:nvSpPr>
        <xdr:spPr>
          <a:xfrm>
            <a:off x="6441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766"/>
          <xdr:cNvSpPr>
            <a:spLocks/>
          </xdr:cNvSpPr>
        </xdr:nvSpPr>
        <xdr:spPr>
          <a:xfrm>
            <a:off x="-1663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767"/>
          <xdr:cNvSpPr>
            <a:spLocks/>
          </xdr:cNvSpPr>
        </xdr:nvSpPr>
        <xdr:spPr>
          <a:xfrm>
            <a:off x="1038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768"/>
          <xdr:cNvSpPr>
            <a:spLocks/>
          </xdr:cNvSpPr>
        </xdr:nvSpPr>
        <xdr:spPr>
          <a:xfrm>
            <a:off x="3739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Line 769"/>
          <xdr:cNvSpPr>
            <a:spLocks/>
          </xdr:cNvSpPr>
        </xdr:nvSpPr>
        <xdr:spPr>
          <a:xfrm flipV="1">
            <a:off x="4189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Line 770"/>
          <xdr:cNvSpPr>
            <a:spLocks/>
          </xdr:cNvSpPr>
        </xdr:nvSpPr>
        <xdr:spPr>
          <a:xfrm flipH="1" flipV="1">
            <a:off x="4189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771"/>
          <xdr:cNvSpPr>
            <a:spLocks/>
          </xdr:cNvSpPr>
        </xdr:nvSpPr>
        <xdr:spPr>
          <a:xfrm>
            <a:off x="-7061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772"/>
          <xdr:cNvSpPr>
            <a:spLocks/>
          </xdr:cNvSpPr>
        </xdr:nvSpPr>
        <xdr:spPr>
          <a:xfrm>
            <a:off x="9364" y="-18"/>
            <a:ext cx="112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219075</xdr:colOff>
      <xdr:row>17</xdr:row>
      <xdr:rowOff>0</xdr:rowOff>
    </xdr:from>
    <xdr:to>
      <xdr:col>45</xdr:col>
      <xdr:colOff>647700</xdr:colOff>
      <xdr:row>18</xdr:row>
      <xdr:rowOff>0</xdr:rowOff>
    </xdr:to>
    <xdr:grpSp>
      <xdr:nvGrpSpPr>
        <xdr:cNvPr id="842" name="Group 775"/>
        <xdr:cNvGrpSpPr>
          <a:grpSpLocks/>
        </xdr:cNvGrpSpPr>
      </xdr:nvGrpSpPr>
      <xdr:grpSpPr>
        <a:xfrm>
          <a:off x="32889825" y="4419600"/>
          <a:ext cx="428625" cy="228600"/>
          <a:chOff x="-69" y="309"/>
          <a:chExt cx="39" cy="20016"/>
        </a:xfrm>
        <a:solidFill>
          <a:srgbClr val="FFFFFF"/>
        </a:solidFill>
      </xdr:grpSpPr>
      <xdr:sp>
        <xdr:nvSpPr>
          <xdr:cNvPr id="843" name="Rectangle 776"/>
          <xdr:cNvSpPr>
            <a:spLocks/>
          </xdr:cNvSpPr>
        </xdr:nvSpPr>
        <xdr:spPr>
          <a:xfrm>
            <a:off x="-33" y="309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777"/>
          <xdr:cNvSpPr>
            <a:spLocks/>
          </xdr:cNvSpPr>
        </xdr:nvSpPr>
        <xdr:spPr>
          <a:xfrm>
            <a:off x="-69" y="30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778"/>
          <xdr:cNvSpPr>
            <a:spLocks/>
          </xdr:cNvSpPr>
        </xdr:nvSpPr>
        <xdr:spPr>
          <a:xfrm>
            <a:off x="-45" y="30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779"/>
          <xdr:cNvSpPr>
            <a:spLocks/>
          </xdr:cNvSpPr>
        </xdr:nvSpPr>
        <xdr:spPr>
          <a:xfrm>
            <a:off x="-57" y="10317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780"/>
          <xdr:cNvSpPr>
            <a:spLocks/>
          </xdr:cNvSpPr>
        </xdr:nvSpPr>
        <xdr:spPr>
          <a:xfrm>
            <a:off x="-57" y="309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Oval 781"/>
          <xdr:cNvSpPr>
            <a:spLocks/>
          </xdr:cNvSpPr>
        </xdr:nvSpPr>
        <xdr:spPr>
          <a:xfrm>
            <a:off x="-45" y="10317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66675</xdr:colOff>
      <xdr:row>15</xdr:row>
      <xdr:rowOff>0</xdr:rowOff>
    </xdr:from>
    <xdr:to>
      <xdr:col>46</xdr:col>
      <xdr:colOff>495300</xdr:colOff>
      <xdr:row>16</xdr:row>
      <xdr:rowOff>0</xdr:rowOff>
    </xdr:to>
    <xdr:grpSp>
      <xdr:nvGrpSpPr>
        <xdr:cNvPr id="849" name="Group 782"/>
        <xdr:cNvGrpSpPr>
          <a:grpSpLocks/>
        </xdr:cNvGrpSpPr>
      </xdr:nvGrpSpPr>
      <xdr:grpSpPr>
        <a:xfrm>
          <a:off x="33708975" y="3962400"/>
          <a:ext cx="428625" cy="228600"/>
          <a:chOff x="-41" y="277"/>
          <a:chExt cx="39" cy="20016"/>
        </a:xfrm>
        <a:solidFill>
          <a:srgbClr val="FFFFFF"/>
        </a:solidFill>
      </xdr:grpSpPr>
      <xdr:sp>
        <xdr:nvSpPr>
          <xdr:cNvPr id="850" name="Rectangle 783"/>
          <xdr:cNvSpPr>
            <a:spLocks/>
          </xdr:cNvSpPr>
        </xdr:nvSpPr>
        <xdr:spPr>
          <a:xfrm>
            <a:off x="-5" y="277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784"/>
          <xdr:cNvSpPr>
            <a:spLocks/>
          </xdr:cNvSpPr>
        </xdr:nvSpPr>
        <xdr:spPr>
          <a:xfrm>
            <a:off x="-41" y="27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785"/>
          <xdr:cNvSpPr>
            <a:spLocks/>
          </xdr:cNvSpPr>
        </xdr:nvSpPr>
        <xdr:spPr>
          <a:xfrm>
            <a:off x="-17" y="27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786"/>
          <xdr:cNvSpPr>
            <a:spLocks/>
          </xdr:cNvSpPr>
        </xdr:nvSpPr>
        <xdr:spPr>
          <a:xfrm>
            <a:off x="-29" y="10285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787"/>
          <xdr:cNvSpPr>
            <a:spLocks/>
          </xdr:cNvSpPr>
        </xdr:nvSpPr>
        <xdr:spPr>
          <a:xfrm>
            <a:off x="-29" y="277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788"/>
          <xdr:cNvSpPr>
            <a:spLocks/>
          </xdr:cNvSpPr>
        </xdr:nvSpPr>
        <xdr:spPr>
          <a:xfrm>
            <a:off x="-17" y="10285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57150</xdr:colOff>
      <xdr:row>25</xdr:row>
      <xdr:rowOff>57150</xdr:rowOff>
    </xdr:from>
    <xdr:to>
      <xdr:col>63</xdr:col>
      <xdr:colOff>361950</xdr:colOff>
      <xdr:row>25</xdr:row>
      <xdr:rowOff>171450</xdr:rowOff>
    </xdr:to>
    <xdr:grpSp>
      <xdr:nvGrpSpPr>
        <xdr:cNvPr id="856" name="Group 800"/>
        <xdr:cNvGrpSpPr>
          <a:grpSpLocks/>
        </xdr:cNvGrpSpPr>
      </xdr:nvGrpSpPr>
      <xdr:grpSpPr>
        <a:xfrm>
          <a:off x="45586650" y="6305550"/>
          <a:ext cx="819150" cy="114300"/>
          <a:chOff x="-12438" y="-18"/>
          <a:chExt cx="16800" cy="12"/>
        </a:xfrm>
        <a:solidFill>
          <a:srgbClr val="FFFFFF"/>
        </a:solidFill>
      </xdr:grpSpPr>
      <xdr:sp>
        <xdr:nvSpPr>
          <xdr:cNvPr id="857" name="Line 801"/>
          <xdr:cNvSpPr>
            <a:spLocks/>
          </xdr:cNvSpPr>
        </xdr:nvSpPr>
        <xdr:spPr>
          <a:xfrm>
            <a:off x="-11766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802"/>
          <xdr:cNvSpPr>
            <a:spLocks/>
          </xdr:cNvSpPr>
        </xdr:nvSpPr>
        <xdr:spPr>
          <a:xfrm>
            <a:off x="-12438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803"/>
          <xdr:cNvSpPr>
            <a:spLocks/>
          </xdr:cNvSpPr>
        </xdr:nvSpPr>
        <xdr:spPr>
          <a:xfrm>
            <a:off x="-9078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804"/>
          <xdr:cNvSpPr>
            <a:spLocks/>
          </xdr:cNvSpPr>
        </xdr:nvSpPr>
        <xdr:spPr>
          <a:xfrm>
            <a:off x="1674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805"/>
          <xdr:cNvSpPr>
            <a:spLocks/>
          </xdr:cNvSpPr>
        </xdr:nvSpPr>
        <xdr:spPr>
          <a:xfrm>
            <a:off x="-3702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806"/>
          <xdr:cNvSpPr>
            <a:spLocks/>
          </xdr:cNvSpPr>
        </xdr:nvSpPr>
        <xdr:spPr>
          <a:xfrm>
            <a:off x="-1014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807"/>
          <xdr:cNvSpPr>
            <a:spLocks/>
          </xdr:cNvSpPr>
        </xdr:nvSpPr>
        <xdr:spPr>
          <a:xfrm>
            <a:off x="-6390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22</xdr:row>
      <xdr:rowOff>57150</xdr:rowOff>
    </xdr:from>
    <xdr:to>
      <xdr:col>61</xdr:col>
      <xdr:colOff>876300</xdr:colOff>
      <xdr:row>22</xdr:row>
      <xdr:rowOff>171450</xdr:rowOff>
    </xdr:to>
    <xdr:grpSp>
      <xdr:nvGrpSpPr>
        <xdr:cNvPr id="864" name="Group 808"/>
        <xdr:cNvGrpSpPr>
          <a:grpSpLocks/>
        </xdr:cNvGrpSpPr>
      </xdr:nvGrpSpPr>
      <xdr:grpSpPr>
        <a:xfrm>
          <a:off x="44615100" y="5619750"/>
          <a:ext cx="819150" cy="114300"/>
          <a:chOff x="-34852" y="-18"/>
          <a:chExt cx="48375" cy="12"/>
        </a:xfrm>
        <a:solidFill>
          <a:srgbClr val="FFFFFF"/>
        </a:solidFill>
      </xdr:grpSpPr>
      <xdr:sp>
        <xdr:nvSpPr>
          <xdr:cNvPr id="865" name="Line 809"/>
          <xdr:cNvSpPr>
            <a:spLocks/>
          </xdr:cNvSpPr>
        </xdr:nvSpPr>
        <xdr:spPr>
          <a:xfrm>
            <a:off x="-32917" y="-12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810"/>
          <xdr:cNvSpPr>
            <a:spLocks/>
          </xdr:cNvSpPr>
        </xdr:nvSpPr>
        <xdr:spPr>
          <a:xfrm>
            <a:off x="-34852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811"/>
          <xdr:cNvSpPr>
            <a:spLocks/>
          </xdr:cNvSpPr>
        </xdr:nvSpPr>
        <xdr:spPr>
          <a:xfrm>
            <a:off x="-25177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812"/>
          <xdr:cNvSpPr>
            <a:spLocks/>
          </xdr:cNvSpPr>
        </xdr:nvSpPr>
        <xdr:spPr>
          <a:xfrm>
            <a:off x="5783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813"/>
          <xdr:cNvSpPr>
            <a:spLocks/>
          </xdr:cNvSpPr>
        </xdr:nvSpPr>
        <xdr:spPr>
          <a:xfrm>
            <a:off x="-9697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814"/>
          <xdr:cNvSpPr>
            <a:spLocks/>
          </xdr:cNvSpPr>
        </xdr:nvSpPr>
        <xdr:spPr>
          <a:xfrm>
            <a:off x="-1957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815"/>
          <xdr:cNvSpPr>
            <a:spLocks/>
          </xdr:cNvSpPr>
        </xdr:nvSpPr>
        <xdr:spPr>
          <a:xfrm>
            <a:off x="-17437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371475</xdr:colOff>
      <xdr:row>19</xdr:row>
      <xdr:rowOff>57150</xdr:rowOff>
    </xdr:from>
    <xdr:to>
      <xdr:col>60</xdr:col>
      <xdr:colOff>219075</xdr:colOff>
      <xdr:row>19</xdr:row>
      <xdr:rowOff>171450</xdr:rowOff>
    </xdr:to>
    <xdr:grpSp>
      <xdr:nvGrpSpPr>
        <xdr:cNvPr id="872" name="Group 816"/>
        <xdr:cNvGrpSpPr>
          <a:grpSpLocks/>
        </xdr:cNvGrpSpPr>
      </xdr:nvGrpSpPr>
      <xdr:grpSpPr>
        <a:xfrm>
          <a:off x="43443525" y="4933950"/>
          <a:ext cx="819150" cy="114300"/>
          <a:chOff x="-25519" y="-18"/>
          <a:chExt cx="31875" cy="12"/>
        </a:xfrm>
        <a:solidFill>
          <a:srgbClr val="FFFFFF"/>
        </a:solidFill>
      </xdr:grpSpPr>
      <xdr:sp>
        <xdr:nvSpPr>
          <xdr:cNvPr id="873" name="Line 817"/>
          <xdr:cNvSpPr>
            <a:spLocks/>
          </xdr:cNvSpPr>
        </xdr:nvSpPr>
        <xdr:spPr>
          <a:xfrm>
            <a:off x="-24244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818"/>
          <xdr:cNvSpPr>
            <a:spLocks/>
          </xdr:cNvSpPr>
        </xdr:nvSpPr>
        <xdr:spPr>
          <a:xfrm>
            <a:off x="-25519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819"/>
          <xdr:cNvSpPr>
            <a:spLocks/>
          </xdr:cNvSpPr>
        </xdr:nvSpPr>
        <xdr:spPr>
          <a:xfrm>
            <a:off x="-19144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820"/>
          <xdr:cNvSpPr>
            <a:spLocks/>
          </xdr:cNvSpPr>
        </xdr:nvSpPr>
        <xdr:spPr>
          <a:xfrm>
            <a:off x="1256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821"/>
          <xdr:cNvSpPr>
            <a:spLocks/>
          </xdr:cNvSpPr>
        </xdr:nvSpPr>
        <xdr:spPr>
          <a:xfrm>
            <a:off x="-8944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822"/>
          <xdr:cNvSpPr>
            <a:spLocks/>
          </xdr:cNvSpPr>
        </xdr:nvSpPr>
        <xdr:spPr>
          <a:xfrm>
            <a:off x="-3844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823"/>
          <xdr:cNvSpPr>
            <a:spLocks/>
          </xdr:cNvSpPr>
        </xdr:nvSpPr>
        <xdr:spPr>
          <a:xfrm>
            <a:off x="-14044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19050</xdr:colOff>
      <xdr:row>17</xdr:row>
      <xdr:rowOff>0</xdr:rowOff>
    </xdr:from>
    <xdr:to>
      <xdr:col>58</xdr:col>
      <xdr:colOff>447675</xdr:colOff>
      <xdr:row>18</xdr:row>
      <xdr:rowOff>0</xdr:rowOff>
    </xdr:to>
    <xdr:grpSp>
      <xdr:nvGrpSpPr>
        <xdr:cNvPr id="880" name="Group 824"/>
        <xdr:cNvGrpSpPr>
          <a:grpSpLocks/>
        </xdr:cNvGrpSpPr>
      </xdr:nvGrpSpPr>
      <xdr:grpSpPr>
        <a:xfrm>
          <a:off x="42576750" y="4419600"/>
          <a:ext cx="428625" cy="228600"/>
          <a:chOff x="-278701" y="309"/>
          <a:chExt cx="260013" cy="20016"/>
        </a:xfrm>
        <a:solidFill>
          <a:srgbClr val="FFFFFF"/>
        </a:solidFill>
      </xdr:grpSpPr>
      <xdr:sp>
        <xdr:nvSpPr>
          <xdr:cNvPr id="881" name="Rectangle 825"/>
          <xdr:cNvSpPr>
            <a:spLocks/>
          </xdr:cNvSpPr>
        </xdr:nvSpPr>
        <xdr:spPr>
          <a:xfrm>
            <a:off x="-278701" y="309"/>
            <a:ext cx="20021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826"/>
          <xdr:cNvSpPr>
            <a:spLocks/>
          </xdr:cNvSpPr>
        </xdr:nvSpPr>
        <xdr:spPr>
          <a:xfrm>
            <a:off x="-258680" y="10317"/>
            <a:ext cx="80019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827"/>
          <xdr:cNvSpPr>
            <a:spLocks/>
          </xdr:cNvSpPr>
        </xdr:nvSpPr>
        <xdr:spPr>
          <a:xfrm>
            <a:off x="-258680" y="309"/>
            <a:ext cx="80019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828"/>
          <xdr:cNvSpPr>
            <a:spLocks/>
          </xdr:cNvSpPr>
        </xdr:nvSpPr>
        <xdr:spPr>
          <a:xfrm>
            <a:off x="-178726" y="10317"/>
            <a:ext cx="80019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829"/>
          <xdr:cNvSpPr>
            <a:spLocks/>
          </xdr:cNvSpPr>
        </xdr:nvSpPr>
        <xdr:spPr>
          <a:xfrm>
            <a:off x="-178726" y="309"/>
            <a:ext cx="80019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830"/>
          <xdr:cNvSpPr>
            <a:spLocks/>
          </xdr:cNvSpPr>
        </xdr:nvSpPr>
        <xdr:spPr>
          <a:xfrm>
            <a:off x="-98707" y="10317"/>
            <a:ext cx="80019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19050</xdr:colOff>
      <xdr:row>15</xdr:row>
      <xdr:rowOff>47625</xdr:rowOff>
    </xdr:from>
    <xdr:to>
      <xdr:col>57</xdr:col>
      <xdr:colOff>838200</xdr:colOff>
      <xdr:row>15</xdr:row>
      <xdr:rowOff>161925</xdr:rowOff>
    </xdr:to>
    <xdr:grpSp>
      <xdr:nvGrpSpPr>
        <xdr:cNvPr id="887" name="Group 831"/>
        <xdr:cNvGrpSpPr>
          <a:grpSpLocks/>
        </xdr:cNvGrpSpPr>
      </xdr:nvGrpSpPr>
      <xdr:grpSpPr>
        <a:xfrm>
          <a:off x="41605200" y="4010025"/>
          <a:ext cx="819150" cy="114300"/>
          <a:chOff x="-6479" y="-19"/>
          <a:chExt cx="22725" cy="12"/>
        </a:xfrm>
        <a:solidFill>
          <a:srgbClr val="FFFFFF"/>
        </a:solidFill>
      </xdr:grpSpPr>
      <xdr:sp>
        <xdr:nvSpPr>
          <xdr:cNvPr id="888" name="Line 832"/>
          <xdr:cNvSpPr>
            <a:spLocks/>
          </xdr:cNvSpPr>
        </xdr:nvSpPr>
        <xdr:spPr>
          <a:xfrm>
            <a:off x="-5570" y="-13"/>
            <a:ext cx="36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833"/>
          <xdr:cNvSpPr>
            <a:spLocks/>
          </xdr:cNvSpPr>
        </xdr:nvSpPr>
        <xdr:spPr>
          <a:xfrm>
            <a:off x="-6479" y="-18"/>
            <a:ext cx="90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834"/>
          <xdr:cNvSpPr>
            <a:spLocks/>
          </xdr:cNvSpPr>
        </xdr:nvSpPr>
        <xdr:spPr>
          <a:xfrm>
            <a:off x="-1934" y="-19"/>
            <a:ext cx="36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835"/>
          <xdr:cNvSpPr>
            <a:spLocks/>
          </xdr:cNvSpPr>
        </xdr:nvSpPr>
        <xdr:spPr>
          <a:xfrm>
            <a:off x="12610" y="-19"/>
            <a:ext cx="36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836"/>
          <xdr:cNvSpPr>
            <a:spLocks/>
          </xdr:cNvSpPr>
        </xdr:nvSpPr>
        <xdr:spPr>
          <a:xfrm>
            <a:off x="5338" y="-19"/>
            <a:ext cx="36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837"/>
          <xdr:cNvSpPr>
            <a:spLocks/>
          </xdr:cNvSpPr>
        </xdr:nvSpPr>
        <xdr:spPr>
          <a:xfrm>
            <a:off x="8974" y="-19"/>
            <a:ext cx="363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838"/>
          <xdr:cNvSpPr>
            <a:spLocks/>
          </xdr:cNvSpPr>
        </xdr:nvSpPr>
        <xdr:spPr>
          <a:xfrm>
            <a:off x="1702" y="-19"/>
            <a:ext cx="36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28</xdr:row>
      <xdr:rowOff>57150</xdr:rowOff>
    </xdr:from>
    <xdr:to>
      <xdr:col>65</xdr:col>
      <xdr:colOff>866775</xdr:colOff>
      <xdr:row>28</xdr:row>
      <xdr:rowOff>171450</xdr:rowOff>
    </xdr:to>
    <xdr:grpSp>
      <xdr:nvGrpSpPr>
        <xdr:cNvPr id="895" name="Group 839"/>
        <xdr:cNvGrpSpPr>
          <a:grpSpLocks/>
        </xdr:cNvGrpSpPr>
      </xdr:nvGrpSpPr>
      <xdr:grpSpPr>
        <a:xfrm>
          <a:off x="47577375" y="6991350"/>
          <a:ext cx="819150" cy="114300"/>
          <a:chOff x="-20041" y="-18"/>
          <a:chExt cx="34875" cy="12"/>
        </a:xfrm>
        <a:solidFill>
          <a:srgbClr val="FFFFFF"/>
        </a:solidFill>
      </xdr:grpSpPr>
      <xdr:sp>
        <xdr:nvSpPr>
          <xdr:cNvPr id="896" name="Line 840"/>
          <xdr:cNvSpPr>
            <a:spLocks/>
          </xdr:cNvSpPr>
        </xdr:nvSpPr>
        <xdr:spPr>
          <a:xfrm>
            <a:off x="-18646" y="-12"/>
            <a:ext cx="558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841"/>
          <xdr:cNvSpPr>
            <a:spLocks/>
          </xdr:cNvSpPr>
        </xdr:nvSpPr>
        <xdr:spPr>
          <a:xfrm>
            <a:off x="-20041" y="-17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842"/>
          <xdr:cNvSpPr>
            <a:spLocks/>
          </xdr:cNvSpPr>
        </xdr:nvSpPr>
        <xdr:spPr>
          <a:xfrm>
            <a:off x="-13066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843"/>
          <xdr:cNvSpPr>
            <a:spLocks/>
          </xdr:cNvSpPr>
        </xdr:nvSpPr>
        <xdr:spPr>
          <a:xfrm>
            <a:off x="9254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844"/>
          <xdr:cNvSpPr>
            <a:spLocks/>
          </xdr:cNvSpPr>
        </xdr:nvSpPr>
        <xdr:spPr>
          <a:xfrm>
            <a:off x="-1906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845"/>
          <xdr:cNvSpPr>
            <a:spLocks/>
          </xdr:cNvSpPr>
        </xdr:nvSpPr>
        <xdr:spPr>
          <a:xfrm>
            <a:off x="3674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846"/>
          <xdr:cNvSpPr>
            <a:spLocks/>
          </xdr:cNvSpPr>
        </xdr:nvSpPr>
        <xdr:spPr>
          <a:xfrm>
            <a:off x="-7486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44</xdr:row>
      <xdr:rowOff>57150</xdr:rowOff>
    </xdr:from>
    <xdr:to>
      <xdr:col>61</xdr:col>
      <xdr:colOff>933450</xdr:colOff>
      <xdr:row>44</xdr:row>
      <xdr:rowOff>171450</xdr:rowOff>
    </xdr:to>
    <xdr:grpSp>
      <xdr:nvGrpSpPr>
        <xdr:cNvPr id="903" name="Group 847"/>
        <xdr:cNvGrpSpPr>
          <a:grpSpLocks/>
        </xdr:cNvGrpSpPr>
      </xdr:nvGrpSpPr>
      <xdr:grpSpPr>
        <a:xfrm>
          <a:off x="44615100" y="10648950"/>
          <a:ext cx="876300" cy="114300"/>
          <a:chOff x="-34852" y="-18"/>
          <a:chExt cx="51600" cy="12"/>
        </a:xfrm>
        <a:solidFill>
          <a:srgbClr val="FFFFFF"/>
        </a:solidFill>
      </xdr:grpSpPr>
      <xdr:sp>
        <xdr:nvSpPr>
          <xdr:cNvPr id="904" name="Line 848"/>
          <xdr:cNvSpPr>
            <a:spLocks/>
          </xdr:cNvSpPr>
        </xdr:nvSpPr>
        <xdr:spPr>
          <a:xfrm>
            <a:off x="-32917" y="-12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849"/>
          <xdr:cNvSpPr>
            <a:spLocks/>
          </xdr:cNvSpPr>
        </xdr:nvSpPr>
        <xdr:spPr>
          <a:xfrm>
            <a:off x="-34852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850"/>
          <xdr:cNvSpPr>
            <a:spLocks/>
          </xdr:cNvSpPr>
        </xdr:nvSpPr>
        <xdr:spPr>
          <a:xfrm>
            <a:off x="-21952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851"/>
          <xdr:cNvSpPr>
            <a:spLocks/>
          </xdr:cNvSpPr>
        </xdr:nvSpPr>
        <xdr:spPr>
          <a:xfrm>
            <a:off x="9008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852"/>
          <xdr:cNvSpPr>
            <a:spLocks/>
          </xdr:cNvSpPr>
        </xdr:nvSpPr>
        <xdr:spPr>
          <a:xfrm>
            <a:off x="-6472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853"/>
          <xdr:cNvSpPr>
            <a:spLocks/>
          </xdr:cNvSpPr>
        </xdr:nvSpPr>
        <xdr:spPr>
          <a:xfrm>
            <a:off x="1268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854"/>
          <xdr:cNvSpPr>
            <a:spLocks/>
          </xdr:cNvSpPr>
        </xdr:nvSpPr>
        <xdr:spPr>
          <a:xfrm>
            <a:off x="-14212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855"/>
          <xdr:cNvSpPr>
            <a:spLocks/>
          </xdr:cNvSpPr>
        </xdr:nvSpPr>
        <xdr:spPr>
          <a:xfrm>
            <a:off x="-25177" y="-18"/>
            <a:ext cx="32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57150</xdr:colOff>
      <xdr:row>47</xdr:row>
      <xdr:rowOff>0</xdr:rowOff>
    </xdr:from>
    <xdr:to>
      <xdr:col>60</xdr:col>
      <xdr:colOff>485775</xdr:colOff>
      <xdr:row>48</xdr:row>
      <xdr:rowOff>0</xdr:rowOff>
    </xdr:to>
    <xdr:grpSp>
      <xdr:nvGrpSpPr>
        <xdr:cNvPr id="912" name="Group 856"/>
        <xdr:cNvGrpSpPr>
          <a:grpSpLocks/>
        </xdr:cNvGrpSpPr>
      </xdr:nvGrpSpPr>
      <xdr:grpSpPr>
        <a:xfrm>
          <a:off x="44100750" y="11277600"/>
          <a:ext cx="428625" cy="228600"/>
          <a:chOff x="-42" y="789"/>
          <a:chExt cx="39" cy="20016"/>
        </a:xfrm>
        <a:solidFill>
          <a:srgbClr val="FFFFFF"/>
        </a:solidFill>
      </xdr:grpSpPr>
      <xdr:sp>
        <xdr:nvSpPr>
          <xdr:cNvPr id="913" name="Rectangle 857"/>
          <xdr:cNvSpPr>
            <a:spLocks/>
          </xdr:cNvSpPr>
        </xdr:nvSpPr>
        <xdr:spPr>
          <a:xfrm>
            <a:off x="-42" y="789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858"/>
          <xdr:cNvSpPr>
            <a:spLocks/>
          </xdr:cNvSpPr>
        </xdr:nvSpPr>
        <xdr:spPr>
          <a:xfrm>
            <a:off x="-39" y="1079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859"/>
          <xdr:cNvSpPr>
            <a:spLocks/>
          </xdr:cNvSpPr>
        </xdr:nvSpPr>
        <xdr:spPr>
          <a:xfrm>
            <a:off x="-39" y="789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860"/>
          <xdr:cNvSpPr>
            <a:spLocks/>
          </xdr:cNvSpPr>
        </xdr:nvSpPr>
        <xdr:spPr>
          <a:xfrm>
            <a:off x="-27" y="10797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861"/>
          <xdr:cNvSpPr>
            <a:spLocks/>
          </xdr:cNvSpPr>
        </xdr:nvSpPr>
        <xdr:spPr>
          <a:xfrm>
            <a:off x="-27" y="789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862"/>
          <xdr:cNvSpPr>
            <a:spLocks/>
          </xdr:cNvSpPr>
        </xdr:nvSpPr>
        <xdr:spPr>
          <a:xfrm>
            <a:off x="-15" y="1079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57150</xdr:colOff>
      <xdr:row>50</xdr:row>
      <xdr:rowOff>0</xdr:rowOff>
    </xdr:from>
    <xdr:to>
      <xdr:col>59</xdr:col>
      <xdr:colOff>485775</xdr:colOff>
      <xdr:row>51</xdr:row>
      <xdr:rowOff>0</xdr:rowOff>
    </xdr:to>
    <xdr:grpSp>
      <xdr:nvGrpSpPr>
        <xdr:cNvPr id="919" name="Group 863"/>
        <xdr:cNvGrpSpPr>
          <a:grpSpLocks/>
        </xdr:cNvGrpSpPr>
      </xdr:nvGrpSpPr>
      <xdr:grpSpPr>
        <a:xfrm>
          <a:off x="43129200" y="11963400"/>
          <a:ext cx="428625" cy="228600"/>
          <a:chOff x="-34830" y="837"/>
          <a:chExt cx="25155" cy="20016"/>
        </a:xfrm>
        <a:solidFill>
          <a:srgbClr val="FFFFFF"/>
        </a:solidFill>
      </xdr:grpSpPr>
      <xdr:sp>
        <xdr:nvSpPr>
          <xdr:cNvPr id="920" name="Rectangle 864"/>
          <xdr:cNvSpPr>
            <a:spLocks/>
          </xdr:cNvSpPr>
        </xdr:nvSpPr>
        <xdr:spPr>
          <a:xfrm>
            <a:off x="-34830" y="837"/>
            <a:ext cx="1937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865"/>
          <xdr:cNvSpPr>
            <a:spLocks/>
          </xdr:cNvSpPr>
        </xdr:nvSpPr>
        <xdr:spPr>
          <a:xfrm>
            <a:off x="-32893" y="10845"/>
            <a:ext cx="774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866"/>
          <xdr:cNvSpPr>
            <a:spLocks/>
          </xdr:cNvSpPr>
        </xdr:nvSpPr>
        <xdr:spPr>
          <a:xfrm>
            <a:off x="-32893" y="837"/>
            <a:ext cx="7741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867"/>
          <xdr:cNvSpPr>
            <a:spLocks/>
          </xdr:cNvSpPr>
        </xdr:nvSpPr>
        <xdr:spPr>
          <a:xfrm>
            <a:off x="-25158" y="10845"/>
            <a:ext cx="7741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868"/>
          <xdr:cNvSpPr>
            <a:spLocks/>
          </xdr:cNvSpPr>
        </xdr:nvSpPr>
        <xdr:spPr>
          <a:xfrm>
            <a:off x="-25158" y="837"/>
            <a:ext cx="7741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869"/>
          <xdr:cNvSpPr>
            <a:spLocks/>
          </xdr:cNvSpPr>
        </xdr:nvSpPr>
        <xdr:spPr>
          <a:xfrm>
            <a:off x="-17416" y="10845"/>
            <a:ext cx="774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600075</xdr:colOff>
      <xdr:row>53</xdr:row>
      <xdr:rowOff>0</xdr:rowOff>
    </xdr:from>
    <xdr:to>
      <xdr:col>58</xdr:col>
      <xdr:colOff>57150</xdr:colOff>
      <xdr:row>54</xdr:row>
      <xdr:rowOff>0</xdr:rowOff>
    </xdr:to>
    <xdr:grpSp>
      <xdr:nvGrpSpPr>
        <xdr:cNvPr id="926" name="Group 870"/>
        <xdr:cNvGrpSpPr>
          <a:grpSpLocks/>
        </xdr:cNvGrpSpPr>
      </xdr:nvGrpSpPr>
      <xdr:grpSpPr>
        <a:xfrm>
          <a:off x="42186225" y="12649200"/>
          <a:ext cx="428625" cy="228600"/>
          <a:chOff x="-12661" y="885"/>
          <a:chExt cx="16614" cy="20016"/>
        </a:xfrm>
        <a:solidFill>
          <a:srgbClr val="FFFFFF"/>
        </a:solidFill>
      </xdr:grpSpPr>
      <xdr:sp>
        <xdr:nvSpPr>
          <xdr:cNvPr id="927" name="Rectangle 871"/>
          <xdr:cNvSpPr>
            <a:spLocks/>
          </xdr:cNvSpPr>
        </xdr:nvSpPr>
        <xdr:spPr>
          <a:xfrm>
            <a:off x="-12661" y="885"/>
            <a:ext cx="1279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872"/>
          <xdr:cNvSpPr>
            <a:spLocks/>
          </xdr:cNvSpPr>
        </xdr:nvSpPr>
        <xdr:spPr>
          <a:xfrm>
            <a:off x="-11382" y="10893"/>
            <a:ext cx="511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873"/>
          <xdr:cNvSpPr>
            <a:spLocks/>
          </xdr:cNvSpPr>
        </xdr:nvSpPr>
        <xdr:spPr>
          <a:xfrm>
            <a:off x="-11382" y="885"/>
            <a:ext cx="5113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Oval 874"/>
          <xdr:cNvSpPr>
            <a:spLocks/>
          </xdr:cNvSpPr>
        </xdr:nvSpPr>
        <xdr:spPr>
          <a:xfrm>
            <a:off x="-6273" y="10893"/>
            <a:ext cx="511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875"/>
          <xdr:cNvSpPr>
            <a:spLocks/>
          </xdr:cNvSpPr>
        </xdr:nvSpPr>
        <xdr:spPr>
          <a:xfrm>
            <a:off x="-6273" y="885"/>
            <a:ext cx="511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876"/>
          <xdr:cNvSpPr>
            <a:spLocks/>
          </xdr:cNvSpPr>
        </xdr:nvSpPr>
        <xdr:spPr>
          <a:xfrm>
            <a:off x="-1160" y="10893"/>
            <a:ext cx="511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600075</xdr:colOff>
      <xdr:row>56</xdr:row>
      <xdr:rowOff>0</xdr:rowOff>
    </xdr:from>
    <xdr:to>
      <xdr:col>56</xdr:col>
      <xdr:colOff>57150</xdr:colOff>
      <xdr:row>57</xdr:row>
      <xdr:rowOff>0</xdr:rowOff>
    </xdr:to>
    <xdr:grpSp>
      <xdr:nvGrpSpPr>
        <xdr:cNvPr id="933" name="Group 877"/>
        <xdr:cNvGrpSpPr>
          <a:grpSpLocks/>
        </xdr:cNvGrpSpPr>
      </xdr:nvGrpSpPr>
      <xdr:grpSpPr>
        <a:xfrm>
          <a:off x="40700325" y="13335000"/>
          <a:ext cx="428625" cy="228600"/>
          <a:chOff x="-16449" y="933"/>
          <a:chExt cx="16575" cy="20016"/>
        </a:xfrm>
        <a:solidFill>
          <a:srgbClr val="FFFFFF"/>
        </a:solidFill>
      </xdr:grpSpPr>
      <xdr:sp>
        <xdr:nvSpPr>
          <xdr:cNvPr id="934" name="Rectangle 878"/>
          <xdr:cNvSpPr>
            <a:spLocks/>
          </xdr:cNvSpPr>
        </xdr:nvSpPr>
        <xdr:spPr>
          <a:xfrm>
            <a:off x="-16449" y="933"/>
            <a:ext cx="1276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879"/>
          <xdr:cNvSpPr>
            <a:spLocks/>
          </xdr:cNvSpPr>
        </xdr:nvSpPr>
        <xdr:spPr>
          <a:xfrm>
            <a:off x="-15173" y="10941"/>
            <a:ext cx="510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880"/>
          <xdr:cNvSpPr>
            <a:spLocks/>
          </xdr:cNvSpPr>
        </xdr:nvSpPr>
        <xdr:spPr>
          <a:xfrm>
            <a:off x="-15173" y="933"/>
            <a:ext cx="5101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Oval 881"/>
          <xdr:cNvSpPr>
            <a:spLocks/>
          </xdr:cNvSpPr>
        </xdr:nvSpPr>
        <xdr:spPr>
          <a:xfrm>
            <a:off x="-10076" y="10941"/>
            <a:ext cx="5101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882"/>
          <xdr:cNvSpPr>
            <a:spLocks/>
          </xdr:cNvSpPr>
        </xdr:nvSpPr>
        <xdr:spPr>
          <a:xfrm>
            <a:off x="-10076" y="933"/>
            <a:ext cx="5101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883"/>
          <xdr:cNvSpPr>
            <a:spLocks/>
          </xdr:cNvSpPr>
        </xdr:nvSpPr>
        <xdr:spPr>
          <a:xfrm>
            <a:off x="-4975" y="10941"/>
            <a:ext cx="510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323850</xdr:colOff>
      <xdr:row>58</xdr:row>
      <xdr:rowOff>133350</xdr:rowOff>
    </xdr:from>
    <xdr:to>
      <xdr:col>56</xdr:col>
      <xdr:colOff>171450</xdr:colOff>
      <xdr:row>59</xdr:row>
      <xdr:rowOff>19050</xdr:rowOff>
    </xdr:to>
    <xdr:grpSp>
      <xdr:nvGrpSpPr>
        <xdr:cNvPr id="940" name="Group 884"/>
        <xdr:cNvGrpSpPr>
          <a:grpSpLocks/>
        </xdr:cNvGrpSpPr>
      </xdr:nvGrpSpPr>
      <xdr:grpSpPr>
        <a:xfrm>
          <a:off x="40424100" y="13925550"/>
          <a:ext cx="819150" cy="114300"/>
          <a:chOff x="-27074" y="-8618"/>
          <a:chExt cx="31875" cy="11436"/>
        </a:xfrm>
        <a:solidFill>
          <a:srgbClr val="FFFFFF"/>
        </a:solidFill>
      </xdr:grpSpPr>
      <xdr:sp>
        <xdr:nvSpPr>
          <xdr:cNvPr id="941" name="Line 885"/>
          <xdr:cNvSpPr>
            <a:spLocks/>
          </xdr:cNvSpPr>
        </xdr:nvSpPr>
        <xdr:spPr>
          <a:xfrm>
            <a:off x="-25799" y="-2900"/>
            <a:ext cx="51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Rectangle 886"/>
          <xdr:cNvSpPr>
            <a:spLocks/>
          </xdr:cNvSpPr>
        </xdr:nvSpPr>
        <xdr:spPr>
          <a:xfrm>
            <a:off x="-27074" y="-7666"/>
            <a:ext cx="1275" cy="952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887"/>
          <xdr:cNvSpPr>
            <a:spLocks/>
          </xdr:cNvSpPr>
        </xdr:nvSpPr>
        <xdr:spPr>
          <a:xfrm>
            <a:off x="-20699" y="-8618"/>
            <a:ext cx="5100" cy="1143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888"/>
          <xdr:cNvSpPr>
            <a:spLocks/>
          </xdr:cNvSpPr>
        </xdr:nvSpPr>
        <xdr:spPr>
          <a:xfrm>
            <a:off x="-299" y="-8618"/>
            <a:ext cx="5100" cy="1143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889"/>
          <xdr:cNvSpPr>
            <a:spLocks/>
          </xdr:cNvSpPr>
        </xdr:nvSpPr>
        <xdr:spPr>
          <a:xfrm>
            <a:off x="-10499" y="-8618"/>
            <a:ext cx="5100" cy="1143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890"/>
          <xdr:cNvSpPr>
            <a:spLocks/>
          </xdr:cNvSpPr>
        </xdr:nvSpPr>
        <xdr:spPr>
          <a:xfrm>
            <a:off x="-5399" y="-8618"/>
            <a:ext cx="5100" cy="1143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891"/>
          <xdr:cNvSpPr>
            <a:spLocks/>
          </xdr:cNvSpPr>
        </xdr:nvSpPr>
        <xdr:spPr>
          <a:xfrm>
            <a:off x="-15599" y="-8618"/>
            <a:ext cx="5100" cy="114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504825</xdr:colOff>
      <xdr:row>41</xdr:row>
      <xdr:rowOff>57150</xdr:rowOff>
    </xdr:from>
    <xdr:to>
      <xdr:col>48</xdr:col>
      <xdr:colOff>352425</xdr:colOff>
      <xdr:row>41</xdr:row>
      <xdr:rowOff>171450</xdr:rowOff>
    </xdr:to>
    <xdr:grpSp>
      <xdr:nvGrpSpPr>
        <xdr:cNvPr id="948" name="Group 892"/>
        <xdr:cNvGrpSpPr>
          <a:grpSpLocks/>
        </xdr:cNvGrpSpPr>
      </xdr:nvGrpSpPr>
      <xdr:grpSpPr>
        <a:xfrm>
          <a:off x="34661475" y="9963150"/>
          <a:ext cx="819150" cy="114300"/>
          <a:chOff x="-19985" y="-18"/>
          <a:chExt cx="31875" cy="12"/>
        </a:xfrm>
        <a:solidFill>
          <a:srgbClr val="FFFFFF"/>
        </a:solidFill>
      </xdr:grpSpPr>
      <xdr:sp>
        <xdr:nvSpPr>
          <xdr:cNvPr id="949" name="Line 893"/>
          <xdr:cNvSpPr>
            <a:spLocks/>
          </xdr:cNvSpPr>
        </xdr:nvSpPr>
        <xdr:spPr>
          <a:xfrm>
            <a:off x="-18710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Rectangle 894"/>
          <xdr:cNvSpPr>
            <a:spLocks/>
          </xdr:cNvSpPr>
        </xdr:nvSpPr>
        <xdr:spPr>
          <a:xfrm>
            <a:off x="-19985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895"/>
          <xdr:cNvSpPr>
            <a:spLocks/>
          </xdr:cNvSpPr>
        </xdr:nvSpPr>
        <xdr:spPr>
          <a:xfrm>
            <a:off x="6790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896"/>
          <xdr:cNvSpPr>
            <a:spLocks/>
          </xdr:cNvSpPr>
        </xdr:nvSpPr>
        <xdr:spPr>
          <a:xfrm>
            <a:off x="-13610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897"/>
          <xdr:cNvSpPr>
            <a:spLocks/>
          </xdr:cNvSpPr>
        </xdr:nvSpPr>
        <xdr:spPr>
          <a:xfrm>
            <a:off x="1690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Oval 898"/>
          <xdr:cNvSpPr>
            <a:spLocks/>
          </xdr:cNvSpPr>
        </xdr:nvSpPr>
        <xdr:spPr>
          <a:xfrm>
            <a:off x="-3410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Oval 899"/>
          <xdr:cNvSpPr>
            <a:spLocks/>
          </xdr:cNvSpPr>
        </xdr:nvSpPr>
        <xdr:spPr>
          <a:xfrm>
            <a:off x="-8510" y="-18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Line 900"/>
          <xdr:cNvSpPr>
            <a:spLocks/>
          </xdr:cNvSpPr>
        </xdr:nvSpPr>
        <xdr:spPr>
          <a:xfrm flipV="1">
            <a:off x="-7657" y="-17"/>
            <a:ext cx="340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Line 901"/>
          <xdr:cNvSpPr>
            <a:spLocks/>
          </xdr:cNvSpPr>
        </xdr:nvSpPr>
        <xdr:spPr>
          <a:xfrm flipH="1" flipV="1">
            <a:off x="-7657" y="-17"/>
            <a:ext cx="340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57150</xdr:colOff>
      <xdr:row>44</xdr:row>
      <xdr:rowOff>57150</xdr:rowOff>
    </xdr:from>
    <xdr:to>
      <xdr:col>49</xdr:col>
      <xdr:colOff>419100</xdr:colOff>
      <xdr:row>44</xdr:row>
      <xdr:rowOff>171450</xdr:rowOff>
    </xdr:to>
    <xdr:grpSp>
      <xdr:nvGrpSpPr>
        <xdr:cNvPr id="958" name="Group 914"/>
        <xdr:cNvGrpSpPr>
          <a:grpSpLocks/>
        </xdr:cNvGrpSpPr>
      </xdr:nvGrpSpPr>
      <xdr:grpSpPr>
        <a:xfrm>
          <a:off x="35185350" y="10648950"/>
          <a:ext cx="876300" cy="114300"/>
          <a:chOff x="-8534" y="-18"/>
          <a:chExt cx="18000" cy="12"/>
        </a:xfrm>
        <a:solidFill>
          <a:srgbClr val="FFFFFF"/>
        </a:solidFill>
      </xdr:grpSpPr>
      <xdr:sp>
        <xdr:nvSpPr>
          <xdr:cNvPr id="959" name="Line 903"/>
          <xdr:cNvSpPr>
            <a:spLocks/>
          </xdr:cNvSpPr>
        </xdr:nvSpPr>
        <xdr:spPr>
          <a:xfrm>
            <a:off x="-7859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904"/>
          <xdr:cNvSpPr>
            <a:spLocks/>
          </xdr:cNvSpPr>
        </xdr:nvSpPr>
        <xdr:spPr>
          <a:xfrm>
            <a:off x="-8534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905"/>
          <xdr:cNvSpPr>
            <a:spLocks/>
          </xdr:cNvSpPr>
        </xdr:nvSpPr>
        <xdr:spPr>
          <a:xfrm>
            <a:off x="676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906"/>
          <xdr:cNvSpPr>
            <a:spLocks/>
          </xdr:cNvSpPr>
        </xdr:nvSpPr>
        <xdr:spPr>
          <a:xfrm>
            <a:off x="-4034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907"/>
          <xdr:cNvSpPr>
            <a:spLocks/>
          </xdr:cNvSpPr>
        </xdr:nvSpPr>
        <xdr:spPr>
          <a:xfrm>
            <a:off x="4066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908"/>
          <xdr:cNvSpPr>
            <a:spLocks/>
          </xdr:cNvSpPr>
        </xdr:nvSpPr>
        <xdr:spPr>
          <a:xfrm>
            <a:off x="1366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909"/>
          <xdr:cNvSpPr>
            <a:spLocks/>
          </xdr:cNvSpPr>
        </xdr:nvSpPr>
        <xdr:spPr>
          <a:xfrm>
            <a:off x="-1334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Line 910"/>
          <xdr:cNvSpPr>
            <a:spLocks/>
          </xdr:cNvSpPr>
        </xdr:nvSpPr>
        <xdr:spPr>
          <a:xfrm flipV="1">
            <a:off x="-884" y="-17"/>
            <a:ext cx="180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Line 911"/>
          <xdr:cNvSpPr>
            <a:spLocks/>
          </xdr:cNvSpPr>
        </xdr:nvSpPr>
        <xdr:spPr>
          <a:xfrm flipH="1" flipV="1">
            <a:off x="-884" y="-17"/>
            <a:ext cx="180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912"/>
          <xdr:cNvSpPr>
            <a:spLocks/>
          </xdr:cNvSpPr>
        </xdr:nvSpPr>
        <xdr:spPr>
          <a:xfrm>
            <a:off x="-5159" y="-18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342900</xdr:colOff>
      <xdr:row>43</xdr:row>
      <xdr:rowOff>114300</xdr:rowOff>
    </xdr:from>
    <xdr:ext cx="304800" cy="371475"/>
    <xdr:grpSp>
      <xdr:nvGrpSpPr>
        <xdr:cNvPr id="969" name="Group 915"/>
        <xdr:cNvGrpSpPr>
          <a:grpSpLocks/>
        </xdr:cNvGrpSpPr>
      </xdr:nvGrpSpPr>
      <xdr:grpSpPr>
        <a:xfrm>
          <a:off x="37471350" y="10477500"/>
          <a:ext cx="304800" cy="371475"/>
          <a:chOff x="-58" y="-5733"/>
          <a:chExt cx="28" cy="16224"/>
        </a:xfrm>
        <a:solidFill>
          <a:srgbClr val="FFFFFF"/>
        </a:solidFill>
      </xdr:grpSpPr>
      <xdr:sp>
        <xdr:nvSpPr>
          <xdr:cNvPr id="970" name="Line 916"/>
          <xdr:cNvSpPr>
            <a:spLocks/>
          </xdr:cNvSpPr>
        </xdr:nvSpPr>
        <xdr:spPr>
          <a:xfrm flipH="1">
            <a:off x="-44" y="-573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917"/>
          <xdr:cNvSpPr>
            <a:spLocks/>
          </xdr:cNvSpPr>
        </xdr:nvSpPr>
        <xdr:spPr>
          <a:xfrm>
            <a:off x="-58" y="-157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50</xdr:col>
      <xdr:colOff>438150</xdr:colOff>
      <xdr:row>42</xdr:row>
      <xdr:rowOff>57150</xdr:rowOff>
    </xdr:from>
    <xdr:to>
      <xdr:col>51</xdr:col>
      <xdr:colOff>923925</xdr:colOff>
      <xdr:row>42</xdr:row>
      <xdr:rowOff>171450</xdr:rowOff>
    </xdr:to>
    <xdr:grpSp>
      <xdr:nvGrpSpPr>
        <xdr:cNvPr id="972" name="Group 930"/>
        <xdr:cNvGrpSpPr>
          <a:grpSpLocks/>
        </xdr:cNvGrpSpPr>
      </xdr:nvGrpSpPr>
      <xdr:grpSpPr>
        <a:xfrm>
          <a:off x="37052250" y="10191750"/>
          <a:ext cx="1000125" cy="114300"/>
          <a:chOff x="-621" y="-18"/>
          <a:chExt cx="20700" cy="12"/>
        </a:xfrm>
        <a:solidFill>
          <a:srgbClr val="FFFFFF"/>
        </a:solidFill>
      </xdr:grpSpPr>
      <xdr:sp>
        <xdr:nvSpPr>
          <xdr:cNvPr id="973" name="Line 919"/>
          <xdr:cNvSpPr>
            <a:spLocks/>
          </xdr:cNvSpPr>
        </xdr:nvSpPr>
        <xdr:spPr>
          <a:xfrm>
            <a:off x="16927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920"/>
          <xdr:cNvSpPr>
            <a:spLocks/>
          </xdr:cNvSpPr>
        </xdr:nvSpPr>
        <xdr:spPr>
          <a:xfrm>
            <a:off x="19406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921"/>
          <xdr:cNvSpPr>
            <a:spLocks/>
          </xdr:cNvSpPr>
        </xdr:nvSpPr>
        <xdr:spPr>
          <a:xfrm>
            <a:off x="2080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922"/>
          <xdr:cNvSpPr>
            <a:spLocks/>
          </xdr:cNvSpPr>
        </xdr:nvSpPr>
        <xdr:spPr>
          <a:xfrm>
            <a:off x="12881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923"/>
          <xdr:cNvSpPr>
            <a:spLocks/>
          </xdr:cNvSpPr>
        </xdr:nvSpPr>
        <xdr:spPr>
          <a:xfrm>
            <a:off x="4777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924"/>
          <xdr:cNvSpPr>
            <a:spLocks/>
          </xdr:cNvSpPr>
        </xdr:nvSpPr>
        <xdr:spPr>
          <a:xfrm>
            <a:off x="7478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925"/>
          <xdr:cNvSpPr>
            <a:spLocks/>
          </xdr:cNvSpPr>
        </xdr:nvSpPr>
        <xdr:spPr>
          <a:xfrm>
            <a:off x="10179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Line 926"/>
          <xdr:cNvSpPr>
            <a:spLocks/>
          </xdr:cNvSpPr>
        </xdr:nvSpPr>
        <xdr:spPr>
          <a:xfrm flipV="1">
            <a:off x="10629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Line 927"/>
          <xdr:cNvSpPr>
            <a:spLocks/>
          </xdr:cNvSpPr>
        </xdr:nvSpPr>
        <xdr:spPr>
          <a:xfrm flipH="1" flipV="1">
            <a:off x="10629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928"/>
          <xdr:cNvSpPr>
            <a:spLocks/>
          </xdr:cNvSpPr>
        </xdr:nvSpPr>
        <xdr:spPr>
          <a:xfrm>
            <a:off x="-621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Rectangle 929"/>
          <xdr:cNvSpPr>
            <a:spLocks/>
          </xdr:cNvSpPr>
        </xdr:nvSpPr>
        <xdr:spPr>
          <a:xfrm>
            <a:off x="15804" y="-18"/>
            <a:ext cx="1123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39</xdr:row>
      <xdr:rowOff>9525</xdr:rowOff>
    </xdr:from>
    <xdr:to>
      <xdr:col>54</xdr:col>
      <xdr:colOff>485775</xdr:colOff>
      <xdr:row>40</xdr:row>
      <xdr:rowOff>0</xdr:rowOff>
    </xdr:to>
    <xdr:grpSp>
      <xdr:nvGrpSpPr>
        <xdr:cNvPr id="984" name="Group 931"/>
        <xdr:cNvGrpSpPr>
          <a:grpSpLocks/>
        </xdr:cNvGrpSpPr>
      </xdr:nvGrpSpPr>
      <xdr:grpSpPr>
        <a:xfrm>
          <a:off x="39633525" y="9458325"/>
          <a:ext cx="438150" cy="219075"/>
          <a:chOff x="-43" y="-14849"/>
          <a:chExt cx="40" cy="35397"/>
        </a:xfrm>
        <a:solidFill>
          <a:srgbClr val="FFFFFF"/>
        </a:solidFill>
      </xdr:grpSpPr>
      <xdr:sp>
        <xdr:nvSpPr>
          <xdr:cNvPr id="985" name="Line 932"/>
          <xdr:cNvSpPr>
            <a:spLocks/>
          </xdr:cNvSpPr>
        </xdr:nvSpPr>
        <xdr:spPr>
          <a:xfrm>
            <a:off x="-43" y="20548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Rectangle 933"/>
          <xdr:cNvSpPr>
            <a:spLocks/>
          </xdr:cNvSpPr>
        </xdr:nvSpPr>
        <xdr:spPr>
          <a:xfrm>
            <a:off x="-36" y="-14849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934"/>
          <xdr:cNvSpPr>
            <a:spLocks/>
          </xdr:cNvSpPr>
        </xdr:nvSpPr>
        <xdr:spPr>
          <a:xfrm>
            <a:off x="-28" y="-5619"/>
            <a:ext cx="10" cy="16929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742950</xdr:colOff>
      <xdr:row>51</xdr:row>
      <xdr:rowOff>0</xdr:rowOff>
    </xdr:from>
    <xdr:to>
      <xdr:col>65</xdr:col>
      <xdr:colOff>228600</xdr:colOff>
      <xdr:row>53</xdr:row>
      <xdr:rowOff>0</xdr:rowOff>
    </xdr:to>
    <xdr:grpSp>
      <xdr:nvGrpSpPr>
        <xdr:cNvPr id="988" name="Group 935"/>
        <xdr:cNvGrpSpPr>
          <a:grpSpLocks/>
        </xdr:cNvGrpSpPr>
      </xdr:nvGrpSpPr>
      <xdr:grpSpPr>
        <a:xfrm>
          <a:off x="46786800" y="12192000"/>
          <a:ext cx="971550" cy="457200"/>
          <a:chOff x="-3340" y="-853"/>
          <a:chExt cx="13083" cy="19968"/>
        </a:xfrm>
        <a:solidFill>
          <a:srgbClr val="FFFFFF"/>
        </a:solidFill>
      </xdr:grpSpPr>
      <xdr:sp>
        <xdr:nvSpPr>
          <xdr:cNvPr id="989" name="kreslení 73"/>
          <xdr:cNvSpPr>
            <a:spLocks/>
          </xdr:cNvSpPr>
        </xdr:nvSpPr>
        <xdr:spPr>
          <a:xfrm>
            <a:off x="-3340" y="-853"/>
            <a:ext cx="13083" cy="1996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text 74"/>
          <xdr:cNvSpPr txBox="1">
            <a:spLocks noChangeArrowheads="1"/>
          </xdr:cNvSpPr>
        </xdr:nvSpPr>
        <xdr:spPr>
          <a:xfrm>
            <a:off x="-1871" y="3725"/>
            <a:ext cx="10143" cy="11232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Ú S</a:t>
            </a:r>
          </a:p>
        </xdr:txBody>
      </xdr:sp>
    </xdr:grpSp>
    <xdr:clientData/>
  </xdr:twoCellAnchor>
  <xdr:twoCellAnchor editAs="absolute">
    <xdr:from>
      <xdr:col>19</xdr:col>
      <xdr:colOff>371475</xdr:colOff>
      <xdr:row>34</xdr:row>
      <xdr:rowOff>209550</xdr:rowOff>
    </xdr:from>
    <xdr:to>
      <xdr:col>19</xdr:col>
      <xdr:colOff>590550</xdr:colOff>
      <xdr:row>36</xdr:row>
      <xdr:rowOff>200025</xdr:rowOff>
    </xdr:to>
    <xdr:grpSp>
      <xdr:nvGrpSpPr>
        <xdr:cNvPr id="991" name="Group 938"/>
        <xdr:cNvGrpSpPr>
          <a:grpSpLocks/>
        </xdr:cNvGrpSpPr>
      </xdr:nvGrpSpPr>
      <xdr:grpSpPr>
        <a:xfrm>
          <a:off x="13725525" y="8515350"/>
          <a:ext cx="219075" cy="447675"/>
          <a:chOff x="-55" y="-1429"/>
          <a:chExt cx="20" cy="19553"/>
        </a:xfrm>
        <a:solidFill>
          <a:srgbClr val="FFFFFF"/>
        </a:solidFill>
      </xdr:grpSpPr>
      <xdr:sp>
        <xdr:nvSpPr>
          <xdr:cNvPr id="992" name="Line 939"/>
          <xdr:cNvSpPr>
            <a:spLocks/>
          </xdr:cNvSpPr>
        </xdr:nvSpPr>
        <xdr:spPr>
          <a:xfrm flipV="1">
            <a:off x="-44" y="11466"/>
            <a:ext cx="1" cy="6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Line 940"/>
          <xdr:cNvSpPr>
            <a:spLocks/>
          </xdr:cNvSpPr>
        </xdr:nvSpPr>
        <xdr:spPr>
          <a:xfrm flipV="1">
            <a:off x="-55" y="-1429"/>
            <a:ext cx="20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Line 941"/>
          <xdr:cNvSpPr>
            <a:spLocks/>
          </xdr:cNvSpPr>
        </xdr:nvSpPr>
        <xdr:spPr>
          <a:xfrm>
            <a:off x="-49" y="18124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kreslení 298"/>
          <xdr:cNvSpPr>
            <a:spLocks/>
          </xdr:cNvSpPr>
        </xdr:nvSpPr>
        <xdr:spPr>
          <a:xfrm>
            <a:off x="-50" y="-598"/>
            <a:ext cx="12" cy="12064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447675</xdr:colOff>
      <xdr:row>35</xdr:row>
      <xdr:rowOff>0</xdr:rowOff>
    </xdr:from>
    <xdr:to>
      <xdr:col>19</xdr:col>
      <xdr:colOff>314325</xdr:colOff>
      <xdr:row>36</xdr:row>
      <xdr:rowOff>0</xdr:rowOff>
    </xdr:to>
    <xdr:sp>
      <xdr:nvSpPr>
        <xdr:cNvPr id="996" name="text 111"/>
        <xdr:cNvSpPr txBox="1">
          <a:spLocks noChangeArrowheads="1"/>
        </xdr:cNvSpPr>
      </xdr:nvSpPr>
      <xdr:spPr>
        <a:xfrm>
          <a:off x="13287375" y="8534400"/>
          <a:ext cx="3810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T</a:t>
          </a:r>
        </a:p>
      </xdr:txBody>
    </xdr:sp>
    <xdr:clientData/>
  </xdr:twoCellAnchor>
  <xdr:twoCellAnchor editAs="absolute">
    <xdr:from>
      <xdr:col>23</xdr:col>
      <xdr:colOff>57150</xdr:colOff>
      <xdr:row>54</xdr:row>
      <xdr:rowOff>9525</xdr:rowOff>
    </xdr:from>
    <xdr:to>
      <xdr:col>23</xdr:col>
      <xdr:colOff>276225</xdr:colOff>
      <xdr:row>56</xdr:row>
      <xdr:rowOff>0</xdr:rowOff>
    </xdr:to>
    <xdr:grpSp>
      <xdr:nvGrpSpPr>
        <xdr:cNvPr id="997" name="Group 944"/>
        <xdr:cNvGrpSpPr>
          <a:grpSpLocks/>
        </xdr:cNvGrpSpPr>
      </xdr:nvGrpSpPr>
      <xdr:grpSpPr>
        <a:xfrm>
          <a:off x="16383000" y="12887325"/>
          <a:ext cx="219075" cy="447675"/>
          <a:chOff x="-34434" y="-4784"/>
          <a:chExt cx="12900" cy="25428"/>
        </a:xfrm>
        <a:solidFill>
          <a:srgbClr val="FFFFFF"/>
        </a:solidFill>
      </xdr:grpSpPr>
      <xdr:sp>
        <xdr:nvSpPr>
          <xdr:cNvPr id="998" name="Line 945"/>
          <xdr:cNvSpPr>
            <a:spLocks/>
          </xdr:cNvSpPr>
        </xdr:nvSpPr>
        <xdr:spPr>
          <a:xfrm flipV="1">
            <a:off x="-27339" y="11986"/>
            <a:ext cx="0" cy="8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Line 946"/>
          <xdr:cNvSpPr>
            <a:spLocks/>
          </xdr:cNvSpPr>
        </xdr:nvSpPr>
        <xdr:spPr>
          <a:xfrm flipV="1">
            <a:off x="-34434" y="-4784"/>
            <a:ext cx="12900" cy="54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Line 947"/>
          <xdr:cNvSpPr>
            <a:spLocks/>
          </xdr:cNvSpPr>
        </xdr:nvSpPr>
        <xdr:spPr>
          <a:xfrm>
            <a:off x="-30564" y="20644"/>
            <a:ext cx="580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kreslení 298"/>
          <xdr:cNvSpPr>
            <a:spLocks/>
          </xdr:cNvSpPr>
        </xdr:nvSpPr>
        <xdr:spPr>
          <a:xfrm>
            <a:off x="-31209" y="-3703"/>
            <a:ext cx="7740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733425</xdr:colOff>
      <xdr:row>22</xdr:row>
      <xdr:rowOff>0</xdr:rowOff>
    </xdr:from>
    <xdr:to>
      <xdr:col>65</xdr:col>
      <xdr:colOff>733425</xdr:colOff>
      <xdr:row>31</xdr:row>
      <xdr:rowOff>9525</xdr:rowOff>
    </xdr:to>
    <xdr:sp>
      <xdr:nvSpPr>
        <xdr:cNvPr id="1002" name="Line 950"/>
        <xdr:cNvSpPr>
          <a:spLocks/>
        </xdr:cNvSpPr>
      </xdr:nvSpPr>
      <xdr:spPr>
        <a:xfrm>
          <a:off x="48263175" y="5562600"/>
          <a:ext cx="0" cy="2066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238125</xdr:colOff>
      <xdr:row>20</xdr:row>
      <xdr:rowOff>0</xdr:rowOff>
    </xdr:from>
    <xdr:ext cx="971550" cy="457200"/>
    <xdr:sp>
      <xdr:nvSpPr>
        <xdr:cNvPr id="1003" name="text 774"/>
        <xdr:cNvSpPr txBox="1">
          <a:spLocks noChangeArrowheads="1"/>
        </xdr:cNvSpPr>
      </xdr:nvSpPr>
      <xdr:spPr>
        <a:xfrm>
          <a:off x="47767875" y="51054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361,191</a:t>
          </a:r>
        </a:p>
      </xdr:txBody>
    </xdr:sp>
    <xdr:clientData/>
  </xdr:oneCellAnchor>
  <xdr:twoCellAnchor>
    <xdr:from>
      <xdr:col>65</xdr:col>
      <xdr:colOff>733425</xdr:colOff>
      <xdr:row>40</xdr:row>
      <xdr:rowOff>219075</xdr:rowOff>
    </xdr:from>
    <xdr:to>
      <xdr:col>65</xdr:col>
      <xdr:colOff>733425</xdr:colOff>
      <xdr:row>45</xdr:row>
      <xdr:rowOff>219075</xdr:rowOff>
    </xdr:to>
    <xdr:sp>
      <xdr:nvSpPr>
        <xdr:cNvPr id="1004" name="Line 952"/>
        <xdr:cNvSpPr>
          <a:spLocks/>
        </xdr:cNvSpPr>
      </xdr:nvSpPr>
      <xdr:spPr>
        <a:xfrm>
          <a:off x="48263175" y="9896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238125</xdr:colOff>
      <xdr:row>46</xdr:row>
      <xdr:rowOff>0</xdr:rowOff>
    </xdr:from>
    <xdr:ext cx="971550" cy="457200"/>
    <xdr:sp>
      <xdr:nvSpPr>
        <xdr:cNvPr id="1005" name="text 774"/>
        <xdr:cNvSpPr txBox="1">
          <a:spLocks noChangeArrowheads="1"/>
        </xdr:cNvSpPr>
      </xdr:nvSpPr>
      <xdr:spPr>
        <a:xfrm>
          <a:off x="47767875" y="110490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39,935</a:t>
          </a:r>
        </a:p>
      </xdr:txBody>
    </xdr:sp>
    <xdr:clientData/>
  </xdr:oneCellAnchor>
  <xdr:oneCellAnchor>
    <xdr:from>
      <xdr:col>87</xdr:col>
      <xdr:colOff>0</xdr:colOff>
      <xdr:row>46</xdr:row>
      <xdr:rowOff>0</xdr:rowOff>
    </xdr:from>
    <xdr:ext cx="971550" cy="457200"/>
    <xdr:sp>
      <xdr:nvSpPr>
        <xdr:cNvPr id="1006" name="text 774"/>
        <xdr:cNvSpPr txBox="1">
          <a:spLocks noChangeArrowheads="1"/>
        </xdr:cNvSpPr>
      </xdr:nvSpPr>
      <xdr:spPr>
        <a:xfrm>
          <a:off x="63874650" y="110490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40,715</a:t>
          </a:r>
        </a:p>
      </xdr:txBody>
    </xdr:sp>
    <xdr:clientData/>
  </xdr:oneCellAnchor>
  <xdr:twoCellAnchor>
    <xdr:from>
      <xdr:col>87</xdr:col>
      <xdr:colOff>476250</xdr:colOff>
      <xdr:row>41</xdr:row>
      <xdr:rowOff>0</xdr:rowOff>
    </xdr:from>
    <xdr:to>
      <xdr:col>87</xdr:col>
      <xdr:colOff>476250</xdr:colOff>
      <xdr:row>46</xdr:row>
      <xdr:rowOff>0</xdr:rowOff>
    </xdr:to>
    <xdr:sp>
      <xdr:nvSpPr>
        <xdr:cNvPr id="1007" name="Line 956"/>
        <xdr:cNvSpPr>
          <a:spLocks/>
        </xdr:cNvSpPr>
      </xdr:nvSpPr>
      <xdr:spPr>
        <a:xfrm>
          <a:off x="64350900" y="99060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361950</xdr:colOff>
      <xdr:row>28</xdr:row>
      <xdr:rowOff>57150</xdr:rowOff>
    </xdr:from>
    <xdr:to>
      <xdr:col>6</xdr:col>
      <xdr:colOff>209550</xdr:colOff>
      <xdr:row>28</xdr:row>
      <xdr:rowOff>171450</xdr:rowOff>
    </xdr:to>
    <xdr:grpSp>
      <xdr:nvGrpSpPr>
        <xdr:cNvPr id="1008" name="Group 965"/>
        <xdr:cNvGrpSpPr>
          <a:grpSpLocks/>
        </xdr:cNvGrpSpPr>
      </xdr:nvGrpSpPr>
      <xdr:grpSpPr>
        <a:xfrm>
          <a:off x="3314700" y="6991350"/>
          <a:ext cx="819150" cy="114300"/>
          <a:chOff x="-23688" y="-18"/>
          <a:chExt cx="31950" cy="12"/>
        </a:xfrm>
        <a:solidFill>
          <a:srgbClr val="FFFFFF"/>
        </a:solidFill>
      </xdr:grpSpPr>
      <xdr:sp>
        <xdr:nvSpPr>
          <xdr:cNvPr id="1009" name="Line 966"/>
          <xdr:cNvSpPr>
            <a:spLocks/>
          </xdr:cNvSpPr>
        </xdr:nvSpPr>
        <xdr:spPr>
          <a:xfrm>
            <a:off x="-22410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967"/>
          <xdr:cNvSpPr>
            <a:spLocks/>
          </xdr:cNvSpPr>
        </xdr:nvSpPr>
        <xdr:spPr>
          <a:xfrm>
            <a:off x="-23688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Oval 968"/>
          <xdr:cNvSpPr>
            <a:spLocks/>
          </xdr:cNvSpPr>
        </xdr:nvSpPr>
        <xdr:spPr>
          <a:xfrm>
            <a:off x="-17298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969"/>
          <xdr:cNvSpPr>
            <a:spLocks/>
          </xdr:cNvSpPr>
        </xdr:nvSpPr>
        <xdr:spPr>
          <a:xfrm>
            <a:off x="3150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970"/>
          <xdr:cNvSpPr>
            <a:spLocks/>
          </xdr:cNvSpPr>
        </xdr:nvSpPr>
        <xdr:spPr>
          <a:xfrm>
            <a:off x="-7074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971"/>
          <xdr:cNvSpPr>
            <a:spLocks/>
          </xdr:cNvSpPr>
        </xdr:nvSpPr>
        <xdr:spPr>
          <a:xfrm>
            <a:off x="-1962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972"/>
          <xdr:cNvSpPr>
            <a:spLocks/>
          </xdr:cNvSpPr>
        </xdr:nvSpPr>
        <xdr:spPr>
          <a:xfrm>
            <a:off x="-12186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87</xdr:col>
      <xdr:colOff>0</xdr:colOff>
      <xdr:row>39</xdr:row>
      <xdr:rowOff>0</xdr:rowOff>
    </xdr:from>
    <xdr:ext cx="971550" cy="457200"/>
    <xdr:sp>
      <xdr:nvSpPr>
        <xdr:cNvPr id="1016" name="text 774"/>
        <xdr:cNvSpPr txBox="1">
          <a:spLocks noChangeArrowheads="1"/>
        </xdr:cNvSpPr>
      </xdr:nvSpPr>
      <xdr:spPr>
        <a:xfrm>
          <a:off x="63874650" y="94488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361,973</a:t>
          </a:r>
        </a:p>
      </xdr:txBody>
    </xdr:sp>
    <xdr:clientData/>
  </xdr:oneCellAnchor>
  <xdr:twoCellAnchor editAs="absolute">
    <xdr:from>
      <xdr:col>87</xdr:col>
      <xdr:colOff>57150</xdr:colOff>
      <xdr:row>44</xdr:row>
      <xdr:rowOff>57150</xdr:rowOff>
    </xdr:from>
    <xdr:to>
      <xdr:col>87</xdr:col>
      <xdr:colOff>485775</xdr:colOff>
      <xdr:row>44</xdr:row>
      <xdr:rowOff>171450</xdr:rowOff>
    </xdr:to>
    <xdr:grpSp>
      <xdr:nvGrpSpPr>
        <xdr:cNvPr id="1017" name="Group 974"/>
        <xdr:cNvGrpSpPr>
          <a:grpSpLocks/>
        </xdr:cNvGrpSpPr>
      </xdr:nvGrpSpPr>
      <xdr:grpSpPr>
        <a:xfrm>
          <a:off x="63931800" y="10648950"/>
          <a:ext cx="428625" cy="114300"/>
          <a:chOff x="-35137" y="-18"/>
          <a:chExt cx="25155" cy="12"/>
        </a:xfrm>
        <a:solidFill>
          <a:srgbClr val="FFFFFF"/>
        </a:solidFill>
      </xdr:grpSpPr>
      <xdr:sp>
        <xdr:nvSpPr>
          <xdr:cNvPr id="1018" name="Line 975"/>
          <xdr:cNvSpPr>
            <a:spLocks/>
          </xdr:cNvSpPr>
        </xdr:nvSpPr>
        <xdr:spPr>
          <a:xfrm>
            <a:off x="-33200" y="-12"/>
            <a:ext cx="77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Rectangle 976"/>
          <xdr:cNvSpPr>
            <a:spLocks/>
          </xdr:cNvSpPr>
        </xdr:nvSpPr>
        <xdr:spPr>
          <a:xfrm>
            <a:off x="-35137" y="-17"/>
            <a:ext cx="193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977"/>
          <xdr:cNvSpPr>
            <a:spLocks/>
          </xdr:cNvSpPr>
        </xdr:nvSpPr>
        <xdr:spPr>
          <a:xfrm>
            <a:off x="-25465" y="-18"/>
            <a:ext cx="77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978"/>
          <xdr:cNvSpPr>
            <a:spLocks/>
          </xdr:cNvSpPr>
        </xdr:nvSpPr>
        <xdr:spPr>
          <a:xfrm>
            <a:off x="-17723" y="-18"/>
            <a:ext cx="774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123825</xdr:colOff>
      <xdr:row>28</xdr:row>
      <xdr:rowOff>57150</xdr:rowOff>
    </xdr:from>
    <xdr:to>
      <xdr:col>85</xdr:col>
      <xdr:colOff>28575</xdr:colOff>
      <xdr:row>28</xdr:row>
      <xdr:rowOff>171450</xdr:rowOff>
    </xdr:to>
    <xdr:grpSp>
      <xdr:nvGrpSpPr>
        <xdr:cNvPr id="1022" name="Group 979"/>
        <xdr:cNvGrpSpPr>
          <a:grpSpLocks/>
        </xdr:cNvGrpSpPr>
      </xdr:nvGrpSpPr>
      <xdr:grpSpPr>
        <a:xfrm>
          <a:off x="61998225" y="6991350"/>
          <a:ext cx="419100" cy="114300"/>
          <a:chOff x="-23003" y="-18"/>
          <a:chExt cx="22269" cy="12"/>
        </a:xfrm>
        <a:solidFill>
          <a:srgbClr val="FFFFFF"/>
        </a:solidFill>
      </xdr:grpSpPr>
      <xdr:sp>
        <xdr:nvSpPr>
          <xdr:cNvPr id="1023" name="Line 980"/>
          <xdr:cNvSpPr>
            <a:spLocks/>
          </xdr:cNvSpPr>
        </xdr:nvSpPr>
        <xdr:spPr>
          <a:xfrm>
            <a:off x="-21288" y="-12"/>
            <a:ext cx="685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981"/>
          <xdr:cNvSpPr>
            <a:spLocks/>
          </xdr:cNvSpPr>
        </xdr:nvSpPr>
        <xdr:spPr>
          <a:xfrm>
            <a:off x="-23003" y="-17"/>
            <a:ext cx="171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982"/>
          <xdr:cNvSpPr>
            <a:spLocks/>
          </xdr:cNvSpPr>
        </xdr:nvSpPr>
        <xdr:spPr>
          <a:xfrm>
            <a:off x="-14441" y="-18"/>
            <a:ext cx="68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983"/>
          <xdr:cNvSpPr>
            <a:spLocks/>
          </xdr:cNvSpPr>
        </xdr:nvSpPr>
        <xdr:spPr>
          <a:xfrm>
            <a:off x="-7587" y="-18"/>
            <a:ext cx="685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123825</xdr:colOff>
      <xdr:row>23</xdr:row>
      <xdr:rowOff>57150</xdr:rowOff>
    </xdr:from>
    <xdr:to>
      <xdr:col>85</xdr:col>
      <xdr:colOff>28575</xdr:colOff>
      <xdr:row>23</xdr:row>
      <xdr:rowOff>171450</xdr:rowOff>
    </xdr:to>
    <xdr:grpSp>
      <xdr:nvGrpSpPr>
        <xdr:cNvPr id="1027" name="Group 984"/>
        <xdr:cNvGrpSpPr>
          <a:grpSpLocks/>
        </xdr:cNvGrpSpPr>
      </xdr:nvGrpSpPr>
      <xdr:grpSpPr>
        <a:xfrm>
          <a:off x="61998225" y="5848350"/>
          <a:ext cx="419100" cy="114300"/>
          <a:chOff x="-23003" y="-18"/>
          <a:chExt cx="22269" cy="12"/>
        </a:xfrm>
        <a:solidFill>
          <a:srgbClr val="FFFFFF"/>
        </a:solidFill>
      </xdr:grpSpPr>
      <xdr:sp>
        <xdr:nvSpPr>
          <xdr:cNvPr id="1028" name="Line 985"/>
          <xdr:cNvSpPr>
            <a:spLocks/>
          </xdr:cNvSpPr>
        </xdr:nvSpPr>
        <xdr:spPr>
          <a:xfrm>
            <a:off x="-21288" y="-12"/>
            <a:ext cx="685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Rectangle 986"/>
          <xdr:cNvSpPr>
            <a:spLocks/>
          </xdr:cNvSpPr>
        </xdr:nvSpPr>
        <xdr:spPr>
          <a:xfrm>
            <a:off x="-23003" y="-17"/>
            <a:ext cx="171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987"/>
          <xdr:cNvSpPr>
            <a:spLocks/>
          </xdr:cNvSpPr>
        </xdr:nvSpPr>
        <xdr:spPr>
          <a:xfrm>
            <a:off x="-14441" y="-18"/>
            <a:ext cx="68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988"/>
          <xdr:cNvSpPr>
            <a:spLocks/>
          </xdr:cNvSpPr>
        </xdr:nvSpPr>
        <xdr:spPr>
          <a:xfrm>
            <a:off x="-7587" y="-18"/>
            <a:ext cx="685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79</xdr:col>
      <xdr:colOff>342900</xdr:colOff>
      <xdr:row>24</xdr:row>
      <xdr:rowOff>114300</xdr:rowOff>
    </xdr:from>
    <xdr:ext cx="304800" cy="371475"/>
    <xdr:grpSp>
      <xdr:nvGrpSpPr>
        <xdr:cNvPr id="1032" name="Group 989"/>
        <xdr:cNvGrpSpPr>
          <a:grpSpLocks/>
        </xdr:cNvGrpSpPr>
      </xdr:nvGrpSpPr>
      <xdr:grpSpPr>
        <a:xfrm>
          <a:off x="58273950" y="6134100"/>
          <a:ext cx="304800" cy="371475"/>
          <a:chOff x="-58" y="-5429"/>
          <a:chExt cx="28" cy="16224"/>
        </a:xfrm>
        <a:solidFill>
          <a:srgbClr val="FFFFFF"/>
        </a:solidFill>
      </xdr:grpSpPr>
      <xdr:sp>
        <xdr:nvSpPr>
          <xdr:cNvPr id="1033" name="Line 990"/>
          <xdr:cNvSpPr>
            <a:spLocks/>
          </xdr:cNvSpPr>
        </xdr:nvSpPr>
        <xdr:spPr>
          <a:xfrm flipH="1">
            <a:off x="-44" y="-542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991"/>
          <xdr:cNvSpPr>
            <a:spLocks/>
          </xdr:cNvSpPr>
        </xdr:nvSpPr>
        <xdr:spPr>
          <a:xfrm>
            <a:off x="-58" y="-126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79</xdr:col>
      <xdr:colOff>342900</xdr:colOff>
      <xdr:row>23</xdr:row>
      <xdr:rowOff>57150</xdr:rowOff>
    </xdr:from>
    <xdr:to>
      <xdr:col>79</xdr:col>
      <xdr:colOff>638175</xdr:colOff>
      <xdr:row>23</xdr:row>
      <xdr:rowOff>171450</xdr:rowOff>
    </xdr:to>
    <xdr:grpSp>
      <xdr:nvGrpSpPr>
        <xdr:cNvPr id="1035" name="Group 992"/>
        <xdr:cNvGrpSpPr>
          <a:grpSpLocks/>
        </xdr:cNvGrpSpPr>
      </xdr:nvGrpSpPr>
      <xdr:grpSpPr>
        <a:xfrm>
          <a:off x="58273950" y="584835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1036" name="Rectangle 993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994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Oval 995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133350</xdr:colOff>
      <xdr:row>26</xdr:row>
      <xdr:rowOff>57150</xdr:rowOff>
    </xdr:from>
    <xdr:to>
      <xdr:col>78</xdr:col>
      <xdr:colOff>428625</xdr:colOff>
      <xdr:row>26</xdr:row>
      <xdr:rowOff>171450</xdr:rowOff>
    </xdr:to>
    <xdr:grpSp>
      <xdr:nvGrpSpPr>
        <xdr:cNvPr id="1039" name="Group 996"/>
        <xdr:cNvGrpSpPr>
          <a:grpSpLocks/>
        </xdr:cNvGrpSpPr>
      </xdr:nvGrpSpPr>
      <xdr:grpSpPr>
        <a:xfrm>
          <a:off x="57550050" y="6534150"/>
          <a:ext cx="295275" cy="114300"/>
          <a:chOff x="-35" y="-18"/>
          <a:chExt cx="27" cy="12"/>
        </a:xfrm>
        <a:solidFill>
          <a:srgbClr val="FFFFFF"/>
        </a:solidFill>
      </xdr:grpSpPr>
      <xdr:sp>
        <xdr:nvSpPr>
          <xdr:cNvPr id="1040" name="Rectangle 997"/>
          <xdr:cNvSpPr>
            <a:spLocks/>
          </xdr:cNvSpPr>
        </xdr:nvSpPr>
        <xdr:spPr>
          <a:xfrm>
            <a:off x="-1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998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999"/>
          <xdr:cNvSpPr>
            <a:spLocks/>
          </xdr:cNvSpPr>
        </xdr:nvSpPr>
        <xdr:spPr>
          <a:xfrm>
            <a:off x="-3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342900</xdr:colOff>
      <xdr:row>25</xdr:row>
      <xdr:rowOff>57150</xdr:rowOff>
    </xdr:from>
    <xdr:to>
      <xdr:col>75</xdr:col>
      <xdr:colOff>628650</xdr:colOff>
      <xdr:row>25</xdr:row>
      <xdr:rowOff>171450</xdr:rowOff>
    </xdr:to>
    <xdr:grpSp>
      <xdr:nvGrpSpPr>
        <xdr:cNvPr id="1043" name="Group 1000"/>
        <xdr:cNvGrpSpPr>
          <a:grpSpLocks/>
        </xdr:cNvGrpSpPr>
      </xdr:nvGrpSpPr>
      <xdr:grpSpPr>
        <a:xfrm>
          <a:off x="55302150" y="6305550"/>
          <a:ext cx="285750" cy="114300"/>
          <a:chOff x="-58" y="-18"/>
          <a:chExt cx="26" cy="12"/>
        </a:xfrm>
        <a:solidFill>
          <a:srgbClr val="FFFFFF"/>
        </a:solidFill>
      </xdr:grpSpPr>
      <xdr:sp>
        <xdr:nvSpPr>
          <xdr:cNvPr id="1044" name="Rectangle 1001"/>
          <xdr:cNvSpPr>
            <a:spLocks/>
          </xdr:cNvSpPr>
        </xdr:nvSpPr>
        <xdr:spPr>
          <a:xfrm>
            <a:off x="-5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1002"/>
          <xdr:cNvSpPr>
            <a:spLocks/>
          </xdr:cNvSpPr>
        </xdr:nvSpPr>
        <xdr:spPr>
          <a:xfrm>
            <a:off x="-5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Oval 1003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66675</xdr:colOff>
      <xdr:row>44</xdr:row>
      <xdr:rowOff>57150</xdr:rowOff>
    </xdr:from>
    <xdr:to>
      <xdr:col>75</xdr:col>
      <xdr:colOff>352425</xdr:colOff>
      <xdr:row>44</xdr:row>
      <xdr:rowOff>171450</xdr:rowOff>
    </xdr:to>
    <xdr:grpSp>
      <xdr:nvGrpSpPr>
        <xdr:cNvPr id="1047" name="Group 1004"/>
        <xdr:cNvGrpSpPr>
          <a:grpSpLocks/>
        </xdr:cNvGrpSpPr>
      </xdr:nvGrpSpPr>
      <xdr:grpSpPr>
        <a:xfrm>
          <a:off x="55025925" y="10648950"/>
          <a:ext cx="285750" cy="114300"/>
          <a:chOff x="-63000" y="-18"/>
          <a:chExt cx="26000" cy="12"/>
        </a:xfrm>
        <a:solidFill>
          <a:srgbClr val="FFFFFF"/>
        </a:solidFill>
      </xdr:grpSpPr>
      <xdr:sp>
        <xdr:nvSpPr>
          <xdr:cNvPr id="1048" name="Rectangle 1005"/>
          <xdr:cNvSpPr>
            <a:spLocks/>
          </xdr:cNvSpPr>
        </xdr:nvSpPr>
        <xdr:spPr>
          <a:xfrm>
            <a:off x="-63000" y="-18"/>
            <a:ext cx="300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1006"/>
          <xdr:cNvSpPr>
            <a:spLocks/>
          </xdr:cNvSpPr>
        </xdr:nvSpPr>
        <xdr:spPr>
          <a:xfrm>
            <a:off x="-59997" y="-18"/>
            <a:ext cx="1099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1007"/>
          <xdr:cNvSpPr>
            <a:spLocks/>
          </xdr:cNvSpPr>
        </xdr:nvSpPr>
        <xdr:spPr>
          <a:xfrm>
            <a:off x="-48999" y="-18"/>
            <a:ext cx="119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133350</xdr:colOff>
      <xdr:row>27</xdr:row>
      <xdr:rowOff>114300</xdr:rowOff>
    </xdr:from>
    <xdr:ext cx="304800" cy="371475"/>
    <xdr:grpSp>
      <xdr:nvGrpSpPr>
        <xdr:cNvPr id="1051" name="Group 1008"/>
        <xdr:cNvGrpSpPr>
          <a:grpSpLocks/>
        </xdr:cNvGrpSpPr>
      </xdr:nvGrpSpPr>
      <xdr:grpSpPr>
        <a:xfrm>
          <a:off x="53606700" y="6819900"/>
          <a:ext cx="304800" cy="371475"/>
          <a:chOff x="-77" y="-5477"/>
          <a:chExt cx="28" cy="16224"/>
        </a:xfrm>
        <a:solidFill>
          <a:srgbClr val="FFFFFF"/>
        </a:solidFill>
      </xdr:grpSpPr>
      <xdr:sp>
        <xdr:nvSpPr>
          <xdr:cNvPr id="1052" name="Line 1009"/>
          <xdr:cNvSpPr>
            <a:spLocks/>
          </xdr:cNvSpPr>
        </xdr:nvSpPr>
        <xdr:spPr>
          <a:xfrm flipH="1">
            <a:off x="-63" y="-547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1010"/>
          <xdr:cNvSpPr>
            <a:spLocks/>
          </xdr:cNvSpPr>
        </xdr:nvSpPr>
        <xdr:spPr>
          <a:xfrm>
            <a:off x="-77" y="-13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73</xdr:col>
      <xdr:colOff>542925</xdr:colOff>
      <xdr:row>27</xdr:row>
      <xdr:rowOff>114300</xdr:rowOff>
    </xdr:from>
    <xdr:ext cx="304800" cy="371475"/>
    <xdr:grpSp>
      <xdr:nvGrpSpPr>
        <xdr:cNvPr id="1054" name="Group 1011"/>
        <xdr:cNvGrpSpPr>
          <a:grpSpLocks/>
        </xdr:cNvGrpSpPr>
      </xdr:nvGrpSpPr>
      <xdr:grpSpPr>
        <a:xfrm>
          <a:off x="54016275" y="6819900"/>
          <a:ext cx="304800" cy="371475"/>
          <a:chOff x="-39" y="-5477"/>
          <a:chExt cx="28" cy="16224"/>
        </a:xfrm>
        <a:solidFill>
          <a:srgbClr val="FFFFFF"/>
        </a:solidFill>
      </xdr:grpSpPr>
      <xdr:sp>
        <xdr:nvSpPr>
          <xdr:cNvPr id="1055" name="Line 1012"/>
          <xdr:cNvSpPr>
            <a:spLocks/>
          </xdr:cNvSpPr>
        </xdr:nvSpPr>
        <xdr:spPr>
          <a:xfrm flipH="1">
            <a:off x="-25" y="-547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1013"/>
          <xdr:cNvSpPr>
            <a:spLocks/>
          </xdr:cNvSpPr>
        </xdr:nvSpPr>
        <xdr:spPr>
          <a:xfrm>
            <a:off x="-39" y="-131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73</xdr:col>
      <xdr:colOff>323850</xdr:colOff>
      <xdr:row>26</xdr:row>
      <xdr:rowOff>57150</xdr:rowOff>
    </xdr:from>
    <xdr:to>
      <xdr:col>73</xdr:col>
      <xdr:colOff>619125</xdr:colOff>
      <xdr:row>26</xdr:row>
      <xdr:rowOff>171450</xdr:rowOff>
    </xdr:to>
    <xdr:grpSp>
      <xdr:nvGrpSpPr>
        <xdr:cNvPr id="1057" name="Group 1014"/>
        <xdr:cNvGrpSpPr>
          <a:grpSpLocks/>
        </xdr:cNvGrpSpPr>
      </xdr:nvGrpSpPr>
      <xdr:grpSpPr>
        <a:xfrm>
          <a:off x="53797200" y="6534150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058" name="Rectangle 1015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1016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1017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323850</xdr:colOff>
      <xdr:row>42</xdr:row>
      <xdr:rowOff>57150</xdr:rowOff>
    </xdr:from>
    <xdr:to>
      <xdr:col>71</xdr:col>
      <xdr:colOff>619125</xdr:colOff>
      <xdr:row>42</xdr:row>
      <xdr:rowOff>171450</xdr:rowOff>
    </xdr:to>
    <xdr:grpSp>
      <xdr:nvGrpSpPr>
        <xdr:cNvPr id="1061" name="Group 1018"/>
        <xdr:cNvGrpSpPr>
          <a:grpSpLocks/>
        </xdr:cNvGrpSpPr>
      </xdr:nvGrpSpPr>
      <xdr:grpSpPr>
        <a:xfrm>
          <a:off x="52311300" y="10191750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062" name="Rectangle 1019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1020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1021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600075</xdr:colOff>
      <xdr:row>23</xdr:row>
      <xdr:rowOff>57150</xdr:rowOff>
    </xdr:from>
    <xdr:to>
      <xdr:col>69</xdr:col>
      <xdr:colOff>895350</xdr:colOff>
      <xdr:row>23</xdr:row>
      <xdr:rowOff>171450</xdr:rowOff>
    </xdr:to>
    <xdr:grpSp>
      <xdr:nvGrpSpPr>
        <xdr:cNvPr id="1065" name="Group 1022"/>
        <xdr:cNvGrpSpPr>
          <a:grpSpLocks/>
        </xdr:cNvGrpSpPr>
      </xdr:nvGrpSpPr>
      <xdr:grpSpPr>
        <a:xfrm>
          <a:off x="51101625" y="584835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1066" name="Rectangle 1023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0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1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66675</xdr:colOff>
      <xdr:row>42</xdr:row>
      <xdr:rowOff>57150</xdr:rowOff>
    </xdr:from>
    <xdr:to>
      <xdr:col>66</xdr:col>
      <xdr:colOff>361950</xdr:colOff>
      <xdr:row>42</xdr:row>
      <xdr:rowOff>171450</xdr:rowOff>
    </xdr:to>
    <xdr:grpSp>
      <xdr:nvGrpSpPr>
        <xdr:cNvPr id="1069" name="Group 2"/>
        <xdr:cNvGrpSpPr>
          <a:grpSpLocks/>
        </xdr:cNvGrpSpPr>
      </xdr:nvGrpSpPr>
      <xdr:grpSpPr>
        <a:xfrm>
          <a:off x="48567975" y="10191750"/>
          <a:ext cx="295275" cy="114300"/>
          <a:chOff x="-41" y="-18"/>
          <a:chExt cx="27" cy="12"/>
        </a:xfrm>
        <a:solidFill>
          <a:srgbClr val="FFFFFF"/>
        </a:solidFill>
      </xdr:grpSpPr>
      <xdr:sp>
        <xdr:nvSpPr>
          <xdr:cNvPr id="1070" name="Rectangle 3"/>
          <xdr:cNvSpPr>
            <a:spLocks/>
          </xdr:cNvSpPr>
        </xdr:nvSpPr>
        <xdr:spPr>
          <a:xfrm>
            <a:off x="-1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4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5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104775</xdr:colOff>
      <xdr:row>13</xdr:row>
      <xdr:rowOff>85725</xdr:rowOff>
    </xdr:from>
    <xdr:to>
      <xdr:col>59</xdr:col>
      <xdr:colOff>533400</xdr:colOff>
      <xdr:row>13</xdr:row>
      <xdr:rowOff>200025</xdr:rowOff>
    </xdr:to>
    <xdr:grpSp>
      <xdr:nvGrpSpPr>
        <xdr:cNvPr id="1073" name="Group 6"/>
        <xdr:cNvGrpSpPr>
          <a:grpSpLocks/>
        </xdr:cNvGrpSpPr>
      </xdr:nvGrpSpPr>
      <xdr:grpSpPr>
        <a:xfrm>
          <a:off x="43176825" y="3590925"/>
          <a:ext cx="428625" cy="114300"/>
          <a:chOff x="-79" y="-15"/>
          <a:chExt cx="39" cy="12"/>
        </a:xfrm>
        <a:solidFill>
          <a:srgbClr val="FFFFFF"/>
        </a:solidFill>
      </xdr:grpSpPr>
      <xdr:sp>
        <xdr:nvSpPr>
          <xdr:cNvPr id="1074" name="Line 7"/>
          <xdr:cNvSpPr>
            <a:spLocks/>
          </xdr:cNvSpPr>
        </xdr:nvSpPr>
        <xdr:spPr>
          <a:xfrm>
            <a:off x="-55" y="-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Rectangle 8"/>
          <xdr:cNvSpPr>
            <a:spLocks/>
          </xdr:cNvSpPr>
        </xdr:nvSpPr>
        <xdr:spPr>
          <a:xfrm>
            <a:off x="-43" y="-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9"/>
          <xdr:cNvSpPr>
            <a:spLocks/>
          </xdr:cNvSpPr>
        </xdr:nvSpPr>
        <xdr:spPr>
          <a:xfrm>
            <a:off x="-67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10"/>
          <xdr:cNvSpPr>
            <a:spLocks/>
          </xdr:cNvSpPr>
        </xdr:nvSpPr>
        <xdr:spPr>
          <a:xfrm>
            <a:off x="-79" y="-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104775</xdr:colOff>
      <xdr:row>11</xdr:row>
      <xdr:rowOff>85725</xdr:rowOff>
    </xdr:from>
    <xdr:to>
      <xdr:col>47</xdr:col>
      <xdr:colOff>533400</xdr:colOff>
      <xdr:row>11</xdr:row>
      <xdr:rowOff>200025</xdr:rowOff>
    </xdr:to>
    <xdr:grpSp>
      <xdr:nvGrpSpPr>
        <xdr:cNvPr id="1078" name="Group 11"/>
        <xdr:cNvGrpSpPr>
          <a:grpSpLocks/>
        </xdr:cNvGrpSpPr>
      </xdr:nvGrpSpPr>
      <xdr:grpSpPr>
        <a:xfrm>
          <a:off x="34261425" y="3133725"/>
          <a:ext cx="428625" cy="114300"/>
          <a:chOff x="-79" y="-15"/>
          <a:chExt cx="39" cy="12"/>
        </a:xfrm>
        <a:solidFill>
          <a:srgbClr val="FFFFFF"/>
        </a:solidFill>
      </xdr:grpSpPr>
      <xdr:sp>
        <xdr:nvSpPr>
          <xdr:cNvPr id="1079" name="Line 12"/>
          <xdr:cNvSpPr>
            <a:spLocks/>
          </xdr:cNvSpPr>
        </xdr:nvSpPr>
        <xdr:spPr>
          <a:xfrm>
            <a:off x="-55" y="-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Rectangle 13"/>
          <xdr:cNvSpPr>
            <a:spLocks/>
          </xdr:cNvSpPr>
        </xdr:nvSpPr>
        <xdr:spPr>
          <a:xfrm>
            <a:off x="-43" y="-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14"/>
          <xdr:cNvSpPr>
            <a:spLocks/>
          </xdr:cNvSpPr>
        </xdr:nvSpPr>
        <xdr:spPr>
          <a:xfrm>
            <a:off x="-67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15"/>
          <xdr:cNvSpPr>
            <a:spLocks/>
          </xdr:cNvSpPr>
        </xdr:nvSpPr>
        <xdr:spPr>
          <a:xfrm>
            <a:off x="-79" y="-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85725</xdr:colOff>
      <xdr:row>26</xdr:row>
      <xdr:rowOff>57150</xdr:rowOff>
    </xdr:from>
    <xdr:to>
      <xdr:col>37</xdr:col>
      <xdr:colOff>904875</xdr:colOff>
      <xdr:row>26</xdr:row>
      <xdr:rowOff>171450</xdr:rowOff>
    </xdr:to>
    <xdr:grpSp>
      <xdr:nvGrpSpPr>
        <xdr:cNvPr id="1083" name="Group 84"/>
        <xdr:cNvGrpSpPr>
          <a:grpSpLocks/>
        </xdr:cNvGrpSpPr>
      </xdr:nvGrpSpPr>
      <xdr:grpSpPr>
        <a:xfrm>
          <a:off x="26812875" y="6534150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1084" name="Line 85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Rectangle 86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87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88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89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90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91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314325</xdr:colOff>
      <xdr:row>13</xdr:row>
      <xdr:rowOff>66675</xdr:rowOff>
    </xdr:from>
    <xdr:to>
      <xdr:col>47</xdr:col>
      <xdr:colOff>619125</xdr:colOff>
      <xdr:row>13</xdr:row>
      <xdr:rowOff>180975</xdr:rowOff>
    </xdr:to>
    <xdr:grpSp>
      <xdr:nvGrpSpPr>
        <xdr:cNvPr id="1091" name="Group 92"/>
        <xdr:cNvGrpSpPr>
          <a:grpSpLocks/>
        </xdr:cNvGrpSpPr>
      </xdr:nvGrpSpPr>
      <xdr:grpSpPr>
        <a:xfrm>
          <a:off x="33956625" y="3571875"/>
          <a:ext cx="819150" cy="114300"/>
          <a:chOff x="-3172" y="-17"/>
          <a:chExt cx="16875" cy="12"/>
        </a:xfrm>
        <a:solidFill>
          <a:srgbClr val="FFFFFF"/>
        </a:solidFill>
      </xdr:grpSpPr>
      <xdr:sp>
        <xdr:nvSpPr>
          <xdr:cNvPr id="1092" name="Line 93"/>
          <xdr:cNvSpPr>
            <a:spLocks/>
          </xdr:cNvSpPr>
        </xdr:nvSpPr>
        <xdr:spPr>
          <a:xfrm>
            <a:off x="10328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Rectangle 94"/>
          <xdr:cNvSpPr>
            <a:spLocks/>
          </xdr:cNvSpPr>
        </xdr:nvSpPr>
        <xdr:spPr>
          <a:xfrm>
            <a:off x="13028" y="-16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95"/>
          <xdr:cNvSpPr>
            <a:spLocks/>
          </xdr:cNvSpPr>
        </xdr:nvSpPr>
        <xdr:spPr>
          <a:xfrm>
            <a:off x="-3172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96"/>
          <xdr:cNvSpPr>
            <a:spLocks/>
          </xdr:cNvSpPr>
        </xdr:nvSpPr>
        <xdr:spPr>
          <a:xfrm>
            <a:off x="7628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97"/>
          <xdr:cNvSpPr>
            <a:spLocks/>
          </xdr:cNvSpPr>
        </xdr:nvSpPr>
        <xdr:spPr>
          <a:xfrm>
            <a:off x="2228" y="-17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98"/>
          <xdr:cNvSpPr>
            <a:spLocks/>
          </xdr:cNvSpPr>
        </xdr:nvSpPr>
        <xdr:spPr>
          <a:xfrm>
            <a:off x="-472" y="-17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99"/>
          <xdr:cNvSpPr>
            <a:spLocks/>
          </xdr:cNvSpPr>
        </xdr:nvSpPr>
        <xdr:spPr>
          <a:xfrm>
            <a:off x="4928" y="-17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238125</xdr:colOff>
      <xdr:row>31</xdr:row>
      <xdr:rowOff>0</xdr:rowOff>
    </xdr:from>
    <xdr:ext cx="981075" cy="228600"/>
    <xdr:sp>
      <xdr:nvSpPr>
        <xdr:cNvPr id="1099" name="text 774"/>
        <xdr:cNvSpPr txBox="1">
          <a:spLocks noChangeArrowheads="1"/>
        </xdr:cNvSpPr>
      </xdr:nvSpPr>
      <xdr:spPr>
        <a:xfrm>
          <a:off x="47767875" y="7620000"/>
          <a:ext cx="981075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P2724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65</xdr:col>
      <xdr:colOff>238125</xdr:colOff>
      <xdr:row>40</xdr:row>
      <xdr:rowOff>0</xdr:rowOff>
    </xdr:from>
    <xdr:ext cx="981075" cy="228600"/>
    <xdr:sp>
      <xdr:nvSpPr>
        <xdr:cNvPr id="1100" name="text 774"/>
        <xdr:cNvSpPr txBox="1">
          <a:spLocks noChangeArrowheads="1"/>
        </xdr:cNvSpPr>
      </xdr:nvSpPr>
      <xdr:spPr>
        <a:xfrm>
          <a:off x="47767875" y="9677400"/>
          <a:ext cx="981075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P2675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87</xdr:col>
      <xdr:colOff>0</xdr:colOff>
      <xdr:row>48</xdr:row>
      <xdr:rowOff>0</xdr:rowOff>
    </xdr:from>
    <xdr:ext cx="981075" cy="228600"/>
    <xdr:sp>
      <xdr:nvSpPr>
        <xdr:cNvPr id="1101" name="text 774"/>
        <xdr:cNvSpPr txBox="1">
          <a:spLocks noChangeArrowheads="1"/>
        </xdr:cNvSpPr>
      </xdr:nvSpPr>
      <xdr:spPr>
        <a:xfrm>
          <a:off x="63874650" y="11506200"/>
          <a:ext cx="981075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P2676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13</xdr:col>
      <xdr:colOff>962025</xdr:colOff>
      <xdr:row>19</xdr:row>
      <xdr:rowOff>0</xdr:rowOff>
    </xdr:from>
    <xdr:ext cx="981075" cy="228600"/>
    <xdr:sp>
      <xdr:nvSpPr>
        <xdr:cNvPr id="1102" name="text 774"/>
        <xdr:cNvSpPr txBox="1">
          <a:spLocks noChangeArrowheads="1"/>
        </xdr:cNvSpPr>
      </xdr:nvSpPr>
      <xdr:spPr>
        <a:xfrm>
          <a:off x="9858375" y="4876800"/>
          <a:ext cx="981075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P2785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51</xdr:col>
      <xdr:colOff>428625</xdr:colOff>
      <xdr:row>25</xdr:row>
      <xdr:rowOff>76200</xdr:rowOff>
    </xdr:from>
    <xdr:to>
      <xdr:col>59</xdr:col>
      <xdr:colOff>533400</xdr:colOff>
      <xdr:row>26</xdr:row>
      <xdr:rowOff>152400</xdr:rowOff>
    </xdr:to>
    <xdr:grpSp>
      <xdr:nvGrpSpPr>
        <xdr:cNvPr id="1103" name="Group 104"/>
        <xdr:cNvGrpSpPr>
          <a:grpSpLocks/>
        </xdr:cNvGrpSpPr>
      </xdr:nvGrpSpPr>
      <xdr:grpSpPr>
        <a:xfrm>
          <a:off x="37557075" y="6324600"/>
          <a:ext cx="6048375" cy="304800"/>
          <a:chOff x="-1030" y="-12891"/>
          <a:chExt cx="20498" cy="26688"/>
        </a:xfrm>
        <a:solidFill>
          <a:srgbClr val="FFFFFF"/>
        </a:solidFill>
      </xdr:grpSpPr>
      <xdr:sp>
        <xdr:nvSpPr>
          <xdr:cNvPr id="1104" name="Rectangle 105"/>
          <xdr:cNvSpPr>
            <a:spLocks/>
          </xdr:cNvSpPr>
        </xdr:nvSpPr>
        <xdr:spPr>
          <a:xfrm>
            <a:off x="-917" y="-9555"/>
            <a:ext cx="2027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Rectangle 106"/>
          <xdr:cNvSpPr>
            <a:spLocks/>
          </xdr:cNvSpPr>
        </xdr:nvSpPr>
        <xdr:spPr>
          <a:xfrm>
            <a:off x="-1030" y="-12891"/>
            <a:ext cx="2049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Rectangle 107"/>
          <xdr:cNvSpPr>
            <a:spLocks/>
          </xdr:cNvSpPr>
        </xdr:nvSpPr>
        <xdr:spPr>
          <a:xfrm>
            <a:off x="-1030" y="-12891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Rectangle 108"/>
          <xdr:cNvSpPr>
            <a:spLocks/>
          </xdr:cNvSpPr>
        </xdr:nvSpPr>
        <xdr:spPr>
          <a:xfrm>
            <a:off x="-1030" y="10461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Rectangle 109"/>
          <xdr:cNvSpPr>
            <a:spLocks/>
          </xdr:cNvSpPr>
        </xdr:nvSpPr>
        <xdr:spPr>
          <a:xfrm>
            <a:off x="2188" y="-12891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Rectangle 110"/>
          <xdr:cNvSpPr>
            <a:spLocks/>
          </xdr:cNvSpPr>
        </xdr:nvSpPr>
        <xdr:spPr>
          <a:xfrm>
            <a:off x="2188" y="10461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Rectangle 111"/>
          <xdr:cNvSpPr>
            <a:spLocks/>
          </xdr:cNvSpPr>
        </xdr:nvSpPr>
        <xdr:spPr>
          <a:xfrm>
            <a:off x="5447" y="10461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Rectangle 112"/>
          <xdr:cNvSpPr>
            <a:spLocks/>
          </xdr:cNvSpPr>
        </xdr:nvSpPr>
        <xdr:spPr>
          <a:xfrm>
            <a:off x="5447" y="-12891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Rectangle 113"/>
          <xdr:cNvSpPr>
            <a:spLocks/>
          </xdr:cNvSpPr>
        </xdr:nvSpPr>
        <xdr:spPr>
          <a:xfrm>
            <a:off x="8666" y="10461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Rectangle 114"/>
          <xdr:cNvSpPr>
            <a:spLocks/>
          </xdr:cNvSpPr>
        </xdr:nvSpPr>
        <xdr:spPr>
          <a:xfrm>
            <a:off x="8666" y="-12891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Rectangle 115"/>
          <xdr:cNvSpPr>
            <a:spLocks/>
          </xdr:cNvSpPr>
        </xdr:nvSpPr>
        <xdr:spPr>
          <a:xfrm>
            <a:off x="11884" y="-12891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Rectangle 116"/>
          <xdr:cNvSpPr>
            <a:spLocks/>
          </xdr:cNvSpPr>
        </xdr:nvSpPr>
        <xdr:spPr>
          <a:xfrm>
            <a:off x="11884" y="10461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Rectangle 117"/>
          <xdr:cNvSpPr>
            <a:spLocks/>
          </xdr:cNvSpPr>
        </xdr:nvSpPr>
        <xdr:spPr>
          <a:xfrm>
            <a:off x="15138" y="10461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Rectangle 118"/>
          <xdr:cNvSpPr>
            <a:spLocks/>
          </xdr:cNvSpPr>
        </xdr:nvSpPr>
        <xdr:spPr>
          <a:xfrm>
            <a:off x="15138" y="-12891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Rectangle 119"/>
          <xdr:cNvSpPr>
            <a:spLocks/>
          </xdr:cNvSpPr>
        </xdr:nvSpPr>
        <xdr:spPr>
          <a:xfrm>
            <a:off x="18356" y="10461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Rectangle 120"/>
          <xdr:cNvSpPr>
            <a:spLocks/>
          </xdr:cNvSpPr>
        </xdr:nvSpPr>
        <xdr:spPr>
          <a:xfrm>
            <a:off x="18356" y="-12891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428625</xdr:colOff>
      <xdr:row>22</xdr:row>
      <xdr:rowOff>76200</xdr:rowOff>
    </xdr:from>
    <xdr:to>
      <xdr:col>59</xdr:col>
      <xdr:colOff>533400</xdr:colOff>
      <xdr:row>23</xdr:row>
      <xdr:rowOff>152400</xdr:rowOff>
    </xdr:to>
    <xdr:grpSp>
      <xdr:nvGrpSpPr>
        <xdr:cNvPr id="1120" name="Group 121"/>
        <xdr:cNvGrpSpPr>
          <a:grpSpLocks/>
        </xdr:cNvGrpSpPr>
      </xdr:nvGrpSpPr>
      <xdr:grpSpPr>
        <a:xfrm>
          <a:off x="37557075" y="5638800"/>
          <a:ext cx="6048375" cy="304800"/>
          <a:chOff x="-1030" y="-12939"/>
          <a:chExt cx="20498" cy="26688"/>
        </a:xfrm>
        <a:solidFill>
          <a:srgbClr val="FFFFFF"/>
        </a:solidFill>
      </xdr:grpSpPr>
      <xdr:sp>
        <xdr:nvSpPr>
          <xdr:cNvPr id="1121" name="Rectangle 122"/>
          <xdr:cNvSpPr>
            <a:spLocks/>
          </xdr:cNvSpPr>
        </xdr:nvSpPr>
        <xdr:spPr>
          <a:xfrm>
            <a:off x="-917" y="-9603"/>
            <a:ext cx="2027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Rectangle 123"/>
          <xdr:cNvSpPr>
            <a:spLocks/>
          </xdr:cNvSpPr>
        </xdr:nvSpPr>
        <xdr:spPr>
          <a:xfrm>
            <a:off x="-1030" y="-12939"/>
            <a:ext cx="2049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Rectangle 124"/>
          <xdr:cNvSpPr>
            <a:spLocks/>
          </xdr:cNvSpPr>
        </xdr:nvSpPr>
        <xdr:spPr>
          <a:xfrm>
            <a:off x="-1030" y="-12939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125"/>
          <xdr:cNvSpPr>
            <a:spLocks/>
          </xdr:cNvSpPr>
        </xdr:nvSpPr>
        <xdr:spPr>
          <a:xfrm>
            <a:off x="2188" y="-12939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Rectangle 126"/>
          <xdr:cNvSpPr>
            <a:spLocks/>
          </xdr:cNvSpPr>
        </xdr:nvSpPr>
        <xdr:spPr>
          <a:xfrm>
            <a:off x="5447" y="-12939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Rectangle 127"/>
          <xdr:cNvSpPr>
            <a:spLocks/>
          </xdr:cNvSpPr>
        </xdr:nvSpPr>
        <xdr:spPr>
          <a:xfrm>
            <a:off x="8666" y="-12939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Rectangle 128"/>
          <xdr:cNvSpPr>
            <a:spLocks/>
          </xdr:cNvSpPr>
        </xdr:nvSpPr>
        <xdr:spPr>
          <a:xfrm>
            <a:off x="11884" y="-12939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Rectangle 129"/>
          <xdr:cNvSpPr>
            <a:spLocks/>
          </xdr:cNvSpPr>
        </xdr:nvSpPr>
        <xdr:spPr>
          <a:xfrm>
            <a:off x="15138" y="-12939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Rectangle 130"/>
          <xdr:cNvSpPr>
            <a:spLocks/>
          </xdr:cNvSpPr>
        </xdr:nvSpPr>
        <xdr:spPr>
          <a:xfrm>
            <a:off x="18356" y="-12939"/>
            <a:ext cx="11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695325</xdr:colOff>
      <xdr:row>28</xdr:row>
      <xdr:rowOff>76200</xdr:rowOff>
    </xdr:from>
    <xdr:to>
      <xdr:col>63</xdr:col>
      <xdr:colOff>304800</xdr:colOff>
      <xdr:row>29</xdr:row>
      <xdr:rowOff>152400</xdr:rowOff>
    </xdr:to>
    <xdr:grpSp>
      <xdr:nvGrpSpPr>
        <xdr:cNvPr id="1130" name="Group 131"/>
        <xdr:cNvGrpSpPr>
          <a:grpSpLocks/>
        </xdr:cNvGrpSpPr>
      </xdr:nvGrpSpPr>
      <xdr:grpSpPr>
        <a:xfrm>
          <a:off x="39309675" y="7010400"/>
          <a:ext cx="7038975" cy="304800"/>
          <a:chOff x="1381" y="-12843"/>
          <a:chExt cx="19320" cy="26688"/>
        </a:xfrm>
        <a:solidFill>
          <a:srgbClr val="FFFFFF"/>
        </a:solidFill>
      </xdr:grpSpPr>
      <xdr:sp>
        <xdr:nvSpPr>
          <xdr:cNvPr id="1131" name="Rectangle 132"/>
          <xdr:cNvSpPr>
            <a:spLocks/>
          </xdr:cNvSpPr>
        </xdr:nvSpPr>
        <xdr:spPr>
          <a:xfrm>
            <a:off x="1502" y="-9507"/>
            <a:ext cx="1911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Rectangle 133"/>
          <xdr:cNvSpPr>
            <a:spLocks/>
          </xdr:cNvSpPr>
        </xdr:nvSpPr>
        <xdr:spPr>
          <a:xfrm>
            <a:off x="1381" y="-12843"/>
            <a:ext cx="1932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Rectangle 134"/>
          <xdr:cNvSpPr>
            <a:spLocks/>
          </xdr:cNvSpPr>
        </xdr:nvSpPr>
        <xdr:spPr>
          <a:xfrm>
            <a:off x="1381" y="-12843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Rectangle 135"/>
          <xdr:cNvSpPr>
            <a:spLocks/>
          </xdr:cNvSpPr>
        </xdr:nvSpPr>
        <xdr:spPr>
          <a:xfrm>
            <a:off x="4409" y="-12843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Rectangle 136"/>
          <xdr:cNvSpPr>
            <a:spLocks/>
          </xdr:cNvSpPr>
        </xdr:nvSpPr>
        <xdr:spPr>
          <a:xfrm>
            <a:off x="7472" y="-12843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Rectangle 137"/>
          <xdr:cNvSpPr>
            <a:spLocks/>
          </xdr:cNvSpPr>
        </xdr:nvSpPr>
        <xdr:spPr>
          <a:xfrm>
            <a:off x="10500" y="-12843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Rectangle 138"/>
          <xdr:cNvSpPr>
            <a:spLocks/>
          </xdr:cNvSpPr>
        </xdr:nvSpPr>
        <xdr:spPr>
          <a:xfrm>
            <a:off x="13562" y="-12843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Rectangle 139"/>
          <xdr:cNvSpPr>
            <a:spLocks/>
          </xdr:cNvSpPr>
        </xdr:nvSpPr>
        <xdr:spPr>
          <a:xfrm>
            <a:off x="16591" y="-12843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140"/>
          <xdr:cNvSpPr>
            <a:spLocks/>
          </xdr:cNvSpPr>
        </xdr:nvSpPr>
        <xdr:spPr>
          <a:xfrm>
            <a:off x="19653" y="-12843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438150</xdr:colOff>
      <xdr:row>41</xdr:row>
      <xdr:rowOff>85725</xdr:rowOff>
    </xdr:from>
    <xdr:to>
      <xdr:col>59</xdr:col>
      <xdr:colOff>962025</xdr:colOff>
      <xdr:row>42</xdr:row>
      <xdr:rowOff>161925</xdr:rowOff>
    </xdr:to>
    <xdr:grpSp>
      <xdr:nvGrpSpPr>
        <xdr:cNvPr id="1140" name="Group 141"/>
        <xdr:cNvGrpSpPr>
          <a:grpSpLocks/>
        </xdr:cNvGrpSpPr>
      </xdr:nvGrpSpPr>
      <xdr:grpSpPr>
        <a:xfrm>
          <a:off x="40538400" y="9991725"/>
          <a:ext cx="3495675" cy="304800"/>
          <a:chOff x="-5567" y="-11801"/>
          <a:chExt cx="23360" cy="26688"/>
        </a:xfrm>
        <a:solidFill>
          <a:srgbClr val="FFFFFF"/>
        </a:solidFill>
      </xdr:grpSpPr>
      <xdr:sp>
        <xdr:nvSpPr>
          <xdr:cNvPr id="1141" name="Rectangle 142"/>
          <xdr:cNvSpPr>
            <a:spLocks/>
          </xdr:cNvSpPr>
        </xdr:nvSpPr>
        <xdr:spPr>
          <a:xfrm>
            <a:off x="-5275" y="-8465"/>
            <a:ext cx="2270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Rectangle 143"/>
          <xdr:cNvSpPr>
            <a:spLocks/>
          </xdr:cNvSpPr>
        </xdr:nvSpPr>
        <xdr:spPr>
          <a:xfrm>
            <a:off x="-5567" y="-11801"/>
            <a:ext cx="2336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Rectangle 144"/>
          <xdr:cNvSpPr>
            <a:spLocks/>
          </xdr:cNvSpPr>
        </xdr:nvSpPr>
        <xdr:spPr>
          <a:xfrm>
            <a:off x="-5567" y="11551"/>
            <a:ext cx="18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Rectangle 145"/>
          <xdr:cNvSpPr>
            <a:spLocks/>
          </xdr:cNvSpPr>
        </xdr:nvSpPr>
        <xdr:spPr>
          <a:xfrm>
            <a:off x="-381" y="11551"/>
            <a:ext cx="18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146"/>
          <xdr:cNvSpPr>
            <a:spLocks/>
          </xdr:cNvSpPr>
        </xdr:nvSpPr>
        <xdr:spPr>
          <a:xfrm>
            <a:off x="5091" y="11551"/>
            <a:ext cx="18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147"/>
          <xdr:cNvSpPr>
            <a:spLocks/>
          </xdr:cNvSpPr>
        </xdr:nvSpPr>
        <xdr:spPr>
          <a:xfrm>
            <a:off x="10493" y="11551"/>
            <a:ext cx="18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Rectangle 148"/>
          <xdr:cNvSpPr>
            <a:spLocks/>
          </xdr:cNvSpPr>
        </xdr:nvSpPr>
        <xdr:spPr>
          <a:xfrm>
            <a:off x="15971" y="11551"/>
            <a:ext cx="18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962025</xdr:colOff>
      <xdr:row>44</xdr:row>
      <xdr:rowOff>85725</xdr:rowOff>
    </xdr:from>
    <xdr:to>
      <xdr:col>60</xdr:col>
      <xdr:colOff>238125</xdr:colOff>
      <xdr:row>45</xdr:row>
      <xdr:rowOff>161925</xdr:rowOff>
    </xdr:to>
    <xdr:grpSp>
      <xdr:nvGrpSpPr>
        <xdr:cNvPr id="1148" name="Group 149"/>
        <xdr:cNvGrpSpPr>
          <a:grpSpLocks/>
        </xdr:cNvGrpSpPr>
      </xdr:nvGrpSpPr>
      <xdr:grpSpPr>
        <a:xfrm>
          <a:off x="38090475" y="10677525"/>
          <a:ext cx="6191250" cy="304800"/>
          <a:chOff x="-2965" y="-11753"/>
          <a:chExt cx="18711" cy="26688"/>
        </a:xfrm>
        <a:solidFill>
          <a:srgbClr val="FFFFFF"/>
        </a:solidFill>
      </xdr:grpSpPr>
      <xdr:sp>
        <xdr:nvSpPr>
          <xdr:cNvPr id="1149" name="Rectangle 150"/>
          <xdr:cNvSpPr>
            <a:spLocks/>
          </xdr:cNvSpPr>
        </xdr:nvSpPr>
        <xdr:spPr>
          <a:xfrm>
            <a:off x="-2736" y="-8417"/>
            <a:ext cx="1821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Rectangle 151"/>
          <xdr:cNvSpPr>
            <a:spLocks/>
          </xdr:cNvSpPr>
        </xdr:nvSpPr>
        <xdr:spPr>
          <a:xfrm>
            <a:off x="-2965" y="-11753"/>
            <a:ext cx="18711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Rectangle 152"/>
          <xdr:cNvSpPr>
            <a:spLocks/>
          </xdr:cNvSpPr>
        </xdr:nvSpPr>
        <xdr:spPr>
          <a:xfrm>
            <a:off x="-2965" y="11599"/>
            <a:ext cx="145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Rectangle 153"/>
          <xdr:cNvSpPr>
            <a:spLocks/>
          </xdr:cNvSpPr>
        </xdr:nvSpPr>
        <xdr:spPr>
          <a:xfrm>
            <a:off x="1194" y="11599"/>
            <a:ext cx="145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Rectangle 154"/>
          <xdr:cNvSpPr>
            <a:spLocks/>
          </xdr:cNvSpPr>
        </xdr:nvSpPr>
        <xdr:spPr>
          <a:xfrm>
            <a:off x="5549" y="11599"/>
            <a:ext cx="148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155"/>
          <xdr:cNvSpPr>
            <a:spLocks/>
          </xdr:cNvSpPr>
        </xdr:nvSpPr>
        <xdr:spPr>
          <a:xfrm>
            <a:off x="9936" y="11599"/>
            <a:ext cx="145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Rectangle 156"/>
          <xdr:cNvSpPr>
            <a:spLocks/>
          </xdr:cNvSpPr>
        </xdr:nvSpPr>
        <xdr:spPr>
          <a:xfrm>
            <a:off x="14296" y="11599"/>
            <a:ext cx="145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47</xdr:row>
      <xdr:rowOff>76200</xdr:rowOff>
    </xdr:from>
    <xdr:to>
      <xdr:col>57</xdr:col>
      <xdr:colOff>752475</xdr:colOff>
      <xdr:row>48</xdr:row>
      <xdr:rowOff>152400</xdr:rowOff>
    </xdr:to>
    <xdr:grpSp>
      <xdr:nvGrpSpPr>
        <xdr:cNvPr id="1156" name="Group 157"/>
        <xdr:cNvGrpSpPr>
          <a:grpSpLocks/>
        </xdr:cNvGrpSpPr>
      </xdr:nvGrpSpPr>
      <xdr:grpSpPr>
        <a:xfrm>
          <a:off x="37128450" y="11353800"/>
          <a:ext cx="5210175" cy="304800"/>
          <a:chOff x="-820" y="-12539"/>
          <a:chExt cx="19080" cy="26688"/>
        </a:xfrm>
        <a:solidFill>
          <a:srgbClr val="FFFFFF"/>
        </a:solidFill>
      </xdr:grpSpPr>
      <xdr:sp>
        <xdr:nvSpPr>
          <xdr:cNvPr id="1157" name="Rectangle 158"/>
          <xdr:cNvSpPr>
            <a:spLocks/>
          </xdr:cNvSpPr>
        </xdr:nvSpPr>
        <xdr:spPr>
          <a:xfrm>
            <a:off x="-582" y="-9203"/>
            <a:ext cx="1859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Rectangle 159"/>
          <xdr:cNvSpPr>
            <a:spLocks/>
          </xdr:cNvSpPr>
        </xdr:nvSpPr>
        <xdr:spPr>
          <a:xfrm>
            <a:off x="-820" y="-12539"/>
            <a:ext cx="1908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Rectangle 160"/>
          <xdr:cNvSpPr>
            <a:spLocks/>
          </xdr:cNvSpPr>
        </xdr:nvSpPr>
        <xdr:spPr>
          <a:xfrm>
            <a:off x="-820" y="-12539"/>
            <a:ext cx="147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Rectangle 161"/>
          <xdr:cNvSpPr>
            <a:spLocks/>
          </xdr:cNvSpPr>
        </xdr:nvSpPr>
        <xdr:spPr>
          <a:xfrm>
            <a:off x="-820" y="10813"/>
            <a:ext cx="147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Rectangle 162"/>
          <xdr:cNvSpPr>
            <a:spLocks/>
          </xdr:cNvSpPr>
        </xdr:nvSpPr>
        <xdr:spPr>
          <a:xfrm>
            <a:off x="3421" y="10813"/>
            <a:ext cx="147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Rectangle 163"/>
          <xdr:cNvSpPr>
            <a:spLocks/>
          </xdr:cNvSpPr>
        </xdr:nvSpPr>
        <xdr:spPr>
          <a:xfrm>
            <a:off x="7861" y="10813"/>
            <a:ext cx="152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Rectangle 164"/>
          <xdr:cNvSpPr>
            <a:spLocks/>
          </xdr:cNvSpPr>
        </xdr:nvSpPr>
        <xdr:spPr>
          <a:xfrm>
            <a:off x="12340" y="10813"/>
            <a:ext cx="147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Rectangle 165"/>
          <xdr:cNvSpPr>
            <a:spLocks/>
          </xdr:cNvSpPr>
        </xdr:nvSpPr>
        <xdr:spPr>
          <a:xfrm>
            <a:off x="16781" y="10813"/>
            <a:ext cx="147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Rectangle 166"/>
          <xdr:cNvSpPr>
            <a:spLocks/>
          </xdr:cNvSpPr>
        </xdr:nvSpPr>
        <xdr:spPr>
          <a:xfrm>
            <a:off x="3421" y="-12539"/>
            <a:ext cx="147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Rectangle 167"/>
          <xdr:cNvSpPr>
            <a:spLocks/>
          </xdr:cNvSpPr>
        </xdr:nvSpPr>
        <xdr:spPr>
          <a:xfrm>
            <a:off x="7861" y="-12539"/>
            <a:ext cx="152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Rectangle 168"/>
          <xdr:cNvSpPr>
            <a:spLocks/>
          </xdr:cNvSpPr>
        </xdr:nvSpPr>
        <xdr:spPr>
          <a:xfrm>
            <a:off x="12340" y="-12539"/>
            <a:ext cx="147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Rectangle 169"/>
          <xdr:cNvSpPr>
            <a:spLocks/>
          </xdr:cNvSpPr>
        </xdr:nvSpPr>
        <xdr:spPr>
          <a:xfrm>
            <a:off x="16781" y="-12539"/>
            <a:ext cx="147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619125</xdr:colOff>
      <xdr:row>32</xdr:row>
      <xdr:rowOff>47625</xdr:rowOff>
    </xdr:from>
    <xdr:to>
      <xdr:col>65</xdr:col>
      <xdr:colOff>619125</xdr:colOff>
      <xdr:row>35</xdr:row>
      <xdr:rowOff>0</xdr:rowOff>
    </xdr:to>
    <xdr:sp>
      <xdr:nvSpPr>
        <xdr:cNvPr id="1169" name="Line 170"/>
        <xdr:cNvSpPr>
          <a:spLocks/>
        </xdr:cNvSpPr>
      </xdr:nvSpPr>
      <xdr:spPr>
        <a:xfrm flipH="1">
          <a:off x="48148875" y="7896225"/>
          <a:ext cx="0" cy="6381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809625</xdr:colOff>
      <xdr:row>32</xdr:row>
      <xdr:rowOff>47625</xdr:rowOff>
    </xdr:from>
    <xdr:to>
      <xdr:col>65</xdr:col>
      <xdr:colOff>809625</xdr:colOff>
      <xdr:row>39</xdr:row>
      <xdr:rowOff>180975</xdr:rowOff>
    </xdr:to>
    <xdr:sp>
      <xdr:nvSpPr>
        <xdr:cNvPr id="1170" name="Line 171"/>
        <xdr:cNvSpPr>
          <a:spLocks/>
        </xdr:cNvSpPr>
      </xdr:nvSpPr>
      <xdr:spPr>
        <a:xfrm flipH="1">
          <a:off x="48339375" y="7896225"/>
          <a:ext cx="0" cy="1733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619125</xdr:colOff>
      <xdr:row>37</xdr:row>
      <xdr:rowOff>0</xdr:rowOff>
    </xdr:from>
    <xdr:to>
      <xdr:col>65</xdr:col>
      <xdr:colOff>619125</xdr:colOff>
      <xdr:row>39</xdr:row>
      <xdr:rowOff>171450</xdr:rowOff>
    </xdr:to>
    <xdr:sp>
      <xdr:nvSpPr>
        <xdr:cNvPr id="1171" name="Line 172"/>
        <xdr:cNvSpPr>
          <a:spLocks/>
        </xdr:cNvSpPr>
      </xdr:nvSpPr>
      <xdr:spPr>
        <a:xfrm flipH="1">
          <a:off x="48148875" y="8991600"/>
          <a:ext cx="0" cy="6286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</xdr:colOff>
      <xdr:row>35</xdr:row>
      <xdr:rowOff>0</xdr:rowOff>
    </xdr:from>
    <xdr:to>
      <xdr:col>65</xdr:col>
      <xdr:colOff>619125</xdr:colOff>
      <xdr:row>35</xdr:row>
      <xdr:rowOff>0</xdr:rowOff>
    </xdr:to>
    <xdr:sp>
      <xdr:nvSpPr>
        <xdr:cNvPr id="1172" name="Line 173"/>
        <xdr:cNvSpPr>
          <a:spLocks/>
        </xdr:cNvSpPr>
      </xdr:nvSpPr>
      <xdr:spPr>
        <a:xfrm flipH="1">
          <a:off x="47024925" y="853440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</xdr:colOff>
      <xdr:row>37</xdr:row>
      <xdr:rowOff>0</xdr:rowOff>
    </xdr:from>
    <xdr:to>
      <xdr:col>65</xdr:col>
      <xdr:colOff>619125</xdr:colOff>
      <xdr:row>37</xdr:row>
      <xdr:rowOff>0</xdr:rowOff>
    </xdr:to>
    <xdr:sp>
      <xdr:nvSpPr>
        <xdr:cNvPr id="1173" name="Line 174"/>
        <xdr:cNvSpPr>
          <a:spLocks/>
        </xdr:cNvSpPr>
      </xdr:nvSpPr>
      <xdr:spPr>
        <a:xfrm flipH="1">
          <a:off x="47024925" y="899160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4.75390625" style="157" customWidth="1"/>
    <col min="3" max="12" width="14.75390625" style="86" customWidth="1"/>
    <col min="13" max="13" width="4.75390625" style="86" customWidth="1"/>
    <col min="14" max="14" width="2.75390625" style="86" customWidth="1"/>
    <col min="15" max="16384" width="9.125" style="86" customWidth="1"/>
  </cols>
  <sheetData>
    <row r="1" spans="2:11" s="84" customFormat="1" ht="9.75" customHeight="1"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2:11" ht="36" customHeight="1">
      <c r="B2" s="86"/>
      <c r="D2" s="87"/>
      <c r="E2" s="87"/>
      <c r="F2" s="87"/>
      <c r="G2" s="87"/>
      <c r="H2" s="87"/>
      <c r="I2" s="87"/>
      <c r="J2" s="87"/>
      <c r="K2" s="87"/>
    </row>
    <row r="3" spans="2:12" s="88" customFormat="1" ht="18" customHeight="1">
      <c r="B3" s="89"/>
      <c r="C3" s="89"/>
      <c r="D3" s="89"/>
      <c r="I3" s="90"/>
      <c r="J3" s="89"/>
      <c r="K3" s="254"/>
      <c r="L3" s="255"/>
    </row>
    <row r="4" spans="1:15" s="95" customFormat="1" ht="22.5" customHeight="1">
      <c r="A4" s="91"/>
      <c r="B4" s="92" t="s">
        <v>0</v>
      </c>
      <c r="C4" s="93" t="s">
        <v>1</v>
      </c>
      <c r="D4" s="94"/>
      <c r="E4" s="91"/>
      <c r="F4" s="91"/>
      <c r="G4" s="5" t="s">
        <v>2</v>
      </c>
      <c r="H4" s="94"/>
      <c r="J4" s="96"/>
      <c r="K4" s="97" t="s">
        <v>3</v>
      </c>
      <c r="L4" s="92">
        <v>530147</v>
      </c>
      <c r="M4" s="91"/>
      <c r="N4" s="91"/>
      <c r="O4" s="91"/>
    </row>
    <row r="5" spans="1:15" s="95" customFormat="1" ht="22.5" customHeight="1" thickBot="1">
      <c r="A5" s="91"/>
      <c r="B5" s="92" t="s">
        <v>0</v>
      </c>
      <c r="C5" s="93">
        <v>537</v>
      </c>
      <c r="D5" s="94"/>
      <c r="E5" s="91"/>
      <c r="F5" s="91"/>
      <c r="G5" s="5" t="s">
        <v>4</v>
      </c>
      <c r="H5" s="94"/>
      <c r="J5" s="96"/>
      <c r="K5" s="256"/>
      <c r="L5" s="257"/>
      <c r="M5" s="91"/>
      <c r="N5" s="91"/>
      <c r="O5" s="91"/>
    </row>
    <row r="6" spans="1:13" s="91" customFormat="1" ht="22.5" customHeight="1">
      <c r="A6" s="98"/>
      <c r="B6" s="99"/>
      <c r="C6" s="100"/>
      <c r="D6" s="99"/>
      <c r="E6" s="101"/>
      <c r="F6" s="101"/>
      <c r="G6" s="101"/>
      <c r="H6" s="101"/>
      <c r="I6" s="99"/>
      <c r="J6" s="99"/>
      <c r="K6" s="99"/>
      <c r="L6" s="99"/>
      <c r="M6" s="102"/>
    </row>
    <row r="7" spans="1:13" ht="25.5" customHeight="1">
      <c r="A7" s="103"/>
      <c r="B7" s="186"/>
      <c r="C7" s="187"/>
      <c r="D7" s="104"/>
      <c r="E7" s="104"/>
      <c r="F7" s="105"/>
      <c r="G7" s="104"/>
      <c r="H7" s="104"/>
      <c r="I7" s="104"/>
      <c r="J7" s="104"/>
      <c r="K7" s="104"/>
      <c r="L7" s="106"/>
      <c r="M7" s="107"/>
    </row>
    <row r="8" spans="1:13" ht="25.5" customHeight="1">
      <c r="A8" s="103"/>
      <c r="B8" s="279" t="s">
        <v>5</v>
      </c>
      <c r="C8" s="280"/>
      <c r="D8" s="108"/>
      <c r="E8" s="108"/>
      <c r="F8" s="109"/>
      <c r="G8" s="110" t="s">
        <v>6</v>
      </c>
      <c r="H8" s="109"/>
      <c r="I8" s="108"/>
      <c r="J8" s="108"/>
      <c r="K8" s="108"/>
      <c r="L8" s="198"/>
      <c r="M8" s="107"/>
    </row>
    <row r="9" spans="1:13" ht="25.5" customHeight="1">
      <c r="A9" s="103"/>
      <c r="B9" s="283" t="s">
        <v>7</v>
      </c>
      <c r="C9" s="291"/>
      <c r="D9" s="108"/>
      <c r="E9" s="108"/>
      <c r="F9" s="108"/>
      <c r="G9" s="218" t="s">
        <v>8</v>
      </c>
      <c r="H9" s="108"/>
      <c r="I9" s="108"/>
      <c r="K9" s="309" t="s">
        <v>9</v>
      </c>
      <c r="L9" s="308"/>
      <c r="M9" s="107"/>
    </row>
    <row r="10" spans="1:13" ht="25.5" customHeight="1">
      <c r="A10" s="103"/>
      <c r="B10" s="369" t="s">
        <v>10</v>
      </c>
      <c r="C10" s="370"/>
      <c r="D10" s="111"/>
      <c r="E10" s="371"/>
      <c r="F10" s="371"/>
      <c r="G10" s="207" t="s">
        <v>11</v>
      </c>
      <c r="H10" s="372"/>
      <c r="I10" s="372"/>
      <c r="J10" s="111"/>
      <c r="K10" s="111"/>
      <c r="L10" s="199"/>
      <c r="M10" s="107"/>
    </row>
    <row r="11" spans="1:13" ht="25.5" customHeight="1">
      <c r="A11" s="103"/>
      <c r="B11" s="296" t="s">
        <v>12</v>
      </c>
      <c r="C11" s="297"/>
      <c r="D11" s="190"/>
      <c r="E11" s="193"/>
      <c r="F11" s="193" t="s">
        <v>13</v>
      </c>
      <c r="G11" s="192"/>
      <c r="H11" s="193" t="s">
        <v>14</v>
      </c>
      <c r="I11" s="193"/>
      <c r="J11" s="191"/>
      <c r="K11" s="211"/>
      <c r="L11" s="194"/>
      <c r="M11" s="107"/>
    </row>
    <row r="12" spans="1:13" ht="25.5" customHeight="1">
      <c r="A12" s="103"/>
      <c r="B12" s="298" t="s">
        <v>15</v>
      </c>
      <c r="C12" s="278"/>
      <c r="D12" s="115"/>
      <c r="E12" s="116"/>
      <c r="F12" s="116">
        <v>360.976</v>
      </c>
      <c r="G12" s="113"/>
      <c r="H12" s="116">
        <v>361.168</v>
      </c>
      <c r="I12" s="116"/>
      <c r="J12" s="108"/>
      <c r="K12" s="210"/>
      <c r="L12" s="117"/>
      <c r="M12" s="107"/>
    </row>
    <row r="13" spans="1:13" ht="25.5" customHeight="1">
      <c r="A13" s="103"/>
      <c r="B13" s="294" t="s">
        <v>16</v>
      </c>
      <c r="C13" s="295"/>
      <c r="D13" s="148"/>
      <c r="E13" s="275"/>
      <c r="F13" s="275" t="s">
        <v>17</v>
      </c>
      <c r="G13" s="113"/>
      <c r="H13" s="275" t="s">
        <v>18</v>
      </c>
      <c r="I13" s="275"/>
      <c r="J13" s="108"/>
      <c r="K13" s="148"/>
      <c r="L13" s="117"/>
      <c r="M13" s="107"/>
    </row>
    <row r="14" spans="1:13" ht="25.5" customHeight="1">
      <c r="A14" s="103"/>
      <c r="B14" s="292" t="s">
        <v>19</v>
      </c>
      <c r="C14" s="293"/>
      <c r="D14" s="185"/>
      <c r="E14" s="276"/>
      <c r="F14" s="276" t="s">
        <v>20</v>
      </c>
      <c r="G14" s="185"/>
      <c r="H14" s="276" t="s">
        <v>21</v>
      </c>
      <c r="I14" s="276"/>
      <c r="J14" s="185"/>
      <c r="K14" s="200"/>
      <c r="L14" s="189"/>
      <c r="M14" s="107"/>
    </row>
    <row r="15" spans="1:13" ht="30" customHeight="1">
      <c r="A15" s="103"/>
      <c r="B15" s="118"/>
      <c r="C15" s="119"/>
      <c r="D15" s="119"/>
      <c r="E15" s="120"/>
      <c r="F15" s="120"/>
      <c r="G15" s="120"/>
      <c r="H15" s="120"/>
      <c r="I15" s="119"/>
      <c r="J15" s="121"/>
      <c r="K15" s="119"/>
      <c r="L15" s="119"/>
      <c r="M15" s="107"/>
    </row>
    <row r="16" spans="1:13" ht="21" customHeight="1">
      <c r="A16" s="103"/>
      <c r="B16" s="201"/>
      <c r="C16" s="202"/>
      <c r="D16" s="104"/>
      <c r="E16" s="104"/>
      <c r="F16" s="208"/>
      <c r="G16" s="208"/>
      <c r="H16" s="208"/>
      <c r="I16" s="208"/>
      <c r="J16" s="208"/>
      <c r="K16" s="208"/>
      <c r="L16" s="106"/>
      <c r="M16" s="107"/>
    </row>
    <row r="17" spans="1:13" ht="30" customHeight="1">
      <c r="A17" s="103"/>
      <c r="B17" s="279" t="s">
        <v>22</v>
      </c>
      <c r="C17" s="281"/>
      <c r="D17" s="112"/>
      <c r="E17" s="203" t="s">
        <v>23</v>
      </c>
      <c r="F17" s="203"/>
      <c r="H17" s="203" t="s">
        <v>24</v>
      </c>
      <c r="I17" s="204"/>
      <c r="J17" s="203"/>
      <c r="K17" s="203" t="s">
        <v>25</v>
      </c>
      <c r="L17" s="205"/>
      <c r="M17" s="107"/>
    </row>
    <row r="18" spans="1:13" s="95" customFormat="1" ht="30" customHeight="1">
      <c r="A18" s="103"/>
      <c r="B18" s="283" t="s">
        <v>7</v>
      </c>
      <c r="C18" s="284"/>
      <c r="D18" s="110"/>
      <c r="E18" s="314" t="s">
        <v>26</v>
      </c>
      <c r="F18" s="314"/>
      <c r="G18" s="110"/>
      <c r="H18" s="314" t="s">
        <v>27</v>
      </c>
      <c r="I18" s="110"/>
      <c r="J18" s="314"/>
      <c r="K18" s="314" t="s">
        <v>28</v>
      </c>
      <c r="L18" s="363"/>
      <c r="M18" s="122"/>
    </row>
    <row r="19" spans="1:13" s="95" customFormat="1" ht="30" customHeight="1">
      <c r="A19" s="103"/>
      <c r="B19" s="285" t="s">
        <v>10</v>
      </c>
      <c r="C19" s="286"/>
      <c r="D19" s="108"/>
      <c r="E19" s="312" t="s">
        <v>29</v>
      </c>
      <c r="F19" s="312"/>
      <c r="G19" s="108"/>
      <c r="H19" s="312" t="s">
        <v>30</v>
      </c>
      <c r="J19" s="219"/>
      <c r="K19" s="312" t="s">
        <v>31</v>
      </c>
      <c r="L19" s="206"/>
      <c r="M19" s="122"/>
    </row>
    <row r="20" spans="1:13" s="95" customFormat="1" ht="25.5" customHeight="1">
      <c r="A20" s="103"/>
      <c r="B20" s="287" t="s">
        <v>32</v>
      </c>
      <c r="C20" s="288"/>
      <c r="D20" s="123"/>
      <c r="E20" s="313">
        <v>7</v>
      </c>
      <c r="F20" s="313"/>
      <c r="G20" s="124"/>
      <c r="H20" s="209">
        <v>14</v>
      </c>
      <c r="I20" s="124"/>
      <c r="J20" s="209"/>
      <c r="K20" s="209">
        <v>6</v>
      </c>
      <c r="L20" s="125"/>
      <c r="M20" s="122"/>
    </row>
    <row r="21" spans="1:13" s="95" customFormat="1" ht="25.5" customHeight="1">
      <c r="A21" s="103"/>
      <c r="B21" s="289" t="s">
        <v>33</v>
      </c>
      <c r="C21" s="290"/>
      <c r="D21" s="358"/>
      <c r="E21" s="359"/>
      <c r="F21" s="359"/>
      <c r="G21" s="360"/>
      <c r="H21" s="361" t="s">
        <v>34</v>
      </c>
      <c r="I21" s="360"/>
      <c r="J21" s="362"/>
      <c r="K21" s="360"/>
      <c r="L21" s="125"/>
      <c r="M21" s="122"/>
    </row>
    <row r="22" spans="1:13" s="95" customFormat="1" ht="25.5" customHeight="1">
      <c r="A22" s="103"/>
      <c r="B22" s="294" t="s">
        <v>35</v>
      </c>
      <c r="C22" s="355"/>
      <c r="D22" s="126"/>
      <c r="E22" s="173"/>
      <c r="F22" s="126"/>
      <c r="G22" s="173" t="s">
        <v>36</v>
      </c>
      <c r="H22" s="126"/>
      <c r="I22" s="356" t="s">
        <v>37</v>
      </c>
      <c r="J22" s="356"/>
      <c r="K22" s="356"/>
      <c r="L22" s="357"/>
      <c r="M22" s="122"/>
    </row>
    <row r="23" spans="1:13" s="95" customFormat="1" ht="25.5" customHeight="1">
      <c r="A23" s="103"/>
      <c r="B23" s="292" t="s">
        <v>38</v>
      </c>
      <c r="C23" s="282"/>
      <c r="D23" s="128"/>
      <c r="E23" s="127"/>
      <c r="F23" s="128"/>
      <c r="G23" s="127" t="s">
        <v>39</v>
      </c>
      <c r="H23" s="128"/>
      <c r="I23" s="353" t="s">
        <v>40</v>
      </c>
      <c r="J23" s="353"/>
      <c r="K23" s="353"/>
      <c r="L23" s="129"/>
      <c r="M23" s="122"/>
    </row>
    <row r="24" spans="1:13" ht="19.5" customHeight="1">
      <c r="A24" s="103"/>
      <c r="B24" s="118"/>
      <c r="C24" s="118"/>
      <c r="D24" s="118"/>
      <c r="E24" s="118"/>
      <c r="F24" s="118"/>
      <c r="G24" s="118"/>
      <c r="H24" s="118"/>
      <c r="I24" s="118"/>
      <c r="J24" s="119"/>
      <c r="K24" s="119"/>
      <c r="L24" s="119"/>
      <c r="M24" s="107"/>
    </row>
    <row r="25" spans="1:13" ht="30" customHeight="1">
      <c r="A25" s="130"/>
      <c r="B25" s="131"/>
      <c r="C25" s="132"/>
      <c r="D25" s="132"/>
      <c r="E25" s="132"/>
      <c r="F25" s="132"/>
      <c r="G25" s="133" t="s">
        <v>41</v>
      </c>
      <c r="H25" s="132"/>
      <c r="I25" s="132"/>
      <c r="J25" s="134"/>
      <c r="K25" s="134"/>
      <c r="L25" s="135"/>
      <c r="M25" s="107"/>
    </row>
    <row r="26" spans="1:13" s="144" customFormat="1" ht="21" customHeight="1" thickBot="1">
      <c r="A26" s="136"/>
      <c r="B26" s="137" t="s">
        <v>42</v>
      </c>
      <c r="C26" s="138" t="s">
        <v>43</v>
      </c>
      <c r="D26" s="138" t="s">
        <v>44</v>
      </c>
      <c r="E26" s="139" t="s">
        <v>45</v>
      </c>
      <c r="F26" s="140"/>
      <c r="G26" s="141"/>
      <c r="H26" s="141"/>
      <c r="I26" s="142" t="s">
        <v>46</v>
      </c>
      <c r="J26" s="141"/>
      <c r="K26" s="141"/>
      <c r="L26" s="143"/>
      <c r="M26" s="107"/>
    </row>
    <row r="27" spans="1:13" s="95" customFormat="1" ht="21" customHeight="1" thickTop="1">
      <c r="A27" s="130"/>
      <c r="B27" s="553">
        <v>1</v>
      </c>
      <c r="C27" s="158">
        <v>360.672</v>
      </c>
      <c r="D27" s="158">
        <v>361.116</v>
      </c>
      <c r="E27" s="160">
        <f aca="true" t="shared" si="0" ref="E27:E35">(D27-C27)*1000</f>
        <v>443.99999999996</v>
      </c>
      <c r="F27" s="145"/>
      <c r="H27" s="146"/>
      <c r="I27" s="275" t="s">
        <v>48</v>
      </c>
      <c r="L27" s="117"/>
      <c r="M27" s="107"/>
    </row>
    <row r="28" spans="1:13" s="95" customFormat="1" ht="21" customHeight="1">
      <c r="A28" s="147"/>
      <c r="B28" s="159" t="s">
        <v>49</v>
      </c>
      <c r="C28" s="158">
        <v>360.423</v>
      </c>
      <c r="D28" s="226">
        <v>360.533</v>
      </c>
      <c r="E28" s="160">
        <f t="shared" si="0"/>
        <v>110.00000000001364</v>
      </c>
      <c r="F28" s="145"/>
      <c r="H28" s="146"/>
      <c r="I28" s="274" t="s">
        <v>50</v>
      </c>
      <c r="L28" s="117"/>
      <c r="M28" s="107"/>
    </row>
    <row r="29" spans="1:13" s="95" customFormat="1" ht="21" customHeight="1">
      <c r="A29" s="147"/>
      <c r="B29" s="553">
        <v>2</v>
      </c>
      <c r="C29" s="158">
        <v>360.618</v>
      </c>
      <c r="D29" s="158">
        <v>361.18</v>
      </c>
      <c r="E29" s="160">
        <f t="shared" si="0"/>
        <v>562.0000000000118</v>
      </c>
      <c r="F29" s="145"/>
      <c r="H29" s="146"/>
      <c r="I29" s="275" t="s">
        <v>52</v>
      </c>
      <c r="K29" s="146"/>
      <c r="L29" s="114"/>
      <c r="M29" s="107"/>
    </row>
    <row r="30" spans="1:13" s="95" customFormat="1" ht="21" customHeight="1">
      <c r="A30" s="130"/>
      <c r="B30" s="159" t="s">
        <v>53</v>
      </c>
      <c r="C30" s="158">
        <v>360.423</v>
      </c>
      <c r="D30" s="311">
        <v>360.478</v>
      </c>
      <c r="E30" s="160">
        <f t="shared" si="0"/>
        <v>55.00000000000682</v>
      </c>
      <c r="F30" s="145"/>
      <c r="H30" s="146"/>
      <c r="I30" s="274" t="s">
        <v>54</v>
      </c>
      <c r="J30" s="146"/>
      <c r="L30" s="117"/>
      <c r="M30" s="107"/>
    </row>
    <row r="31" spans="1:13" s="95" customFormat="1" ht="21" customHeight="1">
      <c r="A31" s="147"/>
      <c r="B31" s="553">
        <v>3</v>
      </c>
      <c r="C31" s="158">
        <v>360.737</v>
      </c>
      <c r="D31" s="158">
        <v>361.088</v>
      </c>
      <c r="E31" s="160">
        <f t="shared" si="0"/>
        <v>350.9999999999991</v>
      </c>
      <c r="F31" s="145"/>
      <c r="H31" s="146"/>
      <c r="I31" s="274" t="s">
        <v>56</v>
      </c>
      <c r="L31" s="117"/>
      <c r="M31" s="107"/>
    </row>
    <row r="32" spans="1:13" s="95" customFormat="1" ht="21" customHeight="1">
      <c r="A32" s="130"/>
      <c r="B32" s="553">
        <v>5</v>
      </c>
      <c r="C32" s="158">
        <v>360.782</v>
      </c>
      <c r="D32" s="158">
        <v>361.059</v>
      </c>
      <c r="E32" s="160">
        <f t="shared" si="0"/>
        <v>277.00000000004366</v>
      </c>
      <c r="F32" s="145"/>
      <c r="H32" s="146"/>
      <c r="I32" s="274" t="s">
        <v>56</v>
      </c>
      <c r="L32" s="117"/>
      <c r="M32" s="107"/>
    </row>
    <row r="33" spans="1:13" s="95" customFormat="1" ht="21" customHeight="1">
      <c r="A33" s="147"/>
      <c r="B33" s="553">
        <v>7</v>
      </c>
      <c r="C33" s="158">
        <v>360.804</v>
      </c>
      <c r="D33" s="158">
        <v>361.034</v>
      </c>
      <c r="E33" s="160">
        <f t="shared" si="0"/>
        <v>230.0000000000182</v>
      </c>
      <c r="F33" s="145"/>
      <c r="H33" s="146"/>
      <c r="I33" s="274" t="s">
        <v>56</v>
      </c>
      <c r="L33" s="117"/>
      <c r="M33" s="107"/>
    </row>
    <row r="34" spans="1:13" s="95" customFormat="1" ht="21" customHeight="1">
      <c r="A34" s="147"/>
      <c r="B34" s="553">
        <v>9</v>
      </c>
      <c r="C34" s="158">
        <v>360.823</v>
      </c>
      <c r="D34" s="158">
        <v>361.019</v>
      </c>
      <c r="E34" s="160">
        <f t="shared" si="0"/>
        <v>196.00000000002638</v>
      </c>
      <c r="F34" s="145"/>
      <c r="H34" s="146"/>
      <c r="I34" s="274" t="s">
        <v>56</v>
      </c>
      <c r="L34" s="117"/>
      <c r="M34" s="107"/>
    </row>
    <row r="35" spans="1:13" s="95" customFormat="1" ht="21" customHeight="1">
      <c r="A35" s="147"/>
      <c r="B35" s="553">
        <v>4</v>
      </c>
      <c r="C35" s="158">
        <v>360.516</v>
      </c>
      <c r="D35" s="226">
        <v>360.796</v>
      </c>
      <c r="E35" s="160">
        <f t="shared" si="0"/>
        <v>279.9999999999727</v>
      </c>
      <c r="F35" s="145"/>
      <c r="H35" s="146"/>
      <c r="I35" s="274" t="s">
        <v>61</v>
      </c>
      <c r="L35" s="117"/>
      <c r="M35" s="107"/>
    </row>
    <row r="36" spans="1:13" s="95" customFormat="1" ht="21" customHeight="1">
      <c r="A36" s="147"/>
      <c r="B36" s="553">
        <v>6</v>
      </c>
      <c r="C36" s="158">
        <v>360.409</v>
      </c>
      <c r="D36" s="226">
        <v>360.796</v>
      </c>
      <c r="E36" s="160">
        <f aca="true" t="shared" si="1" ref="E36:E48">(D36-C36)*1000</f>
        <v>387.00000000000045</v>
      </c>
      <c r="F36" s="145"/>
      <c r="H36" s="146"/>
      <c r="I36" s="274" t="s">
        <v>61</v>
      </c>
      <c r="L36" s="117"/>
      <c r="M36" s="107"/>
    </row>
    <row r="37" spans="1:13" s="95" customFormat="1" ht="21" customHeight="1">
      <c r="A37" s="147"/>
      <c r="B37" s="553">
        <v>8</v>
      </c>
      <c r="C37" s="158">
        <v>360.38</v>
      </c>
      <c r="D37" s="226">
        <v>360.916</v>
      </c>
      <c r="E37" s="160">
        <f t="shared" si="1"/>
        <v>536.0000000000014</v>
      </c>
      <c r="F37" s="145"/>
      <c r="H37" s="146"/>
      <c r="I37" s="274" t="s">
        <v>61</v>
      </c>
      <c r="L37" s="117"/>
      <c r="M37" s="107"/>
    </row>
    <row r="38" spans="1:13" s="95" customFormat="1" ht="21" customHeight="1">
      <c r="A38" s="147"/>
      <c r="B38" s="553">
        <v>10</v>
      </c>
      <c r="C38" s="158">
        <v>360.347</v>
      </c>
      <c r="D38" s="226">
        <v>360.91900000000004</v>
      </c>
      <c r="E38" s="160">
        <f t="shared" si="1"/>
        <v>572.0000000000596</v>
      </c>
      <c r="F38" s="145"/>
      <c r="H38" s="146"/>
      <c r="I38" s="274" t="s">
        <v>61</v>
      </c>
      <c r="L38" s="117"/>
      <c r="M38" s="107"/>
    </row>
    <row r="39" spans="1:13" s="95" customFormat="1" ht="21" customHeight="1">
      <c r="A39" s="147"/>
      <c r="B39" s="553">
        <v>12</v>
      </c>
      <c r="C39" s="158">
        <v>360.398</v>
      </c>
      <c r="D39" s="226">
        <v>360.688</v>
      </c>
      <c r="E39" s="160">
        <f t="shared" si="1"/>
        <v>289.9999999999636</v>
      </c>
      <c r="F39" s="145"/>
      <c r="H39" s="146"/>
      <c r="I39" s="274" t="s">
        <v>61</v>
      </c>
      <c r="L39" s="117"/>
      <c r="M39" s="107"/>
    </row>
    <row r="40" spans="1:13" s="95" customFormat="1" ht="21" customHeight="1">
      <c r="A40" s="147"/>
      <c r="B40" s="553">
        <v>14</v>
      </c>
      <c r="C40" s="158">
        <v>360.407</v>
      </c>
      <c r="D40" s="158">
        <v>360.828</v>
      </c>
      <c r="E40" s="160">
        <f t="shared" si="1"/>
        <v>420.99999999999227</v>
      </c>
      <c r="F40" s="145"/>
      <c r="H40" s="146"/>
      <c r="I40" s="274" t="s">
        <v>67</v>
      </c>
      <c r="L40" s="117"/>
      <c r="M40" s="107"/>
    </row>
    <row r="41" spans="1:13" s="95" customFormat="1" ht="21" customHeight="1">
      <c r="A41" s="147"/>
      <c r="B41" s="553">
        <v>16</v>
      </c>
      <c r="C41" s="158">
        <v>360.167</v>
      </c>
      <c r="D41" s="158">
        <v>360.83299999999997</v>
      </c>
      <c r="E41" s="160">
        <f t="shared" si="1"/>
        <v>665.9999999999968</v>
      </c>
      <c r="F41" s="145"/>
      <c r="H41" s="146"/>
      <c r="I41" s="275" t="s">
        <v>69</v>
      </c>
      <c r="L41" s="117"/>
      <c r="M41" s="107"/>
    </row>
    <row r="42" spans="1:13" s="95" customFormat="1" ht="21" customHeight="1">
      <c r="A42" s="147"/>
      <c r="B42" s="159" t="s">
        <v>70</v>
      </c>
      <c r="C42" s="158">
        <v>360.906</v>
      </c>
      <c r="D42" s="158">
        <v>361.099</v>
      </c>
      <c r="E42" s="160">
        <f t="shared" si="1"/>
        <v>192.99999999998363</v>
      </c>
      <c r="F42" s="145"/>
      <c r="H42" s="146"/>
      <c r="I42" s="274" t="s">
        <v>71</v>
      </c>
      <c r="J42" s="146"/>
      <c r="L42" s="117"/>
      <c r="M42" s="107"/>
    </row>
    <row r="43" spans="1:13" s="95" customFormat="1" ht="21" customHeight="1">
      <c r="A43" s="147"/>
      <c r="B43" s="553">
        <v>18</v>
      </c>
      <c r="C43" s="158">
        <v>360.398</v>
      </c>
      <c r="D43" s="158">
        <v>361.08</v>
      </c>
      <c r="E43" s="160">
        <f t="shared" si="1"/>
        <v>681.9999999999595</v>
      </c>
      <c r="F43" s="145"/>
      <c r="H43" s="146"/>
      <c r="I43" s="274" t="s">
        <v>73</v>
      </c>
      <c r="L43" s="117"/>
      <c r="M43" s="107"/>
    </row>
    <row r="44" spans="1:13" s="95" customFormat="1" ht="21" customHeight="1">
      <c r="A44" s="147"/>
      <c r="B44" s="159" t="s">
        <v>74</v>
      </c>
      <c r="C44" s="226">
        <v>360.132</v>
      </c>
      <c r="D44" s="226">
        <v>360.201</v>
      </c>
      <c r="E44" s="160">
        <f t="shared" si="1"/>
        <v>69.00000000001683</v>
      </c>
      <c r="F44" s="145"/>
      <c r="H44" s="146"/>
      <c r="I44" s="274" t="s">
        <v>75</v>
      </c>
      <c r="J44" s="146"/>
      <c r="L44" s="117"/>
      <c r="M44" s="107"/>
    </row>
    <row r="45" spans="1:13" s="95" customFormat="1" ht="21" customHeight="1">
      <c r="A45" s="147"/>
      <c r="B45" s="553">
        <v>20</v>
      </c>
      <c r="C45" s="158">
        <v>360.388</v>
      </c>
      <c r="D45" s="158">
        <v>361.05</v>
      </c>
      <c r="E45" s="160">
        <f t="shared" si="1"/>
        <v>662.0000000000346</v>
      </c>
      <c r="F45" s="145"/>
      <c r="H45" s="146"/>
      <c r="I45" s="274" t="s">
        <v>73</v>
      </c>
      <c r="L45" s="117"/>
      <c r="M45" s="107"/>
    </row>
    <row r="46" spans="1:13" s="95" customFormat="1" ht="21" customHeight="1">
      <c r="A46" s="147"/>
      <c r="B46" s="553">
        <v>22</v>
      </c>
      <c r="C46" s="158">
        <v>360.38</v>
      </c>
      <c r="D46" s="158">
        <v>361.03</v>
      </c>
      <c r="E46" s="160">
        <f t="shared" si="1"/>
        <v>649.9999999999773</v>
      </c>
      <c r="F46" s="145"/>
      <c r="H46" s="146"/>
      <c r="I46" s="274" t="s">
        <v>73</v>
      </c>
      <c r="L46" s="117"/>
      <c r="M46" s="107"/>
    </row>
    <row r="47" spans="1:13" s="95" customFormat="1" ht="21" customHeight="1">
      <c r="A47" s="147"/>
      <c r="B47" s="553">
        <v>24</v>
      </c>
      <c r="C47" s="158">
        <v>360.409</v>
      </c>
      <c r="D47" s="158">
        <v>360.993</v>
      </c>
      <c r="E47" s="160">
        <f t="shared" si="1"/>
        <v>584.0000000000032</v>
      </c>
      <c r="F47" s="145"/>
      <c r="H47" s="146"/>
      <c r="I47" s="274" t="s">
        <v>73</v>
      </c>
      <c r="L47" s="117"/>
      <c r="M47" s="107"/>
    </row>
    <row r="48" spans="1:13" s="95" customFormat="1" ht="21" customHeight="1">
      <c r="A48" s="130"/>
      <c r="B48" s="554">
        <v>26</v>
      </c>
      <c r="C48" s="365">
        <v>360.436</v>
      </c>
      <c r="D48" s="365">
        <v>360.989</v>
      </c>
      <c r="E48" s="366">
        <f t="shared" si="1"/>
        <v>552.9999999999973</v>
      </c>
      <c r="F48" s="149"/>
      <c r="G48" s="367"/>
      <c r="H48" s="150"/>
      <c r="I48" s="354" t="s">
        <v>73</v>
      </c>
      <c r="J48" s="367"/>
      <c r="K48" s="367"/>
      <c r="L48" s="368"/>
      <c r="M48" s="107"/>
    </row>
    <row r="49" spans="1:13" ht="19.5" customHeight="1">
      <c r="A49" s="147"/>
      <c r="B49" s="118"/>
      <c r="C49" s="118"/>
      <c r="D49" s="118"/>
      <c r="E49" s="118"/>
      <c r="F49" s="118"/>
      <c r="G49" s="118"/>
      <c r="H49" s="118"/>
      <c r="I49" s="273" t="s">
        <v>79</v>
      </c>
      <c r="J49" s="119"/>
      <c r="K49" s="119"/>
      <c r="L49" s="119"/>
      <c r="M49" s="107"/>
    </row>
    <row r="50" spans="1:13" ht="30" customHeight="1">
      <c r="A50" s="147"/>
      <c r="B50" s="131"/>
      <c r="C50" s="132"/>
      <c r="D50" s="132"/>
      <c r="E50" s="132"/>
      <c r="F50" s="132"/>
      <c r="G50" s="133" t="s">
        <v>80</v>
      </c>
      <c r="H50" s="132"/>
      <c r="I50" s="132"/>
      <c r="J50" s="134"/>
      <c r="K50" s="134"/>
      <c r="L50" s="135"/>
      <c r="M50" s="107"/>
    </row>
    <row r="51" spans="1:13" ht="21" customHeight="1" thickBot="1">
      <c r="A51" s="147"/>
      <c r="B51" s="137" t="s">
        <v>42</v>
      </c>
      <c r="C51" s="138" t="s">
        <v>43</v>
      </c>
      <c r="D51" s="138" t="s">
        <v>44</v>
      </c>
      <c r="E51" s="139" t="s">
        <v>45</v>
      </c>
      <c r="F51" s="140"/>
      <c r="G51" s="141"/>
      <c r="H51" s="141"/>
      <c r="I51" s="142" t="s">
        <v>46</v>
      </c>
      <c r="J51" s="141"/>
      <c r="K51" s="141"/>
      <c r="L51" s="143"/>
      <c r="M51" s="107"/>
    </row>
    <row r="52" spans="1:13" s="233" customFormat="1" ht="21" customHeight="1" thickTop="1">
      <c r="A52" s="234"/>
      <c r="B52" s="553">
        <v>1</v>
      </c>
      <c r="C52" s="158">
        <v>360.901</v>
      </c>
      <c r="D52" s="158">
        <v>361.057</v>
      </c>
      <c r="E52" s="160">
        <f aca="true" t="shared" si="2" ref="E52:E60">(D52-C52)*1000</f>
        <v>156.0000000000059</v>
      </c>
      <c r="F52" s="151"/>
      <c r="G52" s="229"/>
      <c r="H52" s="229"/>
      <c r="I52" s="246" t="s">
        <v>81</v>
      </c>
      <c r="J52" s="230"/>
      <c r="K52" s="229"/>
      <c r="L52" s="231"/>
      <c r="M52" s="232"/>
    </row>
    <row r="53" spans="1:13" s="233" customFormat="1" ht="21" customHeight="1">
      <c r="A53" s="234"/>
      <c r="B53" s="553">
        <v>2</v>
      </c>
      <c r="C53" s="158">
        <v>360.944</v>
      </c>
      <c r="D53" s="158">
        <v>361.14</v>
      </c>
      <c r="E53" s="160">
        <f t="shared" si="2"/>
        <v>195.99999999996953</v>
      </c>
      <c r="F53" s="151"/>
      <c r="G53" s="229"/>
      <c r="H53" s="229"/>
      <c r="I53" s="247" t="s">
        <v>82</v>
      </c>
      <c r="J53" s="230"/>
      <c r="K53" s="230"/>
      <c r="L53" s="231"/>
      <c r="M53" s="232"/>
    </row>
    <row r="54" spans="1:13" s="236" customFormat="1" ht="21" customHeight="1">
      <c r="A54" s="235"/>
      <c r="B54" s="553">
        <v>3</v>
      </c>
      <c r="C54" s="158">
        <v>360.901</v>
      </c>
      <c r="D54" s="158">
        <v>361.057</v>
      </c>
      <c r="E54" s="160">
        <f t="shared" si="2"/>
        <v>156.0000000000059</v>
      </c>
      <c r="F54" s="152"/>
      <c r="G54" s="229"/>
      <c r="H54" s="229"/>
      <c r="I54" s="246" t="s">
        <v>83</v>
      </c>
      <c r="J54" s="229"/>
      <c r="K54" s="229"/>
      <c r="L54" s="231"/>
      <c r="M54" s="232"/>
    </row>
    <row r="55" spans="1:13" s="233" customFormat="1" ht="21" customHeight="1">
      <c r="A55" s="234"/>
      <c r="B55" s="159" t="s">
        <v>70</v>
      </c>
      <c r="C55" s="158">
        <v>39.72</v>
      </c>
      <c r="D55" s="158">
        <v>39.817</v>
      </c>
      <c r="E55" s="160">
        <f t="shared" si="2"/>
        <v>97.00000000000131</v>
      </c>
      <c r="F55" s="151"/>
      <c r="G55" s="229"/>
      <c r="H55" s="229"/>
      <c r="I55" s="246" t="s">
        <v>84</v>
      </c>
      <c r="J55" s="230"/>
      <c r="K55" s="230"/>
      <c r="L55" s="231"/>
      <c r="M55" s="232"/>
    </row>
    <row r="56" spans="1:13" s="236" customFormat="1" ht="21" customHeight="1">
      <c r="A56" s="235"/>
      <c r="B56" s="159" t="s">
        <v>85</v>
      </c>
      <c r="C56" s="158">
        <v>360.978</v>
      </c>
      <c r="D56" s="158">
        <v>361.075</v>
      </c>
      <c r="E56" s="160">
        <f t="shared" si="2"/>
        <v>96.99999999997999</v>
      </c>
      <c r="F56" s="152"/>
      <c r="G56" s="229"/>
      <c r="H56" s="229"/>
      <c r="I56" s="172" t="s">
        <v>86</v>
      </c>
      <c r="J56" s="229"/>
      <c r="K56" s="229"/>
      <c r="L56" s="231"/>
      <c r="M56" s="232"/>
    </row>
    <row r="57" spans="1:13" s="236" customFormat="1" ht="21" customHeight="1">
      <c r="A57" s="235"/>
      <c r="B57" s="553">
        <v>18</v>
      </c>
      <c r="C57" s="158">
        <v>39.649</v>
      </c>
      <c r="D57" s="158">
        <v>39.822</v>
      </c>
      <c r="E57" s="160">
        <f t="shared" si="2"/>
        <v>173.00000000000182</v>
      </c>
      <c r="F57" s="151"/>
      <c r="G57" s="229"/>
      <c r="H57" s="229"/>
      <c r="I57" s="246" t="s">
        <v>87</v>
      </c>
      <c r="J57" s="230"/>
      <c r="K57" s="229"/>
      <c r="L57" s="231"/>
      <c r="M57" s="232"/>
    </row>
    <row r="58" spans="1:13" s="236" customFormat="1" ht="21" customHeight="1">
      <c r="A58" s="235"/>
      <c r="B58" s="159" t="s">
        <v>85</v>
      </c>
      <c r="C58" s="158">
        <v>360.907</v>
      </c>
      <c r="D58" s="158">
        <v>361.08</v>
      </c>
      <c r="E58" s="160">
        <f t="shared" si="2"/>
        <v>173.00000000000182</v>
      </c>
      <c r="F58" s="151"/>
      <c r="G58" s="229"/>
      <c r="H58" s="229"/>
      <c r="I58" s="172" t="s">
        <v>86</v>
      </c>
      <c r="J58" s="230"/>
      <c r="K58" s="229"/>
      <c r="L58" s="231"/>
      <c r="M58" s="232"/>
    </row>
    <row r="59" spans="1:13" s="233" customFormat="1" ht="21" customHeight="1">
      <c r="A59" s="234"/>
      <c r="B59" s="553">
        <v>20</v>
      </c>
      <c r="C59" s="158">
        <v>39.629</v>
      </c>
      <c r="D59" s="158">
        <v>39.771</v>
      </c>
      <c r="E59" s="160">
        <f t="shared" si="2"/>
        <v>142.000000000003</v>
      </c>
      <c r="F59" s="151"/>
      <c r="G59" s="229"/>
      <c r="H59" s="229"/>
      <c r="I59" s="246" t="s">
        <v>88</v>
      </c>
      <c r="J59" s="230"/>
      <c r="K59" s="229"/>
      <c r="L59" s="231"/>
      <c r="M59" s="232"/>
    </row>
    <row r="60" spans="1:13" s="233" customFormat="1" ht="21" customHeight="1">
      <c r="A60" s="234"/>
      <c r="B60" s="364" t="s">
        <v>85</v>
      </c>
      <c r="C60" s="365">
        <v>360.887</v>
      </c>
      <c r="D60" s="365">
        <v>361.029</v>
      </c>
      <c r="E60" s="366">
        <f t="shared" si="2"/>
        <v>141.9999999999959</v>
      </c>
      <c r="F60" s="153"/>
      <c r="G60" s="243"/>
      <c r="H60" s="243"/>
      <c r="I60" s="310" t="s">
        <v>89</v>
      </c>
      <c r="J60" s="244"/>
      <c r="K60" s="244"/>
      <c r="L60" s="245"/>
      <c r="M60" s="232"/>
    </row>
    <row r="61" spans="1:13" ht="19.5" customHeight="1" thickBot="1">
      <c r="A61" s="154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6"/>
    </row>
  </sheetData>
  <sheetProtection password="E755" sheet="1" objects="1" scenarios="1"/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5.75390625" style="0" customWidth="1"/>
  </cols>
  <sheetData>
    <row r="1" spans="1:90" s="29" customFormat="1" ht="12.75" customHeight="1" thickBot="1">
      <c r="A1" s="69"/>
      <c r="S1" s="315"/>
      <c r="T1" s="316"/>
      <c r="Y1" s="374"/>
      <c r="Z1" s="374"/>
      <c r="AD1" s="32"/>
      <c r="AK1" s="315"/>
      <c r="AL1" s="316"/>
      <c r="BC1" s="315"/>
      <c r="BD1" s="316"/>
      <c r="BM1" s="374"/>
      <c r="BN1" s="374"/>
      <c r="BR1" s="32"/>
      <c r="BU1" s="315"/>
      <c r="BV1" s="316"/>
      <c r="CG1" s="70"/>
      <c r="CH1" s="70"/>
      <c r="CI1" s="70"/>
      <c r="CJ1" s="70"/>
      <c r="CK1" s="70"/>
      <c r="CL1" s="70"/>
    </row>
    <row r="2" spans="3:90" ht="36" customHeight="1" thickBot="1">
      <c r="C2" s="195"/>
      <c r="D2" s="196"/>
      <c r="E2" s="196"/>
      <c r="F2" s="196"/>
      <c r="G2" s="413"/>
      <c r="H2" s="413"/>
      <c r="I2" s="299" t="s">
        <v>90</v>
      </c>
      <c r="J2" s="299"/>
      <c r="K2" s="299"/>
      <c r="L2" s="299"/>
      <c r="M2" s="196"/>
      <c r="N2" s="196"/>
      <c r="O2" s="196"/>
      <c r="P2" s="196"/>
      <c r="Q2" s="196"/>
      <c r="R2" s="197"/>
      <c r="U2" s="428"/>
      <c r="V2" s="413"/>
      <c r="W2" s="413"/>
      <c r="X2" s="413"/>
      <c r="Y2" s="299" t="s">
        <v>90</v>
      </c>
      <c r="Z2" s="299"/>
      <c r="AA2" s="299"/>
      <c r="AB2" s="299"/>
      <c r="AC2" s="413"/>
      <c r="AD2" s="413"/>
      <c r="AE2" s="413"/>
      <c r="AF2" s="427"/>
      <c r="AG2" s="29"/>
      <c r="AH2" s="29"/>
      <c r="BI2" s="463"/>
      <c r="BJ2" s="463"/>
      <c r="BK2" s="463"/>
      <c r="BL2" s="463"/>
      <c r="BM2" s="428"/>
      <c r="BN2" s="413"/>
      <c r="BO2" s="299" t="s">
        <v>90</v>
      </c>
      <c r="BP2" s="299"/>
      <c r="BQ2" s="299"/>
      <c r="BR2" s="299"/>
      <c r="BS2" s="413"/>
      <c r="BT2" s="427"/>
      <c r="BU2" s="29"/>
      <c r="BW2" s="195"/>
      <c r="BX2" s="196"/>
      <c r="BY2" s="196"/>
      <c r="BZ2" s="196"/>
      <c r="CA2" s="196"/>
      <c r="CB2" s="196"/>
      <c r="CC2" s="299" t="s">
        <v>90</v>
      </c>
      <c r="CD2" s="299"/>
      <c r="CE2" s="299"/>
      <c r="CF2" s="299"/>
      <c r="CG2" s="413"/>
      <c r="CH2" s="413"/>
      <c r="CI2" s="196"/>
      <c r="CJ2" s="196"/>
      <c r="CK2" s="196"/>
      <c r="CL2" s="197"/>
    </row>
    <row r="3" spans="3:90" ht="21" customHeight="1" thickBot="1">
      <c r="C3" s="303" t="s">
        <v>91</v>
      </c>
      <c r="D3" s="302"/>
      <c r="E3" s="302"/>
      <c r="F3" s="302"/>
      <c r="G3" s="396"/>
      <c r="H3" s="317"/>
      <c r="I3" s="317"/>
      <c r="J3" s="317"/>
      <c r="K3" s="302" t="s">
        <v>92</v>
      </c>
      <c r="L3" s="302"/>
      <c r="M3" s="302"/>
      <c r="N3" s="302"/>
      <c r="O3" s="317"/>
      <c r="P3" s="317"/>
      <c r="Q3" s="317"/>
      <c r="R3" s="322"/>
      <c r="U3" s="420"/>
      <c r="V3" s="321"/>
      <c r="W3" s="321"/>
      <c r="X3" s="321"/>
      <c r="Y3" s="301" t="s">
        <v>93</v>
      </c>
      <c r="Z3" s="301"/>
      <c r="AA3" s="301"/>
      <c r="AB3" s="301"/>
      <c r="AC3" s="321"/>
      <c r="AD3" s="321"/>
      <c r="AE3" s="321"/>
      <c r="AF3" s="414"/>
      <c r="AG3" s="29"/>
      <c r="AH3" s="29"/>
      <c r="BI3" s="460"/>
      <c r="BJ3" s="460"/>
      <c r="BK3" s="460"/>
      <c r="BL3" s="460"/>
      <c r="BM3" s="420"/>
      <c r="BN3" s="321"/>
      <c r="BO3" s="301" t="s">
        <v>93</v>
      </c>
      <c r="BP3" s="301"/>
      <c r="BQ3" s="301"/>
      <c r="BR3" s="301"/>
      <c r="BS3" s="321"/>
      <c r="BT3" s="414"/>
      <c r="BU3" s="29"/>
      <c r="BW3" s="303" t="s">
        <v>94</v>
      </c>
      <c r="BX3" s="450"/>
      <c r="BY3" s="450"/>
      <c r="BZ3" s="453"/>
      <c r="CA3" s="317"/>
      <c r="CB3" s="317"/>
      <c r="CC3" s="302" t="s">
        <v>92</v>
      </c>
      <c r="CD3" s="454"/>
      <c r="CE3" s="302"/>
      <c r="CF3" s="302"/>
      <c r="CG3" s="429"/>
      <c r="CH3" s="429"/>
      <c r="CI3" s="320" t="s">
        <v>91</v>
      </c>
      <c r="CJ3" s="302"/>
      <c r="CK3" s="302"/>
      <c r="CL3" s="304"/>
    </row>
    <row r="4" spans="3:90" ht="23.25" customHeight="1" thickTop="1">
      <c r="C4" s="215"/>
      <c r="D4" s="79"/>
      <c r="E4" s="79"/>
      <c r="F4" s="79"/>
      <c r="G4" s="412"/>
      <c r="H4" s="412"/>
      <c r="I4" s="300" t="s">
        <v>95</v>
      </c>
      <c r="J4" s="300"/>
      <c r="K4" s="300"/>
      <c r="L4" s="300"/>
      <c r="M4" s="216"/>
      <c r="N4" s="216"/>
      <c r="O4" s="216"/>
      <c r="P4" s="409"/>
      <c r="Q4" s="216"/>
      <c r="R4" s="217"/>
      <c r="U4" s="426"/>
      <c r="V4" s="412"/>
      <c r="W4" s="412"/>
      <c r="X4" s="412"/>
      <c r="Y4" s="300" t="s">
        <v>95</v>
      </c>
      <c r="Z4" s="300"/>
      <c r="AA4" s="300"/>
      <c r="AB4" s="300"/>
      <c r="AC4" s="412"/>
      <c r="AD4" s="412"/>
      <c r="AE4" s="412"/>
      <c r="AF4" s="425"/>
      <c r="AG4" s="29"/>
      <c r="AH4" s="29"/>
      <c r="AT4" s="5" t="s">
        <v>2</v>
      </c>
      <c r="BI4" s="464"/>
      <c r="BJ4" s="464"/>
      <c r="BK4" s="464"/>
      <c r="BL4" s="464"/>
      <c r="BM4" s="426"/>
      <c r="BN4" s="412"/>
      <c r="BO4" s="300" t="s">
        <v>95</v>
      </c>
      <c r="BP4" s="300"/>
      <c r="BQ4" s="300"/>
      <c r="BR4" s="300"/>
      <c r="BS4" s="412"/>
      <c r="BT4" s="425"/>
      <c r="BU4" s="29"/>
      <c r="BW4" s="6"/>
      <c r="BX4" s="3"/>
      <c r="BY4" s="1"/>
      <c r="BZ4" s="3"/>
      <c r="CA4" s="79"/>
      <c r="CB4" s="79"/>
      <c r="CC4" s="300" t="s">
        <v>95</v>
      </c>
      <c r="CD4" s="300"/>
      <c r="CE4" s="300"/>
      <c r="CF4" s="300"/>
      <c r="CG4" s="412"/>
      <c r="CH4" s="412"/>
      <c r="CI4" s="430"/>
      <c r="CJ4" s="430"/>
      <c r="CK4" s="412"/>
      <c r="CL4" s="431"/>
    </row>
    <row r="5" spans="3:90" ht="21" customHeight="1">
      <c r="C5" s="397" t="s">
        <v>96</v>
      </c>
      <c r="D5" s="398"/>
      <c r="E5" s="399" t="s">
        <v>97</v>
      </c>
      <c r="F5" s="307"/>
      <c r="G5" s="9"/>
      <c r="H5" s="10"/>
      <c r="I5" s="11" t="s">
        <v>98</v>
      </c>
      <c r="J5" s="49">
        <v>360.737</v>
      </c>
      <c r="K5" s="11" t="s">
        <v>99</v>
      </c>
      <c r="L5" s="49">
        <v>360.804</v>
      </c>
      <c r="M5" s="11" t="s">
        <v>100</v>
      </c>
      <c r="N5" s="49">
        <v>39.14</v>
      </c>
      <c r="O5" s="11" t="s">
        <v>101</v>
      </c>
      <c r="P5" s="411">
        <v>39.14</v>
      </c>
      <c r="Q5" s="11"/>
      <c r="R5" s="163"/>
      <c r="U5" s="421" t="s">
        <v>102</v>
      </c>
      <c r="V5" s="422">
        <v>38.55</v>
      </c>
      <c r="W5" s="424" t="s">
        <v>103</v>
      </c>
      <c r="X5" s="419">
        <v>360.16</v>
      </c>
      <c r="Y5" s="261" t="s">
        <v>104</v>
      </c>
      <c r="Z5" s="248">
        <v>38.943000000000026</v>
      </c>
      <c r="AA5" s="261"/>
      <c r="AB5" s="248"/>
      <c r="AC5" s="261"/>
      <c r="AD5" s="248"/>
      <c r="AE5" s="415"/>
      <c r="AF5" s="169"/>
      <c r="AG5" s="29"/>
      <c r="AH5" s="29"/>
      <c r="BM5" s="225"/>
      <c r="BN5" s="462"/>
      <c r="BO5" s="423"/>
      <c r="BP5" s="419"/>
      <c r="BQ5" s="261"/>
      <c r="BR5" s="248"/>
      <c r="BS5" s="415"/>
      <c r="BT5" s="169"/>
      <c r="BU5" s="29"/>
      <c r="BW5" s="19"/>
      <c r="BX5" s="410"/>
      <c r="BY5" s="447"/>
      <c r="BZ5" s="165"/>
      <c r="CA5" s="214" t="s">
        <v>105</v>
      </c>
      <c r="CB5" s="49">
        <v>361.116</v>
      </c>
      <c r="CC5" s="17"/>
      <c r="CD5" s="410"/>
      <c r="CE5" s="399"/>
      <c r="CF5" s="398"/>
      <c r="CG5" s="455"/>
      <c r="CH5" s="306"/>
      <c r="CI5" s="432" t="s">
        <v>106</v>
      </c>
      <c r="CJ5" s="433"/>
      <c r="CK5" s="434" t="s">
        <v>107</v>
      </c>
      <c r="CL5" s="435"/>
    </row>
    <row r="6" spans="3:90" ht="21" customHeight="1">
      <c r="C6" s="400" t="s">
        <v>108</v>
      </c>
      <c r="D6" s="401"/>
      <c r="E6" s="9"/>
      <c r="F6" s="166"/>
      <c r="G6" s="214" t="s">
        <v>109</v>
      </c>
      <c r="H6" s="49">
        <v>360.423</v>
      </c>
      <c r="I6" s="11" t="s">
        <v>110</v>
      </c>
      <c r="J6" s="49">
        <v>39.258000000000024</v>
      </c>
      <c r="K6" s="11" t="s">
        <v>111</v>
      </c>
      <c r="L6" s="49">
        <v>39.122</v>
      </c>
      <c r="M6" s="11" t="s">
        <v>85</v>
      </c>
      <c r="N6" s="49">
        <v>360.398</v>
      </c>
      <c r="O6" s="11" t="s">
        <v>85</v>
      </c>
      <c r="P6" s="49">
        <v>360.398</v>
      </c>
      <c r="Q6" s="11" t="s">
        <v>112</v>
      </c>
      <c r="R6" s="163">
        <v>39.151</v>
      </c>
      <c r="U6" s="421" t="s">
        <v>85</v>
      </c>
      <c r="V6" s="419">
        <v>359.808</v>
      </c>
      <c r="W6" s="424" t="s">
        <v>113</v>
      </c>
      <c r="X6" s="419">
        <v>360.16</v>
      </c>
      <c r="Y6" s="261" t="s">
        <v>85</v>
      </c>
      <c r="Z6" s="248">
        <v>360.201</v>
      </c>
      <c r="AA6" s="261" t="s">
        <v>114</v>
      </c>
      <c r="AB6" s="248">
        <v>360.317</v>
      </c>
      <c r="AC6" s="261" t="s">
        <v>115</v>
      </c>
      <c r="AD6" s="248">
        <v>360.347</v>
      </c>
      <c r="AE6" s="417" t="s">
        <v>116</v>
      </c>
      <c r="AF6" s="82">
        <v>39.201999999999984</v>
      </c>
      <c r="AG6" s="29"/>
      <c r="AH6" s="29"/>
      <c r="AS6" s="13" t="s">
        <v>117</v>
      </c>
      <c r="AT6" s="14" t="s">
        <v>118</v>
      </c>
      <c r="AU6" s="15" t="s">
        <v>119</v>
      </c>
      <c r="BM6" s="225" t="s">
        <v>120</v>
      </c>
      <c r="BN6" s="248">
        <v>360.823</v>
      </c>
      <c r="BO6" s="417" t="s">
        <v>121</v>
      </c>
      <c r="BP6" s="248">
        <v>361.273</v>
      </c>
      <c r="BQ6" s="261" t="s">
        <v>122</v>
      </c>
      <c r="BR6" s="248">
        <v>40.11600000000003</v>
      </c>
      <c r="BS6" s="424" t="s">
        <v>123</v>
      </c>
      <c r="BT6" s="461">
        <v>361.81</v>
      </c>
      <c r="BU6" s="29"/>
      <c r="BW6" s="262" t="s">
        <v>124</v>
      </c>
      <c r="BX6" s="49">
        <v>39.57</v>
      </c>
      <c r="BY6" s="452" t="s">
        <v>125</v>
      </c>
      <c r="BZ6" s="24">
        <v>39.648</v>
      </c>
      <c r="CA6" s="214" t="s">
        <v>126</v>
      </c>
      <c r="CB6" s="49">
        <v>361.18</v>
      </c>
      <c r="CC6" s="449" t="s">
        <v>127</v>
      </c>
      <c r="CD6" s="49">
        <v>39.841</v>
      </c>
      <c r="CE6" s="11" t="s">
        <v>128</v>
      </c>
      <c r="CF6" s="49">
        <v>39.792</v>
      </c>
      <c r="CG6" s="11" t="s">
        <v>129</v>
      </c>
      <c r="CH6" s="49">
        <v>39.735</v>
      </c>
      <c r="CI6" s="252"/>
      <c r="CJ6" s="248"/>
      <c r="CK6" s="436" t="s">
        <v>130</v>
      </c>
      <c r="CL6" s="437"/>
    </row>
    <row r="7" spans="3:90" ht="21" customHeight="1">
      <c r="C7" s="22" t="s">
        <v>131</v>
      </c>
      <c r="D7" s="249">
        <v>359.998</v>
      </c>
      <c r="E7" s="172" t="s">
        <v>132</v>
      </c>
      <c r="F7" s="318">
        <v>37.795</v>
      </c>
      <c r="G7" s="214" t="s">
        <v>133</v>
      </c>
      <c r="H7" s="49">
        <v>360.423</v>
      </c>
      <c r="I7" s="11" t="s">
        <v>85</v>
      </c>
      <c r="J7" s="49">
        <v>360.516</v>
      </c>
      <c r="K7" s="11" t="s">
        <v>85</v>
      </c>
      <c r="L7" s="49">
        <v>360.38</v>
      </c>
      <c r="M7" s="11" t="s">
        <v>134</v>
      </c>
      <c r="N7" s="49">
        <v>39.149</v>
      </c>
      <c r="O7" s="11" t="s">
        <v>135</v>
      </c>
      <c r="P7" s="49">
        <v>39.13</v>
      </c>
      <c r="Q7" s="11" t="s">
        <v>85</v>
      </c>
      <c r="R7" s="163">
        <v>360.409</v>
      </c>
      <c r="U7" s="225" t="s">
        <v>136</v>
      </c>
      <c r="V7" s="248">
        <v>38.812</v>
      </c>
      <c r="W7" s="417" t="s">
        <v>137</v>
      </c>
      <c r="X7" s="248">
        <v>38.90599999999999</v>
      </c>
      <c r="Y7" s="261" t="s">
        <v>138</v>
      </c>
      <c r="Z7" s="248">
        <v>38.96700000000003</v>
      </c>
      <c r="AA7" s="261" t="s">
        <v>139</v>
      </c>
      <c r="AB7" s="248">
        <v>360.341</v>
      </c>
      <c r="AC7" s="261" t="s">
        <v>140</v>
      </c>
      <c r="AD7" s="248">
        <v>360.478</v>
      </c>
      <c r="AE7" s="417" t="s">
        <v>85</v>
      </c>
      <c r="AF7" s="82">
        <v>360.46</v>
      </c>
      <c r="AG7" s="29"/>
      <c r="AH7" s="29"/>
      <c r="AT7" s="21"/>
      <c r="BM7" s="225" t="s">
        <v>141</v>
      </c>
      <c r="BN7" s="248">
        <v>361.066</v>
      </c>
      <c r="BO7" s="417" t="s">
        <v>142</v>
      </c>
      <c r="BP7" s="248">
        <v>40.057</v>
      </c>
      <c r="BQ7" s="261" t="s">
        <v>85</v>
      </c>
      <c r="BR7" s="248">
        <v>361.374</v>
      </c>
      <c r="BS7" s="424" t="s">
        <v>143</v>
      </c>
      <c r="BT7" s="461">
        <v>361.81</v>
      </c>
      <c r="BU7" s="29"/>
      <c r="BW7" s="262" t="s">
        <v>85</v>
      </c>
      <c r="BX7" s="49">
        <v>360.828</v>
      </c>
      <c r="BY7" s="452" t="s">
        <v>85</v>
      </c>
      <c r="BZ7" s="24">
        <v>360.906</v>
      </c>
      <c r="CA7" s="11" t="s">
        <v>144</v>
      </c>
      <c r="CB7" s="49">
        <v>361.088</v>
      </c>
      <c r="CC7" s="449" t="s">
        <v>85</v>
      </c>
      <c r="CD7" s="49">
        <v>361.099</v>
      </c>
      <c r="CE7" s="11" t="s">
        <v>85</v>
      </c>
      <c r="CF7" s="49">
        <v>361.05</v>
      </c>
      <c r="CG7" s="11" t="s">
        <v>85</v>
      </c>
      <c r="CH7" s="49">
        <v>360.993</v>
      </c>
      <c r="CI7" s="252" t="s">
        <v>145</v>
      </c>
      <c r="CJ7" s="248">
        <v>41.75</v>
      </c>
      <c r="CK7" s="439" t="s">
        <v>146</v>
      </c>
      <c r="CL7" s="25">
        <v>361.86</v>
      </c>
    </row>
    <row r="8" spans="3:90" ht="21" customHeight="1">
      <c r="C8" s="402" t="s">
        <v>130</v>
      </c>
      <c r="D8" s="403"/>
      <c r="E8" s="172" t="s">
        <v>85</v>
      </c>
      <c r="F8" s="318">
        <f>F7-39.718+360.976</f>
        <v>359.053</v>
      </c>
      <c r="G8" s="214"/>
      <c r="H8" s="49"/>
      <c r="I8" s="11" t="s">
        <v>147</v>
      </c>
      <c r="J8" s="49">
        <v>360.782</v>
      </c>
      <c r="K8" s="11" t="s">
        <v>148</v>
      </c>
      <c r="L8" s="49">
        <v>360.823</v>
      </c>
      <c r="M8" s="11" t="s">
        <v>85</v>
      </c>
      <c r="N8" s="49">
        <v>360.407</v>
      </c>
      <c r="O8" s="11" t="s">
        <v>85</v>
      </c>
      <c r="P8" s="49">
        <v>360.388</v>
      </c>
      <c r="Q8" s="11"/>
      <c r="R8" s="163"/>
      <c r="U8" s="225" t="s">
        <v>85</v>
      </c>
      <c r="V8" s="248">
        <v>360.07</v>
      </c>
      <c r="W8" s="417" t="s">
        <v>85</v>
      </c>
      <c r="X8" s="248">
        <v>360.164</v>
      </c>
      <c r="Y8" s="261" t="s">
        <v>85</v>
      </c>
      <c r="Z8" s="248">
        <v>360.225</v>
      </c>
      <c r="AA8" s="261" t="s">
        <v>149</v>
      </c>
      <c r="AB8" s="248">
        <v>360.342</v>
      </c>
      <c r="AC8" s="261"/>
      <c r="AD8" s="248"/>
      <c r="AE8" s="416"/>
      <c r="AF8" s="82"/>
      <c r="AG8" s="29"/>
      <c r="AH8" s="29"/>
      <c r="AT8" s="21" t="s">
        <v>150</v>
      </c>
      <c r="BM8" s="225"/>
      <c r="BN8" s="248"/>
      <c r="BO8" s="261" t="s">
        <v>85</v>
      </c>
      <c r="BP8" s="248">
        <v>361.315</v>
      </c>
      <c r="BQ8" s="261" t="s">
        <v>151</v>
      </c>
      <c r="BR8" s="248">
        <v>361.398</v>
      </c>
      <c r="BS8" s="416"/>
      <c r="BT8" s="461"/>
      <c r="BU8" s="29"/>
      <c r="BW8" s="263"/>
      <c r="BX8" s="10"/>
      <c r="BY8" s="448"/>
      <c r="BZ8" s="166"/>
      <c r="CA8" s="11" t="s">
        <v>152</v>
      </c>
      <c r="CB8" s="49">
        <v>361.059</v>
      </c>
      <c r="CC8" s="451"/>
      <c r="CD8" s="49"/>
      <c r="CE8" s="458"/>
      <c r="CF8" s="20"/>
      <c r="CG8" s="456"/>
      <c r="CH8" s="248"/>
      <c r="CI8" s="252" t="s">
        <v>85</v>
      </c>
      <c r="CJ8" s="248">
        <f>CJ7-39.718+360.976</f>
        <v>363.008</v>
      </c>
      <c r="CK8" s="440" t="s">
        <v>108</v>
      </c>
      <c r="CL8" s="441"/>
    </row>
    <row r="9" spans="3:90" ht="21" customHeight="1">
      <c r="C9" s="16" t="s">
        <v>153</v>
      </c>
      <c r="D9" s="248">
        <v>358.904</v>
      </c>
      <c r="E9" s="23" t="s">
        <v>154</v>
      </c>
      <c r="F9" s="319">
        <v>38.498</v>
      </c>
      <c r="G9" s="214" t="s">
        <v>155</v>
      </c>
      <c r="H9" s="49">
        <v>360.672</v>
      </c>
      <c r="I9" s="11" t="s">
        <v>156</v>
      </c>
      <c r="J9" s="49">
        <v>39.151</v>
      </c>
      <c r="K9" s="11" t="s">
        <v>157</v>
      </c>
      <c r="L9" s="49">
        <v>39.089</v>
      </c>
      <c r="M9" s="214" t="s">
        <v>158</v>
      </c>
      <c r="N9" s="49">
        <v>38.909</v>
      </c>
      <c r="O9" s="11" t="s">
        <v>159</v>
      </c>
      <c r="P9" s="49">
        <v>39.122</v>
      </c>
      <c r="Q9" s="11" t="s">
        <v>160</v>
      </c>
      <c r="R9" s="163">
        <v>39.178</v>
      </c>
      <c r="U9" s="225" t="s">
        <v>161</v>
      </c>
      <c r="V9" s="248">
        <v>38.87400000000001</v>
      </c>
      <c r="W9" s="261" t="s">
        <v>162</v>
      </c>
      <c r="X9" s="248">
        <v>38.92200000000001</v>
      </c>
      <c r="Y9" s="261" t="s">
        <v>163</v>
      </c>
      <c r="Z9" s="248">
        <v>38.902</v>
      </c>
      <c r="AA9" s="261" t="s">
        <v>164</v>
      </c>
      <c r="AB9" s="248">
        <v>360.342</v>
      </c>
      <c r="AC9" s="261" t="s">
        <v>165</v>
      </c>
      <c r="AD9" s="248">
        <v>39.199</v>
      </c>
      <c r="AE9" s="417" t="s">
        <v>166</v>
      </c>
      <c r="AF9" s="82">
        <v>360.533</v>
      </c>
      <c r="AG9" s="29"/>
      <c r="AH9" s="29"/>
      <c r="AT9" s="224" t="s">
        <v>167</v>
      </c>
      <c r="BM9" s="225" t="s">
        <v>168</v>
      </c>
      <c r="BN9" s="248">
        <v>39.944</v>
      </c>
      <c r="BO9" s="417"/>
      <c r="BP9" s="248"/>
      <c r="BQ9" s="261" t="s">
        <v>169</v>
      </c>
      <c r="BR9" s="248">
        <v>361.454</v>
      </c>
      <c r="BS9" s="424" t="s">
        <v>170</v>
      </c>
      <c r="BT9" s="461">
        <v>40.705</v>
      </c>
      <c r="BU9" s="29"/>
      <c r="BW9" s="264" t="s">
        <v>171</v>
      </c>
      <c r="BX9" s="49">
        <v>39.575</v>
      </c>
      <c r="BY9" s="452" t="s">
        <v>172</v>
      </c>
      <c r="BZ9" s="24">
        <v>40.2</v>
      </c>
      <c r="CA9" s="11" t="s">
        <v>173</v>
      </c>
      <c r="CB9" s="49">
        <v>361.034</v>
      </c>
      <c r="CC9" s="11" t="s">
        <v>174</v>
      </c>
      <c r="CD9" s="49">
        <v>39.822</v>
      </c>
      <c r="CE9" s="11" t="s">
        <v>175</v>
      </c>
      <c r="CF9" s="49">
        <v>39.772</v>
      </c>
      <c r="CG9" s="11" t="s">
        <v>176</v>
      </c>
      <c r="CH9" s="49">
        <v>39.731</v>
      </c>
      <c r="CI9" s="253" t="s">
        <v>177</v>
      </c>
      <c r="CJ9" s="249">
        <v>41.049</v>
      </c>
      <c r="CK9" s="438" t="s">
        <v>178</v>
      </c>
      <c r="CL9" s="82">
        <v>362.885</v>
      </c>
    </row>
    <row r="10" spans="3:90" ht="21" customHeight="1">
      <c r="C10" s="408" t="s">
        <v>179</v>
      </c>
      <c r="D10" s="49">
        <v>359.998</v>
      </c>
      <c r="E10" s="23" t="s">
        <v>85</v>
      </c>
      <c r="F10" s="318">
        <v>359.756</v>
      </c>
      <c r="G10" s="214" t="s">
        <v>180</v>
      </c>
      <c r="H10" s="49">
        <v>360.618</v>
      </c>
      <c r="I10" s="11" t="s">
        <v>85</v>
      </c>
      <c r="J10" s="49">
        <v>360.409</v>
      </c>
      <c r="K10" s="11" t="s">
        <v>85</v>
      </c>
      <c r="L10" s="49">
        <v>360.347</v>
      </c>
      <c r="M10" s="214" t="s">
        <v>85</v>
      </c>
      <c r="N10" s="49">
        <v>360.167</v>
      </c>
      <c r="O10" s="11" t="s">
        <v>85</v>
      </c>
      <c r="P10" s="49">
        <v>360.38</v>
      </c>
      <c r="Q10" s="11" t="s">
        <v>85</v>
      </c>
      <c r="R10" s="163">
        <v>360.436</v>
      </c>
      <c r="U10" s="225" t="s">
        <v>85</v>
      </c>
      <c r="V10" s="248">
        <v>360.132</v>
      </c>
      <c r="W10" s="261" t="s">
        <v>85</v>
      </c>
      <c r="X10" s="248">
        <v>360.18</v>
      </c>
      <c r="Y10" s="261" t="s">
        <v>85</v>
      </c>
      <c r="Z10" s="248">
        <v>360.16</v>
      </c>
      <c r="AA10" s="261" t="s">
        <v>181</v>
      </c>
      <c r="AB10" s="248">
        <v>360.343</v>
      </c>
      <c r="AC10" s="261" t="s">
        <v>85</v>
      </c>
      <c r="AD10" s="248">
        <v>360.457</v>
      </c>
      <c r="AE10" s="417" t="s">
        <v>182</v>
      </c>
      <c r="AF10" s="82">
        <v>360.621</v>
      </c>
      <c r="AG10" s="29"/>
      <c r="AH10" s="29"/>
      <c r="AT10" s="213" t="s">
        <v>183</v>
      </c>
      <c r="BM10" s="225" t="s">
        <v>85</v>
      </c>
      <c r="BN10" s="248">
        <v>361.202</v>
      </c>
      <c r="BO10" s="261" t="s">
        <v>184</v>
      </c>
      <c r="BP10" s="248">
        <v>361.344</v>
      </c>
      <c r="BQ10" s="261" t="s">
        <v>185</v>
      </c>
      <c r="BR10" s="248">
        <v>361.48</v>
      </c>
      <c r="BS10" s="424" t="s">
        <v>85</v>
      </c>
      <c r="BT10" s="461">
        <v>361.963</v>
      </c>
      <c r="BU10" s="29"/>
      <c r="BW10" s="264" t="s">
        <v>85</v>
      </c>
      <c r="BX10" s="49">
        <v>360.83299999999997</v>
      </c>
      <c r="BY10" s="452" t="s">
        <v>85</v>
      </c>
      <c r="BZ10" s="24">
        <v>361.45799999999997</v>
      </c>
      <c r="CA10" s="11" t="s">
        <v>186</v>
      </c>
      <c r="CB10" s="49">
        <v>361.019</v>
      </c>
      <c r="CC10" s="11" t="s">
        <v>85</v>
      </c>
      <c r="CD10" s="49">
        <v>361.08</v>
      </c>
      <c r="CE10" s="11" t="s">
        <v>85</v>
      </c>
      <c r="CF10" s="49">
        <v>361.03</v>
      </c>
      <c r="CG10" s="11" t="s">
        <v>85</v>
      </c>
      <c r="CH10" s="49">
        <v>360.989</v>
      </c>
      <c r="CI10" s="253" t="s">
        <v>85</v>
      </c>
      <c r="CJ10" s="249">
        <v>362.307</v>
      </c>
      <c r="CK10" s="446" t="s">
        <v>187</v>
      </c>
      <c r="CL10" s="163">
        <v>361.86</v>
      </c>
    </row>
    <row r="11" spans="3:90" ht="21" customHeight="1" thickBot="1">
      <c r="C11" s="404"/>
      <c r="D11" s="405"/>
      <c r="E11" s="406"/>
      <c r="F11" s="407"/>
      <c r="G11" s="162"/>
      <c r="H11" s="161"/>
      <c r="I11" s="162"/>
      <c r="J11" s="161"/>
      <c r="K11" s="162"/>
      <c r="L11" s="161"/>
      <c r="M11" s="162"/>
      <c r="N11" s="161"/>
      <c r="O11" s="162"/>
      <c r="P11" s="161"/>
      <c r="Q11" s="162"/>
      <c r="R11" s="164"/>
      <c r="U11" s="168"/>
      <c r="V11" s="63"/>
      <c r="W11" s="167"/>
      <c r="X11" s="63"/>
      <c r="Y11" s="167"/>
      <c r="Z11" s="63"/>
      <c r="AA11" s="167"/>
      <c r="AB11" s="63"/>
      <c r="AC11" s="167"/>
      <c r="AD11" s="63"/>
      <c r="AE11" s="418"/>
      <c r="AF11" s="67"/>
      <c r="AG11" s="29"/>
      <c r="AH11" s="29"/>
      <c r="AT11" s="213" t="s">
        <v>188</v>
      </c>
      <c r="BM11" s="168"/>
      <c r="BN11" s="63"/>
      <c r="BO11" s="167"/>
      <c r="BP11" s="63"/>
      <c r="BQ11" s="167"/>
      <c r="BR11" s="63"/>
      <c r="BS11" s="418"/>
      <c r="BT11" s="67"/>
      <c r="BU11" s="29"/>
      <c r="BW11" s="168"/>
      <c r="BX11" s="171"/>
      <c r="BY11" s="418"/>
      <c r="BZ11" s="65"/>
      <c r="CA11" s="167"/>
      <c r="CB11" s="171"/>
      <c r="CC11" s="167"/>
      <c r="CD11" s="171"/>
      <c r="CE11" s="457"/>
      <c r="CF11" s="161"/>
      <c r="CG11" s="457"/>
      <c r="CH11" s="161"/>
      <c r="CI11" s="442"/>
      <c r="CJ11" s="443"/>
      <c r="CK11" s="444"/>
      <c r="CL11" s="445"/>
    </row>
    <row r="12" spans="23:73" ht="18" customHeight="1">
      <c r="W12" s="27"/>
      <c r="X12" s="27"/>
      <c r="Y12" s="27"/>
      <c r="Z12" s="27"/>
      <c r="AA12" s="27"/>
      <c r="AB12" s="27"/>
      <c r="AC12" s="27"/>
      <c r="AD12" s="27"/>
      <c r="AG12" s="29"/>
      <c r="AH12" s="29"/>
      <c r="AI12" s="29"/>
      <c r="AJ12" s="29"/>
      <c r="AU12" s="268" t="s">
        <v>189</v>
      </c>
      <c r="AV12" s="237" t="s">
        <v>120</v>
      </c>
      <c r="AZ12" s="549" t="s">
        <v>190</v>
      </c>
      <c r="BJ12" s="29"/>
      <c r="BK12" s="29"/>
      <c r="BL12" s="525">
        <v>361.15</v>
      </c>
      <c r="BM12" s="29"/>
      <c r="BN12" s="29"/>
      <c r="BO12" s="29"/>
      <c r="BP12" s="29"/>
      <c r="BQ12" s="29"/>
      <c r="BR12" s="29"/>
      <c r="BS12" s="29"/>
      <c r="BT12" s="29"/>
      <c r="BU12" s="29"/>
    </row>
    <row r="13" spans="10:73" ht="18" customHeight="1">
      <c r="J13" s="250"/>
      <c r="AG13" s="29"/>
      <c r="AH13" s="29"/>
      <c r="AI13" s="29"/>
      <c r="AJ13" s="29"/>
      <c r="AS13" s="32"/>
      <c r="AT13" s="33"/>
      <c r="AU13" s="32"/>
      <c r="AZ13" s="28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</row>
    <row r="14" spans="3:90" ht="18" customHeight="1">
      <c r="C14" s="27"/>
      <c r="D14" s="27"/>
      <c r="E14" s="27"/>
      <c r="F14" s="27"/>
      <c r="G14" s="27"/>
      <c r="H14" s="27"/>
      <c r="AU14" s="551"/>
      <c r="AV14" s="552" t="s">
        <v>148</v>
      </c>
      <c r="BF14" s="31">
        <v>38</v>
      </c>
      <c r="BH14" s="237" t="s">
        <v>141</v>
      </c>
      <c r="BN14" s="525">
        <v>361.19</v>
      </c>
      <c r="CG14" s="27"/>
      <c r="CH14" s="27"/>
      <c r="CI14" s="27"/>
      <c r="CJ14" s="27"/>
      <c r="CK14" s="27"/>
      <c r="CL14" s="27"/>
    </row>
    <row r="15" spans="3:90" ht="18" customHeight="1" thickBot="1">
      <c r="C15" s="376" t="s">
        <v>191</v>
      </c>
      <c r="D15" s="377"/>
      <c r="E15" s="377"/>
      <c r="F15" s="377"/>
      <c r="G15" s="377"/>
      <c r="H15" s="378"/>
      <c r="AS15" s="31">
        <v>32</v>
      </c>
      <c r="AU15" s="28"/>
      <c r="AZ15" s="33"/>
      <c r="BB15" s="28"/>
      <c r="BC15" s="28"/>
      <c r="BD15" s="28"/>
      <c r="BF15" s="28"/>
      <c r="BL15" s="28"/>
      <c r="CG15" s="376" t="s">
        <v>191</v>
      </c>
      <c r="CH15" s="377"/>
      <c r="CI15" s="377"/>
      <c r="CJ15" s="377"/>
      <c r="CK15" s="377"/>
      <c r="CL15" s="378"/>
    </row>
    <row r="16" spans="3:90" ht="18" customHeight="1" thickTop="1">
      <c r="C16" s="373" t="s">
        <v>192</v>
      </c>
      <c r="D16" s="379"/>
      <c r="E16" s="380"/>
      <c r="F16" s="381"/>
      <c r="G16" s="382" t="s">
        <v>193</v>
      </c>
      <c r="H16" s="383"/>
      <c r="AQ16" s="31"/>
      <c r="AS16" s="28"/>
      <c r="AV16" s="183" t="s">
        <v>99</v>
      </c>
      <c r="BE16" s="344" t="s">
        <v>186</v>
      </c>
      <c r="BF16" s="184"/>
      <c r="BJ16" s="28"/>
      <c r="BM16" s="72"/>
      <c r="BO16" s="258"/>
      <c r="CG16" s="373" t="s">
        <v>194</v>
      </c>
      <c r="CH16" s="379"/>
      <c r="CI16" s="380"/>
      <c r="CJ16" s="381"/>
      <c r="CK16" s="382" t="s">
        <v>195</v>
      </c>
      <c r="CL16" s="383"/>
    </row>
    <row r="17" spans="3:91" ht="18" customHeight="1">
      <c r="C17" s="384"/>
      <c r="D17" s="385"/>
      <c r="E17" s="260"/>
      <c r="F17" s="52"/>
      <c r="G17" s="271"/>
      <c r="H17" s="170"/>
      <c r="P17" s="267"/>
      <c r="AF17" s="30"/>
      <c r="AH17" s="28"/>
      <c r="AI17" s="28"/>
      <c r="AQ17" s="28"/>
      <c r="AR17" s="31">
        <v>31</v>
      </c>
      <c r="AS17" s="32"/>
      <c r="AU17" s="32"/>
      <c r="AV17" s="32"/>
      <c r="AY17" s="30"/>
      <c r="AZ17" s="33"/>
      <c r="BC17" s="28"/>
      <c r="BG17" s="28"/>
      <c r="BI17" s="31">
        <v>40</v>
      </c>
      <c r="CG17" s="386" t="s">
        <v>196</v>
      </c>
      <c r="CH17" s="318">
        <v>362.328</v>
      </c>
      <c r="CI17" s="260"/>
      <c r="CJ17" s="52"/>
      <c r="CK17" s="394" t="s">
        <v>197</v>
      </c>
      <c r="CL17" s="395">
        <v>370.311</v>
      </c>
      <c r="CM17" s="341"/>
    </row>
    <row r="18" spans="3:90" ht="18" customHeight="1">
      <c r="C18" s="386" t="s">
        <v>198</v>
      </c>
      <c r="D18" s="318">
        <v>356.05</v>
      </c>
      <c r="E18" s="260"/>
      <c r="F18" s="52"/>
      <c r="G18" s="387" t="s">
        <v>199</v>
      </c>
      <c r="H18" s="82">
        <v>359.38</v>
      </c>
      <c r="V18" s="28"/>
      <c r="AC18" s="329"/>
      <c r="AD18" s="32"/>
      <c r="AF18" s="30"/>
      <c r="AR18" s="28"/>
      <c r="AT18" s="73" t="s">
        <v>147</v>
      </c>
      <c r="AY18" s="28"/>
      <c r="BF18" s="344" t="s">
        <v>173</v>
      </c>
      <c r="BG18" s="28"/>
      <c r="BI18" s="28"/>
      <c r="BL18" s="28"/>
      <c r="BM18" s="28"/>
      <c r="BN18" s="28"/>
      <c r="BR18" s="28"/>
      <c r="CG18" s="386" t="s">
        <v>200</v>
      </c>
      <c r="CH18" s="318">
        <v>363.773</v>
      </c>
      <c r="CI18" s="260"/>
      <c r="CJ18" s="52"/>
      <c r="CK18" s="394" t="s">
        <v>201</v>
      </c>
      <c r="CL18" s="395">
        <v>369.151</v>
      </c>
    </row>
    <row r="19" spans="3:90" ht="18" customHeight="1">
      <c r="C19" s="386" t="s">
        <v>202</v>
      </c>
      <c r="D19" s="318">
        <v>357.5</v>
      </c>
      <c r="E19" s="260"/>
      <c r="F19" s="52"/>
      <c r="G19" s="387" t="s">
        <v>203</v>
      </c>
      <c r="H19" s="82">
        <v>358.365</v>
      </c>
      <c r="AC19" s="329"/>
      <c r="AE19" s="28"/>
      <c r="AF19" s="28"/>
      <c r="AH19" s="28"/>
      <c r="AM19" s="28"/>
      <c r="AO19" s="28"/>
      <c r="AP19" s="31">
        <v>30</v>
      </c>
      <c r="AS19" s="32"/>
      <c r="AU19" s="32"/>
      <c r="AZ19" s="33"/>
      <c r="BB19" s="72"/>
      <c r="BK19" s="31">
        <v>42</v>
      </c>
      <c r="BM19" s="72"/>
      <c r="CG19" s="386" t="s">
        <v>204</v>
      </c>
      <c r="CH19" s="318">
        <v>365.096</v>
      </c>
      <c r="CI19" s="260"/>
      <c r="CJ19" s="52"/>
      <c r="CK19" s="394" t="s">
        <v>205</v>
      </c>
      <c r="CL19" s="395">
        <v>368.011</v>
      </c>
    </row>
    <row r="20" spans="3:90" ht="18" customHeight="1">
      <c r="C20" s="263"/>
      <c r="D20" s="388"/>
      <c r="E20" s="260"/>
      <c r="F20" s="52"/>
      <c r="G20" s="387" t="s">
        <v>206</v>
      </c>
      <c r="H20" s="82">
        <v>357.223</v>
      </c>
      <c r="Y20" s="28"/>
      <c r="Z20" s="28"/>
      <c r="AD20" s="28"/>
      <c r="AF20" s="73"/>
      <c r="AP20" s="28"/>
      <c r="AR20" s="228" t="s">
        <v>98</v>
      </c>
      <c r="BB20" s="28"/>
      <c r="BC20" s="30"/>
      <c r="BH20" s="28"/>
      <c r="BI20" s="30"/>
      <c r="BK20" s="28"/>
      <c r="BM20" s="28"/>
      <c r="BP20" s="32"/>
      <c r="BQ20" s="537"/>
      <c r="CG20" s="386" t="s">
        <v>207</v>
      </c>
      <c r="CH20" s="318">
        <v>366.395</v>
      </c>
      <c r="CI20" s="260"/>
      <c r="CJ20" s="52"/>
      <c r="CK20" s="394" t="s">
        <v>208</v>
      </c>
      <c r="CL20" s="395">
        <v>366.441</v>
      </c>
    </row>
    <row r="21" spans="1:90" ht="18" customHeight="1">
      <c r="A21">
        <v>0</v>
      </c>
      <c r="C21" s="389" t="s">
        <v>209</v>
      </c>
      <c r="D21" s="390">
        <v>358.906</v>
      </c>
      <c r="E21" s="260"/>
      <c r="F21" s="52"/>
      <c r="G21" s="391" t="s">
        <v>210</v>
      </c>
      <c r="H21" s="392">
        <v>356.05</v>
      </c>
      <c r="L21" s="32"/>
      <c r="Q21" s="32"/>
      <c r="U21" s="28"/>
      <c r="V21" s="28"/>
      <c r="X21" s="28"/>
      <c r="AB21" s="480"/>
      <c r="AC21" s="375"/>
      <c r="AD21" s="31"/>
      <c r="AE21" s="28"/>
      <c r="AI21" s="32"/>
      <c r="AJ21" s="539">
        <v>360.56</v>
      </c>
      <c r="AK21" s="32"/>
      <c r="AL21" s="32"/>
      <c r="AN21" s="227">
        <v>29</v>
      </c>
      <c r="AO21" s="31"/>
      <c r="AP21" s="28"/>
      <c r="AS21" s="32"/>
      <c r="AT21" s="32"/>
      <c r="AU21" s="32"/>
      <c r="AW21" s="28"/>
      <c r="AY21" s="28"/>
      <c r="BC21" s="28"/>
      <c r="BD21" s="28"/>
      <c r="BE21" s="32"/>
      <c r="BF21" s="28"/>
      <c r="BG21" s="32"/>
      <c r="BH21" s="188" t="s">
        <v>152</v>
      </c>
      <c r="BL21" s="31">
        <v>44</v>
      </c>
      <c r="BO21" s="28"/>
      <c r="CG21" s="386" t="s">
        <v>211</v>
      </c>
      <c r="CH21" s="318">
        <v>368.005</v>
      </c>
      <c r="CI21" s="260"/>
      <c r="CJ21" s="52"/>
      <c r="CK21" s="394" t="s">
        <v>212</v>
      </c>
      <c r="CL21" s="395">
        <v>364.797</v>
      </c>
    </row>
    <row r="22" spans="3:90" ht="18" customHeight="1" thickBot="1">
      <c r="C22" s="168"/>
      <c r="D22" s="65"/>
      <c r="E22" s="167"/>
      <c r="F22" s="65"/>
      <c r="G22" s="167"/>
      <c r="H22" s="393"/>
      <c r="L22" s="32"/>
      <c r="AB22" s="329"/>
      <c r="AD22" s="28"/>
      <c r="AL22" s="28"/>
      <c r="AN22" s="28"/>
      <c r="AO22" s="28"/>
      <c r="AR22" s="28"/>
      <c r="AS22" s="32"/>
      <c r="AU22" s="32"/>
      <c r="AV22" s="28"/>
      <c r="AW22" s="32"/>
      <c r="AZ22" s="33"/>
      <c r="BC22" s="72"/>
      <c r="BE22" s="28"/>
      <c r="BL22" s="28"/>
      <c r="CG22" s="485" t="s">
        <v>213</v>
      </c>
      <c r="CH22" s="486">
        <v>369.585</v>
      </c>
      <c r="CI22" s="167"/>
      <c r="CJ22" s="65"/>
      <c r="CK22" s="483" t="s">
        <v>214</v>
      </c>
      <c r="CL22" s="484">
        <v>363.004</v>
      </c>
    </row>
    <row r="23" spans="4:91" ht="18" customHeight="1">
      <c r="D23" s="479"/>
      <c r="F23" s="545" t="s">
        <v>179</v>
      </c>
      <c r="O23" s="32"/>
      <c r="P23" s="537" t="s">
        <v>103</v>
      </c>
      <c r="Q23" s="32"/>
      <c r="R23" s="32"/>
      <c r="S23" s="32"/>
      <c r="T23" s="32"/>
      <c r="U23" s="73"/>
      <c r="V23" s="33"/>
      <c r="AG23" s="73"/>
      <c r="AL23" s="346" t="s">
        <v>182</v>
      </c>
      <c r="AO23" s="183" t="s">
        <v>155</v>
      </c>
      <c r="BC23" s="28"/>
      <c r="BG23" s="32"/>
      <c r="BR23" s="237" t="s">
        <v>121</v>
      </c>
      <c r="CB23" s="265" t="s">
        <v>185</v>
      </c>
      <c r="CD23" s="341"/>
      <c r="CG23" s="536" t="s">
        <v>123</v>
      </c>
      <c r="CH23" s="459"/>
      <c r="CI23" s="76" t="s">
        <v>146</v>
      </c>
      <c r="CJ23" s="32"/>
      <c r="CL23" s="32"/>
      <c r="CM23" s="32"/>
    </row>
    <row r="24" spans="6:91" ht="18" customHeight="1">
      <c r="F24" s="481"/>
      <c r="L24" s="32"/>
      <c r="X24" s="31">
        <v>11</v>
      </c>
      <c r="AB24" s="541"/>
      <c r="AC24" s="540" t="s">
        <v>109</v>
      </c>
      <c r="AD24" s="28"/>
      <c r="AG24" s="32"/>
      <c r="AH24" s="32"/>
      <c r="AI24" s="29"/>
      <c r="AJ24" s="29"/>
      <c r="AK24" s="31" t="s">
        <v>215</v>
      </c>
      <c r="AL24" s="28"/>
      <c r="AM24" s="31"/>
      <c r="AN24" s="551"/>
      <c r="AO24" s="33"/>
      <c r="AP24" s="28"/>
      <c r="AR24" s="32"/>
      <c r="AV24" s="74"/>
      <c r="AW24" s="32"/>
      <c r="AZ24" s="188"/>
      <c r="BA24" s="31"/>
      <c r="BB24" s="342"/>
      <c r="BC24" s="28"/>
      <c r="BD24" s="28"/>
      <c r="BE24" s="28"/>
      <c r="BF24" s="28"/>
      <c r="BG24" s="30"/>
      <c r="BH24" s="32"/>
      <c r="BI24" s="32"/>
      <c r="BJ24" s="184" t="s">
        <v>144</v>
      </c>
      <c r="BK24" s="31"/>
      <c r="BL24" s="32"/>
      <c r="BM24" s="32"/>
      <c r="BN24" s="31">
        <v>46</v>
      </c>
      <c r="BO24" s="31">
        <v>48</v>
      </c>
      <c r="BR24" s="28"/>
      <c r="CB24" s="31"/>
      <c r="CH24" s="551"/>
      <c r="CI24" s="551"/>
      <c r="CJ24" s="32"/>
      <c r="CK24" s="32"/>
      <c r="CL24" s="32"/>
      <c r="CM24" s="28"/>
    </row>
    <row r="25" spans="3:91" ht="18" customHeight="1">
      <c r="C25" s="181"/>
      <c r="L25" s="32"/>
      <c r="R25" s="31"/>
      <c r="T25" s="33"/>
      <c r="X25" s="28"/>
      <c r="AA25" s="30"/>
      <c r="AB25" s="28"/>
      <c r="AC25" s="73"/>
      <c r="AH25" s="32"/>
      <c r="AI25" s="29"/>
      <c r="AJ25" s="29"/>
      <c r="AK25" s="28"/>
      <c r="AM25" s="28"/>
      <c r="AN25" s="28"/>
      <c r="AS25" s="32"/>
      <c r="AU25" s="32"/>
      <c r="AV25" s="32"/>
      <c r="AZ25" s="33"/>
      <c r="BA25" s="28"/>
      <c r="BB25" s="28"/>
      <c r="BG25" s="28"/>
      <c r="BK25" s="28"/>
      <c r="BN25" s="28"/>
      <c r="BO25" s="28"/>
      <c r="BQ25" s="32"/>
      <c r="BS25" s="28"/>
      <c r="CA25" s="258"/>
      <c r="CB25" s="28"/>
      <c r="CJ25" s="32"/>
      <c r="CK25" s="32"/>
      <c r="CM25" s="32"/>
    </row>
    <row r="26" spans="3:89" ht="18" customHeight="1">
      <c r="C26" s="28"/>
      <c r="R26" s="28"/>
      <c r="U26" s="73"/>
      <c r="AA26" s="28"/>
      <c r="AB26" s="32"/>
      <c r="AC26" s="540"/>
      <c r="AH26" s="346"/>
      <c r="AI26" s="32"/>
      <c r="AJ26" s="32"/>
      <c r="AK26" s="28"/>
      <c r="AL26" s="73" t="s">
        <v>180</v>
      </c>
      <c r="AM26" s="32"/>
      <c r="AS26" s="32"/>
      <c r="AT26" s="32"/>
      <c r="AU26" s="32"/>
      <c r="BQ26" s="32"/>
      <c r="BT26" s="28"/>
      <c r="BU26" s="32"/>
      <c r="BV26" s="265" t="s">
        <v>184</v>
      </c>
      <c r="BZ26" s="28"/>
      <c r="CA26" s="237" t="s">
        <v>169</v>
      </c>
      <c r="CB26" s="31">
        <v>55</v>
      </c>
      <c r="CC26" s="32"/>
      <c r="CD26" s="32"/>
      <c r="CE26" s="70"/>
      <c r="CF26" s="32"/>
      <c r="CG26" s="32"/>
      <c r="CI26" s="28"/>
      <c r="CJ26" s="32"/>
      <c r="CK26" s="32"/>
    </row>
    <row r="27" spans="3:89" ht="18" customHeight="1">
      <c r="C27" s="28"/>
      <c r="Q27" s="31"/>
      <c r="T27" s="28"/>
      <c r="X27" s="272" t="s">
        <v>114</v>
      </c>
      <c r="AB27" s="28"/>
      <c r="AC27" s="540" t="s">
        <v>133</v>
      </c>
      <c r="AH27" s="346" t="s">
        <v>166</v>
      </c>
      <c r="AI27" s="28"/>
      <c r="AL27" s="551"/>
      <c r="AN27" s="32"/>
      <c r="AO27" s="32"/>
      <c r="AP27" s="32"/>
      <c r="AR27" s="28"/>
      <c r="AS27" s="32"/>
      <c r="AT27" s="32"/>
      <c r="AU27" s="28"/>
      <c r="AV27" s="32"/>
      <c r="AW27" s="32"/>
      <c r="AY27" s="32"/>
      <c r="AZ27" s="344"/>
      <c r="BA27" s="32"/>
      <c r="BC27" s="32"/>
      <c r="BD27" s="32"/>
      <c r="BE27" s="31"/>
      <c r="BF27" s="31"/>
      <c r="BG27" s="342"/>
      <c r="BH27" s="32"/>
      <c r="BJ27" s="28"/>
      <c r="BK27" s="184" t="s">
        <v>105</v>
      </c>
      <c r="BM27" s="32"/>
      <c r="BN27" s="32"/>
      <c r="BO27" s="32"/>
      <c r="BP27" s="32"/>
      <c r="BS27" s="28"/>
      <c r="BT27" s="31"/>
      <c r="BU27" s="32"/>
      <c r="BV27" s="31"/>
      <c r="BW27" s="32"/>
      <c r="BX27" s="346" t="s">
        <v>151</v>
      </c>
      <c r="CA27" s="32"/>
      <c r="CB27" s="32"/>
      <c r="CC27" s="32"/>
      <c r="CD27" s="32"/>
      <c r="CE27" s="32"/>
      <c r="CF27" s="32"/>
      <c r="CG27" s="28"/>
      <c r="CH27" s="32"/>
      <c r="CI27" s="32"/>
      <c r="CJ27" s="32"/>
      <c r="CK27" s="32"/>
    </row>
    <row r="28" spans="1:91" s="32" customFormat="1" ht="18" customHeight="1">
      <c r="A28"/>
      <c r="B28"/>
      <c r="D28"/>
      <c r="E28"/>
      <c r="F28"/>
      <c r="G28"/>
      <c r="I28"/>
      <c r="J28"/>
      <c r="K28"/>
      <c r="L28"/>
      <c r="M28"/>
      <c r="N28"/>
      <c r="O28"/>
      <c r="Q28" s="28"/>
      <c r="X28"/>
      <c r="AA28" s="28"/>
      <c r="AB28" s="28"/>
      <c r="AE28"/>
      <c r="AG28" s="28"/>
      <c r="AI28" s="28"/>
      <c r="AJ28" s="29"/>
      <c r="AL28" s="28"/>
      <c r="AO28"/>
      <c r="AQ28" s="28"/>
      <c r="AZ28" s="33"/>
      <c r="BE28" s="28"/>
      <c r="BF28" s="28"/>
      <c r="BG28" s="28"/>
      <c r="BL28" s="28"/>
      <c r="BM28"/>
      <c r="BN28"/>
      <c r="BQ28" s="72"/>
      <c r="BR28"/>
      <c r="BS28" s="28"/>
      <c r="BT28" s="28"/>
      <c r="BU28" s="28"/>
      <c r="BV28" s="28"/>
      <c r="BW28" s="28"/>
      <c r="BX28" s="28"/>
      <c r="CH28" s="28"/>
      <c r="CM28"/>
    </row>
    <row r="29" spans="1:89" s="32" customFormat="1" ht="18" customHeight="1">
      <c r="A29"/>
      <c r="B29"/>
      <c r="C29"/>
      <c r="D29"/>
      <c r="E29"/>
      <c r="F29"/>
      <c r="G29"/>
      <c r="H29"/>
      <c r="I29"/>
      <c r="J29"/>
      <c r="K29"/>
      <c r="L29"/>
      <c r="M29"/>
      <c r="O29"/>
      <c r="T29" s="228"/>
      <c r="W29"/>
      <c r="X29"/>
      <c r="Y29" s="31"/>
      <c r="Z29" s="28"/>
      <c r="AB29" s="31">
        <v>20</v>
      </c>
      <c r="AC29"/>
      <c r="AE29" s="272" t="s">
        <v>140</v>
      </c>
      <c r="AG29" s="31" t="s">
        <v>216</v>
      </c>
      <c r="AH29" s="228"/>
      <c r="AJ29" s="28"/>
      <c r="AK29" s="28"/>
      <c r="BN29" s="227"/>
      <c r="BQ29" s="28"/>
      <c r="BS29" s="31"/>
      <c r="BT29" s="31">
        <v>50</v>
      </c>
      <c r="BV29" s="31" t="s">
        <v>217</v>
      </c>
      <c r="BW29" s="31">
        <v>53</v>
      </c>
      <c r="BX29" s="31"/>
      <c r="CA29" s="28"/>
      <c r="CB29" s="72"/>
      <c r="CE29" s="70"/>
      <c r="CH29" s="33"/>
      <c r="CI29" s="70"/>
      <c r="CK29"/>
    </row>
    <row r="30" spans="1:87" s="32" customFormat="1" ht="18" customHeight="1">
      <c r="A30"/>
      <c r="B30"/>
      <c r="C30"/>
      <c r="D30" s="482"/>
      <c r="F30" s="546" t="s">
        <v>131</v>
      </c>
      <c r="G30"/>
      <c r="H30"/>
      <c r="I30"/>
      <c r="J30"/>
      <c r="K30"/>
      <c r="L30"/>
      <c r="M30"/>
      <c r="N30"/>
      <c r="O30" s="31"/>
      <c r="P30" s="538" t="s">
        <v>113</v>
      </c>
      <c r="S30" s="258" t="s">
        <v>218</v>
      </c>
      <c r="T30" s="258"/>
      <c r="Y30" s="272" t="s">
        <v>139</v>
      </c>
      <c r="Z30" s="28"/>
      <c r="AB30" s="28"/>
      <c r="AD30" s="227">
        <v>24</v>
      </c>
      <c r="AH30" s="183" t="s">
        <v>110</v>
      </c>
      <c r="AN30" s="28"/>
      <c r="AO30" s="28"/>
      <c r="AX30" s="28"/>
      <c r="BA30" s="28"/>
      <c r="BB30" s="344"/>
      <c r="BC30" s="31"/>
      <c r="BK30" s="31"/>
      <c r="BN30" s="184" t="s">
        <v>126</v>
      </c>
      <c r="BP30" s="28"/>
      <c r="BR30" s="28"/>
      <c r="BS30" s="28"/>
      <c r="BT30" s="28"/>
      <c r="BU30"/>
      <c r="BX30"/>
      <c r="BY30"/>
      <c r="CA30" s="28"/>
      <c r="CB30" s="31"/>
      <c r="CC30" s="28"/>
      <c r="CG30" s="548" t="s">
        <v>143</v>
      </c>
      <c r="CH30" s="33"/>
      <c r="CI30" s="340" t="s">
        <v>187</v>
      </c>
    </row>
    <row r="31" spans="1:87" s="32" customFormat="1" ht="18" customHeight="1">
      <c r="A31"/>
      <c r="D31"/>
      <c r="E31" s="28"/>
      <c r="F31"/>
      <c r="G31"/>
      <c r="H31"/>
      <c r="I31"/>
      <c r="J31"/>
      <c r="K31"/>
      <c r="L31"/>
      <c r="M31"/>
      <c r="N31"/>
      <c r="O31" s="28"/>
      <c r="S31" s="258" t="s">
        <v>219</v>
      </c>
      <c r="T31" s="258"/>
      <c r="V31" s="28"/>
      <c r="W31" s="31"/>
      <c r="X31" s="28"/>
      <c r="AD31" s="28"/>
      <c r="AI31" s="28"/>
      <c r="AN31" s="33"/>
      <c r="AW31" s="28"/>
      <c r="BB31" s="28"/>
      <c r="BC31" s="28"/>
      <c r="BE31"/>
      <c r="BH31" s="33"/>
      <c r="BK31" s="28"/>
      <c r="BM31" s="28"/>
      <c r="BQ31"/>
      <c r="BS31"/>
      <c r="BU31"/>
      <c r="BW31" s="28"/>
      <c r="CB31" s="28"/>
      <c r="CH31" s="28"/>
      <c r="CI31" s="28"/>
    </row>
    <row r="32" spans="1:86" s="32" customFormat="1" ht="18" customHeight="1">
      <c r="A32"/>
      <c r="B32" s="266"/>
      <c r="C32"/>
      <c r="D32"/>
      <c r="E32"/>
      <c r="G32" s="30"/>
      <c r="H32"/>
      <c r="I32"/>
      <c r="J32"/>
      <c r="K32"/>
      <c r="L32"/>
      <c r="M32"/>
      <c r="O32"/>
      <c r="S32" s="258" t="s">
        <v>220</v>
      </c>
      <c r="W32" s="28"/>
      <c r="Z32" s="31">
        <v>17</v>
      </c>
      <c r="AB32" s="73"/>
      <c r="AD32" s="183" t="s">
        <v>156</v>
      </c>
      <c r="AH32" s="28"/>
      <c r="AN32" s="28"/>
      <c r="AW32" s="30">
        <v>35</v>
      </c>
      <c r="BA32" s="533" t="s">
        <v>221</v>
      </c>
      <c r="BB32" s="531" t="s">
        <v>222</v>
      </c>
      <c r="BL32" s="184"/>
      <c r="BN32" s="329"/>
      <c r="BX32" s="28"/>
      <c r="CA32" s="31"/>
      <c r="CG32" s="28"/>
      <c r="CH32" s="28"/>
    </row>
    <row r="33" spans="1:86" s="32" customFormat="1" ht="18" customHeight="1">
      <c r="A33"/>
      <c r="B33"/>
      <c r="E33"/>
      <c r="F33"/>
      <c r="G33" s="28"/>
      <c r="J33" s="28"/>
      <c r="K33"/>
      <c r="L33"/>
      <c r="O33"/>
      <c r="S33" s="258" t="s">
        <v>223</v>
      </c>
      <c r="U33" s="28"/>
      <c r="V33" s="28"/>
      <c r="Z33" s="28"/>
      <c r="AA33" s="28"/>
      <c r="AB33" s="28"/>
      <c r="AC33" s="28"/>
      <c r="AD33" s="28"/>
      <c r="AE33" s="28"/>
      <c r="AF33" s="28"/>
      <c r="AL33" s="28"/>
      <c r="AN33" s="33"/>
      <c r="AW33" s="28"/>
      <c r="BA33" s="184"/>
      <c r="BE33" s="28"/>
      <c r="BJ33" s="184"/>
      <c r="BW33" s="28"/>
      <c r="BX33" s="28"/>
      <c r="CA33" s="28"/>
      <c r="CE33" s="28"/>
      <c r="CF33" s="28"/>
      <c r="CH33" s="28"/>
    </row>
    <row r="34" spans="1:87" s="32" customFormat="1" ht="18" customHeight="1">
      <c r="A34"/>
      <c r="B34"/>
      <c r="C34"/>
      <c r="G34"/>
      <c r="I34"/>
      <c r="J34"/>
      <c r="K34"/>
      <c r="L34"/>
      <c r="M34"/>
      <c r="O34"/>
      <c r="X34" s="31">
        <v>10</v>
      </c>
      <c r="Z34" s="28"/>
      <c r="AA34" s="183" t="s">
        <v>111</v>
      </c>
      <c r="AW34" s="28"/>
      <c r="BA34" s="533" t="s">
        <v>221</v>
      </c>
      <c r="BD34" s="543" t="s">
        <v>224</v>
      </c>
      <c r="BI34" s="28"/>
      <c r="BJ34" s="28"/>
      <c r="BM34" s="28"/>
      <c r="BQ34" s="28"/>
      <c r="BV34" s="28"/>
      <c r="BY34" s="28"/>
      <c r="CH34" s="28"/>
      <c r="CI34" s="28"/>
    </row>
    <row r="35" spans="1:85" s="32" customFormat="1" ht="18" customHeight="1">
      <c r="A35"/>
      <c r="B35"/>
      <c r="L35"/>
      <c r="N35" s="28"/>
      <c r="T35" s="537" t="s">
        <v>225</v>
      </c>
      <c r="U35" s="31"/>
      <c r="W35" s="31"/>
      <c r="X35" s="28"/>
      <c r="Z35" s="31"/>
      <c r="AD35" s="228"/>
      <c r="AN35" s="33"/>
      <c r="BI35" s="28"/>
      <c r="BM35" s="31"/>
      <c r="BN35" s="188"/>
      <c r="BQ35" s="31"/>
      <c r="BV35" s="31"/>
      <c r="BW35" s="31"/>
      <c r="BX35" s="227"/>
      <c r="CF35" s="28"/>
      <c r="CG35" s="28"/>
    </row>
    <row r="36" spans="6:85" s="32" customFormat="1" ht="18" customHeight="1">
      <c r="F36" s="28"/>
      <c r="G36" s="28"/>
      <c r="J36" s="28"/>
      <c r="L36"/>
      <c r="M36" s="28"/>
      <c r="O36" s="28"/>
      <c r="P36" s="28"/>
      <c r="S36" s="336"/>
      <c r="V36" s="31">
        <v>7</v>
      </c>
      <c r="W36" s="28"/>
      <c r="Y36" s="183" t="s">
        <v>157</v>
      </c>
      <c r="AC36" s="28"/>
      <c r="AD36" s="28"/>
      <c r="BA36" s="532" t="s">
        <v>226</v>
      </c>
      <c r="BI36" s="188"/>
      <c r="BP36"/>
      <c r="BQ36"/>
      <c r="BR36"/>
      <c r="BS36"/>
      <c r="BU36"/>
      <c r="BV36" s="28"/>
      <c r="BW36" s="28"/>
      <c r="BX36" s="28"/>
      <c r="BZ36" s="28"/>
      <c r="CD36"/>
      <c r="CE36" s="28"/>
      <c r="CF36" s="28"/>
      <c r="CG36" s="28"/>
    </row>
    <row r="37" spans="14:85" s="32" customFormat="1" ht="18" customHeight="1">
      <c r="N37" s="28"/>
      <c r="O37" s="28"/>
      <c r="Q37"/>
      <c r="S37" s="534" t="s">
        <v>227</v>
      </c>
      <c r="T37" s="28"/>
      <c r="V37" s="28"/>
      <c r="AB37" s="28"/>
      <c r="AH37" s="183"/>
      <c r="AN37" s="33"/>
      <c r="BA37" s="28"/>
      <c r="BD37" s="28"/>
      <c r="BK37" s="28"/>
      <c r="BM37"/>
      <c r="BQ37"/>
      <c r="BR37"/>
      <c r="BU37"/>
      <c r="CG37" s="83"/>
    </row>
    <row r="38" spans="12:82" s="32" customFormat="1" ht="18" customHeight="1">
      <c r="L38" s="268">
        <v>360.068</v>
      </c>
      <c r="Q38" s="345" t="s">
        <v>162</v>
      </c>
      <c r="S38" s="31"/>
      <c r="T38" s="31" t="s">
        <v>228</v>
      </c>
      <c r="Y38" s="28"/>
      <c r="Z38" s="31">
        <v>14</v>
      </c>
      <c r="AB38" s="228" t="s">
        <v>100</v>
      </c>
      <c r="AE38" s="73"/>
      <c r="AO38" s="28"/>
      <c r="AP38" s="527">
        <v>360.688</v>
      </c>
      <c r="BB38" s="28"/>
      <c r="BD38" s="544" t="s">
        <v>229</v>
      </c>
      <c r="BI38"/>
      <c r="BK38" s="31"/>
      <c r="BL38" s="28"/>
      <c r="BM38"/>
      <c r="BQ38"/>
      <c r="BS38" s="184"/>
      <c r="BT38"/>
      <c r="CB38" s="28"/>
      <c r="CD38" s="31"/>
    </row>
    <row r="39" spans="7:84" s="32" customFormat="1" ht="18" customHeight="1">
      <c r="G39"/>
      <c r="N39" s="28"/>
      <c r="S39" s="28"/>
      <c r="T39" s="28"/>
      <c r="Z39" s="28"/>
      <c r="AC39" s="28"/>
      <c r="AF39" s="28"/>
      <c r="AN39" s="33"/>
      <c r="AP39" s="269"/>
      <c r="AZ39" s="72" t="s">
        <v>230</v>
      </c>
      <c r="BC39" s="537" t="s">
        <v>231</v>
      </c>
      <c r="BH39" s="188"/>
      <c r="BJ39" s="28"/>
      <c r="BL39" s="28"/>
      <c r="CD39" s="28"/>
      <c r="CF39" s="28"/>
    </row>
    <row r="40" spans="12:82" s="32" customFormat="1" ht="18" customHeight="1">
      <c r="L40" s="488">
        <v>38.81</v>
      </c>
      <c r="S40" s="31">
        <v>4</v>
      </c>
      <c r="V40" s="31"/>
      <c r="AC40" s="73" t="s">
        <v>134</v>
      </c>
      <c r="AL40" s="73"/>
      <c r="AP40" s="528">
        <v>39.43</v>
      </c>
      <c r="BD40" s="28"/>
      <c r="BE40" s="28"/>
      <c r="BJ40" s="31"/>
      <c r="BP40"/>
      <c r="CD40" s="28"/>
    </row>
    <row r="41" spans="16:83" s="32" customFormat="1" ht="18" customHeight="1">
      <c r="P41" s="345" t="s">
        <v>137</v>
      </c>
      <c r="V41" s="28"/>
      <c r="Z41" s="28"/>
      <c r="AD41" s="28"/>
      <c r="AG41" s="183"/>
      <c r="AJ41" s="28"/>
      <c r="AT41" s="33"/>
      <c r="AW41" s="28"/>
      <c r="AZ41" s="70"/>
      <c r="BC41" s="542" t="s">
        <v>232</v>
      </c>
      <c r="BD41" s="28"/>
      <c r="BI41"/>
      <c r="BM41" s="28"/>
      <c r="BP41" s="184"/>
      <c r="BR41"/>
      <c r="CE41" s="237"/>
    </row>
    <row r="42" spans="6:90" s="32" customFormat="1" ht="18" customHeight="1">
      <c r="F42" s="535" t="s">
        <v>102</v>
      </c>
      <c r="H42" s="28"/>
      <c r="Q42" s="183" t="s">
        <v>158</v>
      </c>
      <c r="AC42" s="28"/>
      <c r="AD42" s="31"/>
      <c r="AE42" s="28"/>
      <c r="AG42"/>
      <c r="AI42" s="28"/>
      <c r="AJ42" s="28"/>
      <c r="AT42" s="33"/>
      <c r="AV42" s="70"/>
      <c r="AW42" s="70"/>
      <c r="AZ42" s="73" t="s">
        <v>233</v>
      </c>
      <c r="BO42" s="339" t="s">
        <v>168</v>
      </c>
      <c r="BP42" s="28"/>
      <c r="BT42" s="265" t="s">
        <v>142</v>
      </c>
      <c r="BV42"/>
      <c r="BW42"/>
      <c r="CB42" s="183" t="s">
        <v>234</v>
      </c>
      <c r="CL42" s="76" t="s">
        <v>177</v>
      </c>
    </row>
    <row r="43" spans="12:85" s="32" customFormat="1" ht="18" customHeight="1">
      <c r="L43" s="31">
        <v>1</v>
      </c>
      <c r="N43" s="31">
        <v>2</v>
      </c>
      <c r="P43" s="70"/>
      <c r="Q43" s="70"/>
      <c r="Z43" s="334"/>
      <c r="AG43" s="227"/>
      <c r="AH43" s="28"/>
      <c r="AI43" s="31"/>
      <c r="AN43" s="228"/>
      <c r="AV43" s="344" t="s">
        <v>124</v>
      </c>
      <c r="AY43" s="70"/>
      <c r="AZ43" s="550"/>
      <c r="BB43" s="183"/>
      <c r="BC43" s="31">
        <v>37</v>
      </c>
      <c r="BH43" s="28"/>
      <c r="BL43" s="343"/>
      <c r="BT43" s="28"/>
      <c r="BU43" s="28"/>
      <c r="BZ43" s="28"/>
      <c r="CA43" s="70"/>
      <c r="CB43" s="33"/>
      <c r="CC43" s="28"/>
      <c r="CD43" s="28"/>
      <c r="CE43" s="28"/>
      <c r="CF43" s="28"/>
      <c r="CG43" s="28"/>
    </row>
    <row r="44" spans="8:86" s="32" customFormat="1" ht="18" customHeight="1">
      <c r="H44"/>
      <c r="L44" s="28"/>
      <c r="N44" s="28"/>
      <c r="AA44" s="28"/>
      <c r="AK44" s="28"/>
      <c r="AL44" s="28"/>
      <c r="AT44" s="33"/>
      <c r="AZ44" s="28"/>
      <c r="BC44" s="28"/>
      <c r="BH44" s="31"/>
      <c r="BK44" s="184"/>
      <c r="BM44" s="28"/>
      <c r="BN44" s="28"/>
      <c r="BO44"/>
      <c r="BP44" s="28"/>
      <c r="BQ44" s="28"/>
      <c r="BR44" s="28"/>
      <c r="CA44" s="28"/>
      <c r="CB44" s="28"/>
      <c r="CE44" s="30"/>
      <c r="CH44" s="28"/>
    </row>
    <row r="45" spans="4:85" s="32" customFormat="1" ht="18" customHeight="1">
      <c r="D45" s="70"/>
      <c r="H45"/>
      <c r="L45" s="31"/>
      <c r="O45" s="339" t="s">
        <v>161</v>
      </c>
      <c r="AB45" s="228" t="s">
        <v>101</v>
      </c>
      <c r="AD45" s="28"/>
      <c r="AF45" s="28"/>
      <c r="AH45" s="28"/>
      <c r="AI45" s="28"/>
      <c r="AK45" s="31"/>
      <c r="AL45" s="28"/>
      <c r="AM45" s="28"/>
      <c r="AW45" s="70"/>
      <c r="AX45" s="70"/>
      <c r="AZ45" s="31">
        <v>36</v>
      </c>
      <c r="BC45" s="28"/>
      <c r="BD45" s="28"/>
      <c r="BF45" s="184"/>
      <c r="BG45" s="28"/>
      <c r="BJ45" s="70"/>
      <c r="BM45"/>
      <c r="BN45" s="31">
        <v>47</v>
      </c>
      <c r="BO45" s="28"/>
      <c r="BP45" s="31"/>
      <c r="BQ45" s="31">
        <v>49</v>
      </c>
      <c r="BR45" s="28"/>
      <c r="BS45"/>
      <c r="BU45"/>
      <c r="BY45" s="272"/>
      <c r="CA45" s="31">
        <v>54</v>
      </c>
      <c r="CG45" s="28"/>
    </row>
    <row r="46" spans="4:88" s="32" customFormat="1" ht="18" customHeight="1">
      <c r="D46" s="77" t="s">
        <v>154</v>
      </c>
      <c r="H46"/>
      <c r="L46" s="346" t="s">
        <v>136</v>
      </c>
      <c r="P46" s="28"/>
      <c r="Q46" s="28"/>
      <c r="AB46" s="31"/>
      <c r="AF46" s="31"/>
      <c r="AI46" s="271"/>
      <c r="AK46" s="28"/>
      <c r="AM46" s="28"/>
      <c r="AW46" s="184" t="s">
        <v>171</v>
      </c>
      <c r="BG46" s="31"/>
      <c r="BI46" s="28"/>
      <c r="BJ46" s="184" t="s">
        <v>127</v>
      </c>
      <c r="BL46" s="184"/>
      <c r="BX46" s="272" t="s">
        <v>122</v>
      </c>
      <c r="BY46" s="28"/>
      <c r="BZ46" s="28"/>
      <c r="CA46" s="28"/>
      <c r="CH46" s="258"/>
      <c r="CJ46" s="547" t="s">
        <v>170</v>
      </c>
    </row>
    <row r="47" spans="16:86" s="32" customFormat="1" ht="18" customHeight="1">
      <c r="P47" s="28"/>
      <c r="S47" s="28"/>
      <c r="V47" s="33"/>
      <c r="AA47" s="28"/>
      <c r="AB47" s="28"/>
      <c r="AM47" s="30"/>
      <c r="AN47" s="28"/>
      <c r="AT47" s="33"/>
      <c r="AY47" s="28"/>
      <c r="AZ47" s="28"/>
      <c r="BF47" s="28"/>
      <c r="BK47" s="184"/>
      <c r="BL47" s="28"/>
      <c r="BM47" s="28"/>
      <c r="BU47" s="70"/>
      <c r="BY47" s="272"/>
      <c r="BZ47" s="28"/>
      <c r="CB47" s="28"/>
      <c r="CH47" s="258"/>
    </row>
    <row r="48" spans="19:79" s="32" customFormat="1" ht="18" customHeight="1">
      <c r="S48" s="31">
        <v>3</v>
      </c>
      <c r="W48"/>
      <c r="X48" s="28"/>
      <c r="Y48" s="28"/>
      <c r="Z48" s="28"/>
      <c r="AA48" s="28"/>
      <c r="AB48" s="31">
        <v>21</v>
      </c>
      <c r="AE48" s="28"/>
      <c r="AG48" s="28"/>
      <c r="AH48" s="28"/>
      <c r="AK48" s="28"/>
      <c r="AL48" s="30"/>
      <c r="AO48" s="28"/>
      <c r="AP48" s="28"/>
      <c r="BA48"/>
      <c r="BD48" s="188"/>
      <c r="BF48" s="30"/>
      <c r="BH48" s="28"/>
      <c r="BJ48" s="28"/>
      <c r="BL48" s="31">
        <v>45</v>
      </c>
      <c r="BM48"/>
      <c r="CA48" s="28"/>
    </row>
    <row r="49" spans="4:87" s="32" customFormat="1" ht="18" customHeight="1">
      <c r="D49" s="269">
        <v>359.798</v>
      </c>
      <c r="R49" s="346" t="s">
        <v>104</v>
      </c>
      <c r="U49" s="72"/>
      <c r="W49"/>
      <c r="X49" s="27"/>
      <c r="Y49" s="31"/>
      <c r="Z49" s="335"/>
      <c r="AB49" s="183" t="s">
        <v>135</v>
      </c>
      <c r="AF49" s="28"/>
      <c r="AG49" s="30"/>
      <c r="AH49" s="30"/>
      <c r="AL49" s="28"/>
      <c r="AO49" s="28"/>
      <c r="AP49" s="83"/>
      <c r="BB49" s="270"/>
      <c r="BE49" s="28"/>
      <c r="BI49" s="184" t="s">
        <v>174</v>
      </c>
      <c r="BK49" s="28"/>
      <c r="BN49" s="329"/>
      <c r="BY49" s="272"/>
      <c r="CB49" s="28"/>
      <c r="CC49" s="28"/>
      <c r="CI49" s="329"/>
    </row>
    <row r="50" spans="10:88" s="32" customFormat="1" ht="18" customHeight="1">
      <c r="J50" s="28"/>
      <c r="T50" s="75"/>
      <c r="U50" s="28"/>
      <c r="V50" s="74"/>
      <c r="W50" s="28"/>
      <c r="X50" s="336"/>
      <c r="Y50" s="28"/>
      <c r="Z50" s="329"/>
      <c r="AA50" s="28"/>
      <c r="AB50" s="28"/>
      <c r="AD50" s="28"/>
      <c r="AG50" s="28"/>
      <c r="AK50" s="28"/>
      <c r="AL50" s="28"/>
      <c r="AP50" s="28"/>
      <c r="AT50" s="33"/>
      <c r="AX50" s="28"/>
      <c r="BC50" s="339"/>
      <c r="BK50" s="31">
        <v>43</v>
      </c>
      <c r="BO50" s="28"/>
      <c r="BT50" s="75"/>
      <c r="CC50" s="28"/>
      <c r="CJ50" s="74"/>
    </row>
    <row r="51" spans="4:72" s="32" customFormat="1" ht="18" customHeight="1">
      <c r="D51" s="489">
        <v>38.54</v>
      </c>
      <c r="L51" s="28"/>
      <c r="T51" s="75"/>
      <c r="U51" s="31"/>
      <c r="V51" s="74"/>
      <c r="W51" s="31" t="s">
        <v>235</v>
      </c>
      <c r="X51" s="336"/>
      <c r="Y51" s="31">
        <v>12</v>
      </c>
      <c r="Z51"/>
      <c r="AA51" s="183" t="s">
        <v>159</v>
      </c>
      <c r="AG51" s="28"/>
      <c r="AH51" s="28"/>
      <c r="AJ51" s="28"/>
      <c r="AL51" s="28"/>
      <c r="AN51" s="28"/>
      <c r="AO51" s="28"/>
      <c r="AP51" s="268"/>
      <c r="AQ51" s="28"/>
      <c r="AR51" s="28"/>
      <c r="AT51" s="28"/>
      <c r="AU51" s="70"/>
      <c r="AV51" s="28"/>
      <c r="AY51" s="28"/>
      <c r="AZ51" s="28"/>
      <c r="BC51"/>
      <c r="BD51" s="28"/>
      <c r="BM51" s="543" t="s">
        <v>236</v>
      </c>
      <c r="BT51" s="75"/>
    </row>
    <row r="52" spans="12:88" s="32" customFormat="1" ht="18" customHeight="1">
      <c r="L52" s="28"/>
      <c r="O52" s="28"/>
      <c r="P52" s="272" t="s">
        <v>163</v>
      </c>
      <c r="T52" s="272" t="s">
        <v>138</v>
      </c>
      <c r="V52" s="74"/>
      <c r="W52" s="336"/>
      <c r="X52" s="336"/>
      <c r="Y52"/>
      <c r="Z52"/>
      <c r="AB52" s="28"/>
      <c r="AC52" s="28"/>
      <c r="AG52" s="333"/>
      <c r="AJ52" s="30"/>
      <c r="AT52" s="268"/>
      <c r="BA52" s="345"/>
      <c r="BC52" s="28"/>
      <c r="BD52" s="30"/>
      <c r="BE52" s="28"/>
      <c r="BH52" s="184" t="s">
        <v>128</v>
      </c>
      <c r="BI52" s="28"/>
      <c r="BT52" s="75"/>
      <c r="CJ52" s="74"/>
    </row>
    <row r="53" spans="12:88" s="32" customFormat="1" ht="18" customHeight="1">
      <c r="L53" s="28"/>
      <c r="P53" s="28"/>
      <c r="R53"/>
      <c r="V53" s="74"/>
      <c r="W53" s="337"/>
      <c r="X53" s="337"/>
      <c r="Y53" s="28"/>
      <c r="Z53"/>
      <c r="AB53" s="28"/>
      <c r="AG53" s="28"/>
      <c r="AH53" s="28"/>
      <c r="AI53" s="28"/>
      <c r="AJ53" s="28"/>
      <c r="AM53" s="28"/>
      <c r="AP53" s="28"/>
      <c r="AT53" s="33"/>
      <c r="BA53" s="28"/>
      <c r="BB53" s="28"/>
      <c r="BC53" s="28"/>
      <c r="BD53" s="28"/>
      <c r="BI53" s="31">
        <v>41</v>
      </c>
      <c r="BQ53" s="28"/>
      <c r="BT53" s="75"/>
      <c r="CJ53" s="74"/>
    </row>
    <row r="54" spans="12:72" s="32" customFormat="1" ht="18" customHeight="1">
      <c r="L54" s="28"/>
      <c r="T54" s="75"/>
      <c r="W54" s="337"/>
      <c r="X54" s="337"/>
      <c r="Y54" s="31">
        <v>13</v>
      </c>
      <c r="Z54" s="337"/>
      <c r="AB54" s="73" t="s">
        <v>112</v>
      </c>
      <c r="AG54" s="333"/>
      <c r="AI54" s="333"/>
      <c r="AJ54" s="333"/>
      <c r="AO54" s="28"/>
      <c r="AQ54" s="28"/>
      <c r="AR54" s="28"/>
      <c r="AT54" s="28"/>
      <c r="AX54" s="349"/>
      <c r="BA54"/>
      <c r="BC54" s="30"/>
      <c r="BM54" s="544" t="s">
        <v>237</v>
      </c>
      <c r="BT54" s="75"/>
    </row>
    <row r="55" spans="23:59" s="32" customFormat="1" ht="18" customHeight="1">
      <c r="W55" s="337"/>
      <c r="X55" s="337"/>
      <c r="Y55" s="337"/>
      <c r="Z55" s="28"/>
      <c r="AT55" s="28"/>
      <c r="AX55" s="28"/>
      <c r="BB55" s="28"/>
      <c r="BF55" s="344" t="s">
        <v>175</v>
      </c>
      <c r="BG55" s="28"/>
    </row>
    <row r="56" spans="26:59" s="32" customFormat="1" ht="18" customHeight="1">
      <c r="Z56" s="31">
        <v>16</v>
      </c>
      <c r="AP56" s="28"/>
      <c r="AT56" s="33"/>
      <c r="AV56" s="347"/>
      <c r="BB56" s="348"/>
      <c r="BG56" s="31">
        <v>39</v>
      </c>
    </row>
    <row r="57" spans="24:52" s="32" customFormat="1" ht="18" customHeight="1">
      <c r="X57" s="535" t="s">
        <v>238</v>
      </c>
      <c r="AD57" s="183" t="s">
        <v>160</v>
      </c>
      <c r="AM57" s="258"/>
      <c r="AN57" s="28"/>
      <c r="AQ57" s="28"/>
      <c r="AR57" s="28"/>
      <c r="AU57" s="70"/>
      <c r="AV57" s="28"/>
      <c r="AY57" s="28"/>
      <c r="AZ57" s="28"/>
    </row>
    <row r="58" spans="11:56" s="32" customFormat="1" ht="18" customHeight="1">
      <c r="K58" s="77"/>
      <c r="AA58" s="28"/>
      <c r="AJ58" s="338"/>
      <c r="AM58" s="258"/>
      <c r="BB58" s="346"/>
      <c r="BD58" s="344" t="s">
        <v>129</v>
      </c>
    </row>
    <row r="59" spans="27:46" s="32" customFormat="1" ht="18" customHeight="1">
      <c r="AA59" s="31">
        <v>18</v>
      </c>
      <c r="AT59" s="33"/>
    </row>
    <row r="60" spans="12:77" s="32" customFormat="1" ht="18" customHeight="1">
      <c r="L60" s="28"/>
      <c r="N60" s="28"/>
      <c r="O60" s="28"/>
      <c r="V60" s="28"/>
      <c r="W60" s="28"/>
      <c r="AB60" s="28"/>
      <c r="AE60" s="339" t="s">
        <v>165</v>
      </c>
      <c r="AJ60" s="529">
        <v>360.558</v>
      </c>
      <c r="AL60" s="525"/>
      <c r="BD60" s="228" t="s">
        <v>176</v>
      </c>
      <c r="BF60" s="28"/>
      <c r="BU60" s="28"/>
      <c r="BW60" s="28"/>
      <c r="BY60" s="28"/>
    </row>
    <row r="61" spans="28:38" s="32" customFormat="1" ht="18" customHeight="1">
      <c r="AB61" s="30">
        <v>22</v>
      </c>
      <c r="AH61" s="28"/>
      <c r="AJ61" s="268"/>
      <c r="AL61" s="526"/>
    </row>
    <row r="62" spans="3:59" s="32" customFormat="1" ht="18" customHeight="1">
      <c r="C62"/>
      <c r="D62"/>
      <c r="E62"/>
      <c r="F62"/>
      <c r="G62"/>
      <c r="H62"/>
      <c r="I62"/>
      <c r="J62"/>
      <c r="K62"/>
      <c r="L62"/>
      <c r="M62"/>
      <c r="N62"/>
      <c r="O62"/>
      <c r="AE62" s="339" t="s">
        <v>116</v>
      </c>
      <c r="AI62" s="28"/>
      <c r="AJ62" s="530">
        <v>39.3</v>
      </c>
      <c r="AP62" s="527">
        <v>360.708</v>
      </c>
      <c r="BC62" s="28"/>
      <c r="BG62" s="28"/>
    </row>
    <row r="63" spans="3:71" s="32" customFormat="1" ht="18" customHeight="1">
      <c r="C63"/>
      <c r="D63"/>
      <c r="E63"/>
      <c r="F63"/>
      <c r="G63"/>
      <c r="H63"/>
      <c r="I63"/>
      <c r="J63"/>
      <c r="K63"/>
      <c r="L63"/>
      <c r="M63"/>
      <c r="N63"/>
      <c r="O63"/>
      <c r="AC63" s="487" t="s">
        <v>239</v>
      </c>
      <c r="AN63" s="28"/>
      <c r="AP63" s="269"/>
      <c r="AY63" s="28"/>
      <c r="BC63" s="28"/>
      <c r="BP63" s="70"/>
      <c r="BQ63" s="70"/>
      <c r="BR63" s="70"/>
      <c r="BS63" s="70"/>
    </row>
    <row r="64" spans="3:91" s="32" customFormat="1" ht="18" customHeight="1" thickBot="1">
      <c r="C64" s="34" t="s">
        <v>42</v>
      </c>
      <c r="D64" s="35" t="s">
        <v>240</v>
      </c>
      <c r="E64" s="35" t="s">
        <v>241</v>
      </c>
      <c r="F64" s="35" t="s">
        <v>242</v>
      </c>
      <c r="G64" s="36" t="s">
        <v>243</v>
      </c>
      <c r="H64" s="37"/>
      <c r="I64" s="35" t="s">
        <v>42</v>
      </c>
      <c r="J64" s="35" t="s">
        <v>240</v>
      </c>
      <c r="K64" s="40" t="s">
        <v>241</v>
      </c>
      <c r="L64" s="35" t="s">
        <v>242</v>
      </c>
      <c r="M64" s="36" t="s">
        <v>243</v>
      </c>
      <c r="N64" s="37"/>
      <c r="O64" s="35" t="s">
        <v>42</v>
      </c>
      <c r="P64" s="35" t="s">
        <v>240</v>
      </c>
      <c r="Q64" s="40" t="s">
        <v>241</v>
      </c>
      <c r="R64" s="35" t="s">
        <v>242</v>
      </c>
      <c r="S64" s="38" t="s">
        <v>243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L64" s="28"/>
      <c r="AM64" s="28"/>
      <c r="AP64" s="528">
        <v>39.45</v>
      </c>
      <c r="AU64" s="70"/>
      <c r="BA64"/>
      <c r="BB64"/>
      <c r="BC64"/>
      <c r="BD64"/>
      <c r="BE64"/>
      <c r="BF64"/>
      <c r="BG64"/>
      <c r="BP64" s="70"/>
      <c r="BQ64" s="70"/>
      <c r="BR64" s="70"/>
      <c r="BS64" s="70"/>
      <c r="CA64"/>
      <c r="CB64"/>
      <c r="CC64"/>
      <c r="CD64"/>
      <c r="CE64"/>
      <c r="CF64"/>
      <c r="CG64"/>
      <c r="CH64"/>
      <c r="CI64"/>
      <c r="CJ64"/>
      <c r="CK64"/>
      <c r="CL64" s="33"/>
      <c r="CM64" s="33"/>
    </row>
    <row r="65" spans="1:91" s="32" customFormat="1" ht="18" customHeight="1" thickBot="1" thickTop="1">
      <c r="A65" s="70"/>
      <c r="B65" s="70"/>
      <c r="C65" s="6"/>
      <c r="D65" s="3"/>
      <c r="E65" s="3"/>
      <c r="F65" s="3"/>
      <c r="G65" s="3"/>
      <c r="H65" s="3"/>
      <c r="I65" s="3"/>
      <c r="J65" s="3"/>
      <c r="K65" s="2" t="s">
        <v>95</v>
      </c>
      <c r="L65" s="1"/>
      <c r="M65" s="3"/>
      <c r="N65" s="3"/>
      <c r="O65" s="3"/>
      <c r="P65" s="3"/>
      <c r="Q65" s="1"/>
      <c r="R65" s="1"/>
      <c r="S65" s="4"/>
      <c r="U65"/>
      <c r="V65"/>
      <c r="W65"/>
      <c r="X65"/>
      <c r="Y65"/>
      <c r="Z65"/>
      <c r="AA65"/>
      <c r="AB65"/>
      <c r="AC65"/>
      <c r="AD65"/>
      <c r="AE65"/>
      <c r="AF65"/>
      <c r="AG65"/>
      <c r="AL65" s="70"/>
      <c r="AO65"/>
      <c r="AP65"/>
      <c r="AQ65"/>
      <c r="AR65"/>
      <c r="AS65"/>
      <c r="AT65" s="212" t="s">
        <v>244</v>
      </c>
      <c r="AW65" s="28"/>
      <c r="AX65" s="28"/>
      <c r="BA65"/>
      <c r="BB65"/>
      <c r="BC65"/>
      <c r="BD65"/>
      <c r="BE65"/>
      <c r="BF65"/>
      <c r="BG65"/>
      <c r="BK65"/>
      <c r="BL65"/>
      <c r="BM65"/>
      <c r="BP65" s="70"/>
      <c r="BQ65" s="70"/>
      <c r="BR65" s="70"/>
      <c r="BS65" s="70"/>
      <c r="BU65" s="70"/>
      <c r="BV65" s="70"/>
      <c r="BW65" s="70"/>
      <c r="BX65" s="70"/>
      <c r="CA65"/>
      <c r="CB65"/>
      <c r="CC65"/>
      <c r="CD65"/>
      <c r="CE65"/>
      <c r="CF65"/>
      <c r="CG65"/>
      <c r="CH65"/>
      <c r="CI65"/>
      <c r="CJ65"/>
      <c r="CK65"/>
      <c r="CL65" s="33"/>
      <c r="CM65" s="28"/>
    </row>
    <row r="66" spans="3:91" s="32" customFormat="1" ht="18" customHeight="1" thickBot="1">
      <c r="C66" s="53" t="s">
        <v>47</v>
      </c>
      <c r="D66" s="54">
        <v>38.815</v>
      </c>
      <c r="E66" s="55">
        <v>51</v>
      </c>
      <c r="F66" s="56">
        <f>D66+E66*0.001</f>
        <v>38.866</v>
      </c>
      <c r="G66" s="12" t="s">
        <v>245</v>
      </c>
      <c r="H66" s="45"/>
      <c r="I66" s="48" t="s">
        <v>62</v>
      </c>
      <c r="J66" s="49">
        <v>38.98</v>
      </c>
      <c r="K66" s="223">
        <v>51</v>
      </c>
      <c r="L66" s="58">
        <f aca="true" t="shared" si="0" ref="L66:L75">J66+(K66/1000)</f>
        <v>39.031</v>
      </c>
      <c r="M66" s="12" t="s">
        <v>245</v>
      </c>
      <c r="N66" s="45"/>
      <c r="O66" s="60" t="s">
        <v>246</v>
      </c>
      <c r="P66" s="54">
        <v>360.328</v>
      </c>
      <c r="Q66" s="55">
        <v>51</v>
      </c>
      <c r="R66" s="56">
        <f>P66+Q66*0.001</f>
        <v>360.37899999999996</v>
      </c>
      <c r="S66" s="324" t="s">
        <v>245</v>
      </c>
      <c r="U66" s="34" t="s">
        <v>42</v>
      </c>
      <c r="V66" s="35" t="s">
        <v>240</v>
      </c>
      <c r="W66" s="35" t="s">
        <v>241</v>
      </c>
      <c r="X66" s="35" t="s">
        <v>242</v>
      </c>
      <c r="Y66" s="36" t="s">
        <v>243</v>
      </c>
      <c r="Z66" s="37"/>
      <c r="AA66" s="35" t="s">
        <v>42</v>
      </c>
      <c r="AB66" s="35" t="s">
        <v>240</v>
      </c>
      <c r="AC66" s="40" t="s">
        <v>241</v>
      </c>
      <c r="AD66" s="35" t="s">
        <v>242</v>
      </c>
      <c r="AE66" s="36" t="s">
        <v>243</v>
      </c>
      <c r="AF66" s="37"/>
      <c r="AG66" s="35" t="s">
        <v>42</v>
      </c>
      <c r="AH66" s="35" t="s">
        <v>240</v>
      </c>
      <c r="AI66" s="40" t="s">
        <v>241</v>
      </c>
      <c r="AJ66" s="35" t="s">
        <v>242</v>
      </c>
      <c r="AK66" s="38" t="s">
        <v>243</v>
      </c>
      <c r="AM66" s="70"/>
      <c r="AN66" s="70"/>
      <c r="AT66" s="213" t="s">
        <v>247</v>
      </c>
      <c r="BA66"/>
      <c r="BB66"/>
      <c r="BC66"/>
      <c r="BD66"/>
      <c r="BE66"/>
      <c r="BF66"/>
      <c r="BG66"/>
      <c r="BJ66" s="9"/>
      <c r="BK66" s="471" t="s">
        <v>42</v>
      </c>
      <c r="BL66" s="472" t="s">
        <v>240</v>
      </c>
      <c r="BM66" s="473" t="s">
        <v>241</v>
      </c>
      <c r="BN66" s="472" t="s">
        <v>242</v>
      </c>
      <c r="BO66" s="474" t="s">
        <v>243</v>
      </c>
      <c r="BP66" s="475"/>
      <c r="BQ66" s="472" t="s">
        <v>42</v>
      </c>
      <c r="BR66" s="472" t="s">
        <v>240</v>
      </c>
      <c r="BS66" s="473" t="s">
        <v>241</v>
      </c>
      <c r="BT66" s="472" t="s">
        <v>242</v>
      </c>
      <c r="BU66" s="476" t="s">
        <v>243</v>
      </c>
      <c r="BW66" s="41" t="s">
        <v>42</v>
      </c>
      <c r="BX66" s="39" t="s">
        <v>240</v>
      </c>
      <c r="BY66" s="40" t="s">
        <v>241</v>
      </c>
      <c r="BZ66" s="35" t="s">
        <v>242</v>
      </c>
      <c r="CA66" s="78" t="s">
        <v>243</v>
      </c>
      <c r="CB66" s="37"/>
      <c r="CC66" s="35" t="s">
        <v>42</v>
      </c>
      <c r="CD66" s="35" t="s">
        <v>240</v>
      </c>
      <c r="CE66" s="40" t="s">
        <v>241</v>
      </c>
      <c r="CF66" s="35" t="s">
        <v>242</v>
      </c>
      <c r="CG66" s="36" t="s">
        <v>243</v>
      </c>
      <c r="CH66" s="37"/>
      <c r="CI66" s="35" t="s">
        <v>42</v>
      </c>
      <c r="CJ66" s="35" t="s">
        <v>240</v>
      </c>
      <c r="CK66" s="35" t="s">
        <v>241</v>
      </c>
      <c r="CL66" s="35" t="s">
        <v>242</v>
      </c>
      <c r="CM66" s="38" t="s">
        <v>243</v>
      </c>
    </row>
    <row r="67" spans="3:91" ht="18" customHeight="1" thickBot="1" thickTop="1">
      <c r="C67" s="53" t="s">
        <v>85</v>
      </c>
      <c r="D67" s="54">
        <v>360.073</v>
      </c>
      <c r="E67" s="55">
        <v>51</v>
      </c>
      <c r="F67" s="56">
        <f>D67+E67*0.001</f>
        <v>360.12399999999997</v>
      </c>
      <c r="G67" s="12"/>
      <c r="H67" s="45"/>
      <c r="I67" s="48" t="s">
        <v>85</v>
      </c>
      <c r="J67" s="49">
        <v>360.238</v>
      </c>
      <c r="K67" s="223">
        <v>51</v>
      </c>
      <c r="L67" s="58">
        <f t="shared" si="0"/>
        <v>360.289</v>
      </c>
      <c r="M67" s="12"/>
      <c r="N67" s="12"/>
      <c r="O67" s="48" t="s">
        <v>65</v>
      </c>
      <c r="P67" s="49">
        <v>39.08</v>
      </c>
      <c r="Q67" s="223">
        <v>42</v>
      </c>
      <c r="R67" s="58">
        <f aca="true" t="shared" si="1" ref="R67:R76">P67+(Q67/1000)</f>
        <v>39.122</v>
      </c>
      <c r="S67" s="324" t="s">
        <v>245</v>
      </c>
      <c r="T67" s="32"/>
      <c r="U67" s="6"/>
      <c r="V67" s="3"/>
      <c r="W67" s="3"/>
      <c r="X67" s="3"/>
      <c r="Y67" s="3"/>
      <c r="Z67" s="3"/>
      <c r="AA67" s="3"/>
      <c r="AB67" s="3"/>
      <c r="AC67" s="2" t="s">
        <v>95</v>
      </c>
      <c r="AD67" s="1"/>
      <c r="AE67" s="3"/>
      <c r="AF67" s="3"/>
      <c r="AG67" s="3"/>
      <c r="AH67" s="3"/>
      <c r="AI67" s="1"/>
      <c r="AJ67" s="1"/>
      <c r="AK67" s="4"/>
      <c r="AL67" s="33"/>
      <c r="AO67" s="32"/>
      <c r="AP67" s="32"/>
      <c r="AQ67" s="32"/>
      <c r="AR67" s="32"/>
      <c r="AS67" s="32"/>
      <c r="AT67" s="213" t="s">
        <v>248</v>
      </c>
      <c r="AU67" s="32"/>
      <c r="AV67" s="32"/>
      <c r="AW67" s="32"/>
      <c r="AX67" s="32"/>
      <c r="AY67" s="32"/>
      <c r="BA67" s="494"/>
      <c r="BB67" s="495" t="s">
        <v>249</v>
      </c>
      <c r="BC67" s="496"/>
      <c r="BD67" s="497" t="s">
        <v>250</v>
      </c>
      <c r="BE67" s="498"/>
      <c r="BF67" s="495" t="s">
        <v>251</v>
      </c>
      <c r="BG67" s="499"/>
      <c r="BJ67" s="251"/>
      <c r="BK67" s="477"/>
      <c r="BL67" s="80"/>
      <c r="BM67" s="2"/>
      <c r="BN67" s="1"/>
      <c r="BO67" s="80"/>
      <c r="BP67" s="2" t="s">
        <v>95</v>
      </c>
      <c r="BQ67" s="80"/>
      <c r="BR67" s="80"/>
      <c r="BS67" s="2"/>
      <c r="BT67" s="1"/>
      <c r="BU67" s="220"/>
      <c r="BW67" s="68"/>
      <c r="BX67" s="3"/>
      <c r="BY67" s="1"/>
      <c r="BZ67" s="1"/>
      <c r="CA67" s="3"/>
      <c r="CB67" s="79"/>
      <c r="CC67" s="80"/>
      <c r="CD67" s="80"/>
      <c r="CE67" s="2" t="s">
        <v>95</v>
      </c>
      <c r="CF67" s="1"/>
      <c r="CG67" s="1"/>
      <c r="CH67" s="1"/>
      <c r="CI67" s="1"/>
      <c r="CJ67" s="1"/>
      <c r="CK67" s="3"/>
      <c r="CL67" s="3"/>
      <c r="CM67" s="71"/>
    </row>
    <row r="68" spans="3:91" ht="18" customHeight="1" thickTop="1">
      <c r="C68" s="57" t="s">
        <v>51</v>
      </c>
      <c r="D68" s="49">
        <v>38.848</v>
      </c>
      <c r="E68" s="223">
        <v>51</v>
      </c>
      <c r="F68" s="58">
        <f aca="true" t="shared" si="2" ref="F68:F75">D68+(E68/1000)</f>
        <v>38.899</v>
      </c>
      <c r="G68" s="12" t="s">
        <v>245</v>
      </c>
      <c r="H68" s="45"/>
      <c r="I68" s="48" t="s">
        <v>58</v>
      </c>
      <c r="J68" s="49">
        <v>39.029</v>
      </c>
      <c r="K68" s="223">
        <v>51</v>
      </c>
      <c r="L68" s="58">
        <f t="shared" si="0"/>
        <v>39.080000000000005</v>
      </c>
      <c r="M68" s="12" t="s">
        <v>245</v>
      </c>
      <c r="N68" s="242"/>
      <c r="O68" s="48" t="s">
        <v>85</v>
      </c>
      <c r="P68" s="49">
        <v>360.33799999999997</v>
      </c>
      <c r="Q68" s="223">
        <v>42</v>
      </c>
      <c r="R68" s="58">
        <f t="shared" si="1"/>
        <v>360.37999999999994</v>
      </c>
      <c r="S68" s="324"/>
      <c r="T68" s="32"/>
      <c r="U68" s="57"/>
      <c r="V68" s="49"/>
      <c r="W68" s="223"/>
      <c r="X68" s="58">
        <f>V68+(W68/1000)</f>
        <v>0</v>
      </c>
      <c r="Y68" s="12"/>
      <c r="Z68" s="45"/>
      <c r="AA68" s="44"/>
      <c r="AB68" s="44"/>
      <c r="AC68" s="50"/>
      <c r="AD68" s="51"/>
      <c r="AE68" s="330"/>
      <c r="AF68" s="45"/>
      <c r="AG68" s="44"/>
      <c r="AH68" s="44"/>
      <c r="AI68" s="50"/>
      <c r="AJ68" s="51"/>
      <c r="AK68" s="46"/>
      <c r="AZ68" s="32"/>
      <c r="BA68" s="510"/>
      <c r="BB68" s="511"/>
      <c r="BC68" s="511"/>
      <c r="BD68" s="521" t="s">
        <v>252</v>
      </c>
      <c r="BE68" s="511"/>
      <c r="BF68" s="511"/>
      <c r="BG68" s="512"/>
      <c r="BJ68" s="9"/>
      <c r="BK68" s="43"/>
      <c r="BL68" s="44"/>
      <c r="BM68" s="50"/>
      <c r="BN68" s="51"/>
      <c r="BO68" s="330"/>
      <c r="BP68" s="45"/>
      <c r="BQ68" s="44"/>
      <c r="BR68" s="44"/>
      <c r="BS68" s="50"/>
      <c r="BT68" s="51"/>
      <c r="BU68" s="46"/>
      <c r="BW68" s="241"/>
      <c r="BX68" s="44"/>
      <c r="BY68" s="50"/>
      <c r="BZ68" s="51"/>
      <c r="CA68" s="45"/>
      <c r="CB68" s="45"/>
      <c r="CC68" s="44"/>
      <c r="CD68" s="44"/>
      <c r="CE68" s="50"/>
      <c r="CF68" s="51"/>
      <c r="CG68" s="45"/>
      <c r="CH68" s="45"/>
      <c r="CI68" s="44"/>
      <c r="CJ68" s="44"/>
      <c r="CK68" s="44"/>
      <c r="CL68" s="44"/>
      <c r="CM68" s="46"/>
    </row>
    <row r="69" spans="3:91" ht="21" customHeight="1">
      <c r="C69" s="57" t="s">
        <v>85</v>
      </c>
      <c r="D69" s="49">
        <v>360.106</v>
      </c>
      <c r="E69" s="223">
        <v>51</v>
      </c>
      <c r="F69" s="58">
        <f t="shared" si="2"/>
        <v>360.157</v>
      </c>
      <c r="G69" s="12"/>
      <c r="H69" s="45"/>
      <c r="I69" s="48" t="s">
        <v>85</v>
      </c>
      <c r="J69" s="49">
        <v>360.287</v>
      </c>
      <c r="K69" s="223">
        <v>51</v>
      </c>
      <c r="L69" s="58">
        <f t="shared" si="0"/>
        <v>360.33799999999997</v>
      </c>
      <c r="M69" s="12"/>
      <c r="N69" s="465"/>
      <c r="O69" s="48" t="s">
        <v>253</v>
      </c>
      <c r="P69" s="49">
        <v>39.08</v>
      </c>
      <c r="Q69" s="223">
        <v>42</v>
      </c>
      <c r="R69" s="58">
        <f t="shared" si="1"/>
        <v>39.122</v>
      </c>
      <c r="S69" s="324" t="s">
        <v>245</v>
      </c>
      <c r="T69" s="32"/>
      <c r="U69" s="57" t="s">
        <v>72</v>
      </c>
      <c r="V69" s="49">
        <v>39.134</v>
      </c>
      <c r="W69" s="223">
        <v>42</v>
      </c>
      <c r="X69" s="58">
        <f>V69+(W69/1000)</f>
        <v>39.176</v>
      </c>
      <c r="Y69" s="12" t="s">
        <v>245</v>
      </c>
      <c r="Z69" s="12"/>
      <c r="AA69" s="48" t="s">
        <v>254</v>
      </c>
      <c r="AB69" s="49">
        <v>39.195</v>
      </c>
      <c r="AC69" s="223">
        <v>51</v>
      </c>
      <c r="AD69" s="58">
        <f aca="true" t="shared" si="3" ref="AD69:AD75">AB69+(AC69/1000)</f>
        <v>39.246</v>
      </c>
      <c r="AE69" s="331" t="s">
        <v>245</v>
      </c>
      <c r="AF69" s="12"/>
      <c r="AG69" s="48" t="s">
        <v>255</v>
      </c>
      <c r="AH69" s="49">
        <v>360.602</v>
      </c>
      <c r="AI69" s="223">
        <v>51</v>
      </c>
      <c r="AJ69" s="58">
        <f aca="true" t="shared" si="4" ref="AJ69:AJ75">AH69+(AI69/1000)</f>
        <v>360.65299999999996</v>
      </c>
      <c r="AK69" s="18" t="s">
        <v>245</v>
      </c>
      <c r="AZ69" s="32"/>
      <c r="BA69" s="490"/>
      <c r="BB69" s="310" t="s">
        <v>256</v>
      </c>
      <c r="BC69" s="520"/>
      <c r="BD69" s="522" t="s">
        <v>257</v>
      </c>
      <c r="BE69" s="491"/>
      <c r="BF69" s="310" t="s">
        <v>258</v>
      </c>
      <c r="BG69" s="493"/>
      <c r="BJ69" s="9"/>
      <c r="BK69" s="57" t="s">
        <v>259</v>
      </c>
      <c r="BL69" s="49">
        <v>39.63</v>
      </c>
      <c r="BM69" s="223">
        <v>-51</v>
      </c>
      <c r="BN69" s="58">
        <f aca="true" t="shared" si="5" ref="BN69:BN75">BL69+(BM69/1000)</f>
        <v>39.579</v>
      </c>
      <c r="BO69" s="12" t="s">
        <v>245</v>
      </c>
      <c r="BP69" s="45"/>
      <c r="BQ69" s="48" t="s">
        <v>260</v>
      </c>
      <c r="BR69" s="49">
        <v>361.09</v>
      </c>
      <c r="BS69" s="223">
        <v>-51</v>
      </c>
      <c r="BT69" s="58">
        <f>BR69+(BS69/1000)</f>
        <v>361.039</v>
      </c>
      <c r="BU69" s="18" t="s">
        <v>245</v>
      </c>
      <c r="BW69" s="57" t="s">
        <v>261</v>
      </c>
      <c r="BX69" s="49">
        <v>361.15</v>
      </c>
      <c r="BY69" s="223">
        <v>-51</v>
      </c>
      <c r="BZ69" s="58">
        <f aca="true" t="shared" si="6" ref="BZ69:BZ75">BX69+(BY69/1000)</f>
        <v>361.099</v>
      </c>
      <c r="CA69" s="12" t="s">
        <v>245</v>
      </c>
      <c r="CB69" s="45"/>
      <c r="CC69" s="48" t="s">
        <v>262</v>
      </c>
      <c r="CD69" s="49">
        <v>361.203</v>
      </c>
      <c r="CE69" s="223">
        <v>65</v>
      </c>
      <c r="CF69" s="58">
        <f>CD69+(CE69/1000)</f>
        <v>361.268</v>
      </c>
      <c r="CG69" s="12" t="s">
        <v>245</v>
      </c>
      <c r="CH69" s="52"/>
      <c r="CI69" s="60" t="s">
        <v>263</v>
      </c>
      <c r="CJ69" s="54">
        <v>361.377</v>
      </c>
      <c r="CK69" s="55">
        <v>65</v>
      </c>
      <c r="CL69" s="56">
        <f>CJ69+CK69*0.001</f>
        <v>361.442</v>
      </c>
      <c r="CM69" s="18" t="s">
        <v>245</v>
      </c>
    </row>
    <row r="70" spans="3:91" ht="21" customHeight="1" thickBot="1">
      <c r="C70" s="57" t="s">
        <v>55</v>
      </c>
      <c r="D70" s="49">
        <v>38.955</v>
      </c>
      <c r="E70" s="223">
        <v>51</v>
      </c>
      <c r="F70" s="58">
        <f t="shared" si="2"/>
        <v>39.006</v>
      </c>
      <c r="G70" s="12" t="s">
        <v>245</v>
      </c>
      <c r="H70" s="45"/>
      <c r="I70" s="48" t="s">
        <v>63</v>
      </c>
      <c r="J70" s="49">
        <v>39.043</v>
      </c>
      <c r="K70" s="223">
        <v>-37</v>
      </c>
      <c r="L70" s="58">
        <f t="shared" si="0"/>
        <v>39.006</v>
      </c>
      <c r="M70" s="12" t="s">
        <v>245</v>
      </c>
      <c r="N70" s="242"/>
      <c r="O70" s="48" t="s">
        <v>85</v>
      </c>
      <c r="P70" s="49">
        <v>360.33799999999997</v>
      </c>
      <c r="Q70" s="223">
        <v>42</v>
      </c>
      <c r="R70" s="58">
        <f t="shared" si="1"/>
        <v>360.37999999999994</v>
      </c>
      <c r="S70" s="324"/>
      <c r="T70" s="32"/>
      <c r="U70" s="57" t="s">
        <v>85</v>
      </c>
      <c r="V70" s="49">
        <v>360.392</v>
      </c>
      <c r="W70" s="223">
        <v>42</v>
      </c>
      <c r="X70" s="58">
        <f>V70+(W70/1000)</f>
        <v>360.43399999999997</v>
      </c>
      <c r="Y70" s="12"/>
      <c r="Z70" s="45"/>
      <c r="AA70" s="48" t="s">
        <v>85</v>
      </c>
      <c r="AB70" s="49">
        <v>360.453</v>
      </c>
      <c r="AC70" s="223">
        <v>51</v>
      </c>
      <c r="AD70" s="58">
        <f t="shared" si="3"/>
        <v>360.50399999999996</v>
      </c>
      <c r="AE70" s="331"/>
      <c r="AF70" s="45"/>
      <c r="AG70" s="48" t="s">
        <v>264</v>
      </c>
      <c r="AH70" s="49">
        <v>360.657</v>
      </c>
      <c r="AI70" s="223">
        <v>36</v>
      </c>
      <c r="AJ70" s="58">
        <f t="shared" si="4"/>
        <v>360.693</v>
      </c>
      <c r="AK70" s="18" t="s">
        <v>245</v>
      </c>
      <c r="AO70" s="41" t="s">
        <v>42</v>
      </c>
      <c r="AP70" s="39" t="s">
        <v>240</v>
      </c>
      <c r="AQ70" s="40" t="s">
        <v>241</v>
      </c>
      <c r="AR70" s="35" t="s">
        <v>242</v>
      </c>
      <c r="AS70" s="239" t="s">
        <v>243</v>
      </c>
      <c r="AT70" s="178"/>
      <c r="AU70" s="178"/>
      <c r="AV70" s="305" t="s">
        <v>265</v>
      </c>
      <c r="AW70" s="305"/>
      <c r="AX70" s="178"/>
      <c r="AY70" s="42"/>
      <c r="BA70" s="490"/>
      <c r="BB70" s="491"/>
      <c r="BC70" s="491"/>
      <c r="BD70" s="492" t="s">
        <v>266</v>
      </c>
      <c r="BE70" s="491"/>
      <c r="BF70" s="491"/>
      <c r="BG70" s="493"/>
      <c r="BJ70" s="459"/>
      <c r="BK70" s="57" t="s">
        <v>85</v>
      </c>
      <c r="BL70" s="49">
        <v>360.888</v>
      </c>
      <c r="BM70" s="223">
        <v>-51</v>
      </c>
      <c r="BN70" s="58">
        <f t="shared" si="5"/>
        <v>360.837</v>
      </c>
      <c r="BO70" s="12"/>
      <c r="BP70" s="52"/>
      <c r="BQ70" s="48" t="s">
        <v>267</v>
      </c>
      <c r="BR70" s="49">
        <v>39.827</v>
      </c>
      <c r="BS70" s="223">
        <v>-51</v>
      </c>
      <c r="BT70" s="58">
        <f>BR70+(BS70/1000)</f>
        <v>39.775999999999996</v>
      </c>
      <c r="BU70" s="18" t="s">
        <v>245</v>
      </c>
      <c r="BW70" s="57" t="s">
        <v>268</v>
      </c>
      <c r="BX70" s="49">
        <v>39.887</v>
      </c>
      <c r="BY70" s="223">
        <v>-51</v>
      </c>
      <c r="BZ70" s="58">
        <f t="shared" si="6"/>
        <v>39.836</v>
      </c>
      <c r="CA70" s="12" t="s">
        <v>245</v>
      </c>
      <c r="CB70" s="45"/>
      <c r="CC70" s="48" t="s">
        <v>269</v>
      </c>
      <c r="CD70" s="49">
        <v>39.98</v>
      </c>
      <c r="CE70" s="223">
        <v>65</v>
      </c>
      <c r="CF70" s="58">
        <f>CD70+(CE70/1000)</f>
        <v>40.044999999999995</v>
      </c>
      <c r="CG70" s="12" t="s">
        <v>245</v>
      </c>
      <c r="CH70" s="242"/>
      <c r="CI70" s="323"/>
      <c r="CJ70" s="277"/>
      <c r="CK70" s="55"/>
      <c r="CL70" s="56"/>
      <c r="CM70" s="324"/>
    </row>
    <row r="71" spans="3:91" ht="21" customHeight="1" thickTop="1">
      <c r="C71" s="57" t="s">
        <v>85</v>
      </c>
      <c r="D71" s="49">
        <v>360.21299999999997</v>
      </c>
      <c r="E71" s="223">
        <v>51</v>
      </c>
      <c r="F71" s="58">
        <f t="shared" si="2"/>
        <v>360.26399999999995</v>
      </c>
      <c r="G71" s="12"/>
      <c r="H71" s="45"/>
      <c r="I71" s="48" t="s">
        <v>85</v>
      </c>
      <c r="J71" s="49">
        <v>360.301</v>
      </c>
      <c r="K71" s="223">
        <v>-37</v>
      </c>
      <c r="L71" s="58">
        <f t="shared" si="0"/>
        <v>360.264</v>
      </c>
      <c r="M71" s="12"/>
      <c r="N71" s="465"/>
      <c r="O71" s="48" t="s">
        <v>66</v>
      </c>
      <c r="P71" s="49">
        <v>39.099</v>
      </c>
      <c r="Q71" s="223">
        <v>40</v>
      </c>
      <c r="R71" s="58">
        <f t="shared" si="1"/>
        <v>39.138999999999996</v>
      </c>
      <c r="S71" s="324" t="s">
        <v>245</v>
      </c>
      <c r="T71" s="32"/>
      <c r="U71" s="53" t="s">
        <v>76</v>
      </c>
      <c r="V71" s="54">
        <v>360.402</v>
      </c>
      <c r="W71" s="55">
        <v>-51</v>
      </c>
      <c r="X71" s="56">
        <f>V71+W71*0.001</f>
        <v>360.351</v>
      </c>
      <c r="Y71" s="331" t="s">
        <v>245</v>
      </c>
      <c r="Z71" s="12"/>
      <c r="AA71" s="48" t="s">
        <v>270</v>
      </c>
      <c r="AB71" s="49">
        <v>39.195</v>
      </c>
      <c r="AC71" s="223">
        <v>-51</v>
      </c>
      <c r="AD71" s="58">
        <f t="shared" si="3"/>
        <v>39.144</v>
      </c>
      <c r="AE71" s="331" t="s">
        <v>245</v>
      </c>
      <c r="AF71" s="12"/>
      <c r="AG71" s="48" t="s">
        <v>271</v>
      </c>
      <c r="AH71" s="49">
        <v>360.657</v>
      </c>
      <c r="AI71" s="223">
        <v>-36</v>
      </c>
      <c r="AJ71" s="58">
        <f t="shared" si="4"/>
        <v>360.621</v>
      </c>
      <c r="AK71" s="18" t="s">
        <v>245</v>
      </c>
      <c r="AO71" s="6"/>
      <c r="AP71" s="1"/>
      <c r="AQ71" s="1"/>
      <c r="AR71" s="1"/>
      <c r="AS71" s="1"/>
      <c r="AT71" s="47" t="s">
        <v>272</v>
      </c>
      <c r="AU71" s="1"/>
      <c r="AV71" s="1"/>
      <c r="AW71" s="1"/>
      <c r="AX71" s="1"/>
      <c r="AY71" s="71"/>
      <c r="BA71" s="513"/>
      <c r="BB71" s="514" t="s">
        <v>273</v>
      </c>
      <c r="BC71" s="515"/>
      <c r="BD71" s="516" t="s">
        <v>274</v>
      </c>
      <c r="BE71" s="517"/>
      <c r="BF71" s="514" t="s">
        <v>275</v>
      </c>
      <c r="BG71" s="518"/>
      <c r="BJ71" s="9"/>
      <c r="BK71" s="478"/>
      <c r="BL71" s="49"/>
      <c r="BM71" s="223"/>
      <c r="BN71" s="58">
        <f t="shared" si="5"/>
        <v>0</v>
      </c>
      <c r="BO71" s="12"/>
      <c r="BP71" s="45"/>
      <c r="BQ71" s="48" t="s">
        <v>85</v>
      </c>
      <c r="BR71" s="49">
        <v>361.085</v>
      </c>
      <c r="BS71" s="223">
        <v>-51</v>
      </c>
      <c r="BT71" s="58">
        <f>BR71+(BS71/1000)</f>
        <v>361.034</v>
      </c>
      <c r="BU71" s="18"/>
      <c r="BW71" s="57" t="s">
        <v>85</v>
      </c>
      <c r="BX71" s="49">
        <v>361.145</v>
      </c>
      <c r="BY71" s="223">
        <v>-51</v>
      </c>
      <c r="BZ71" s="58">
        <f t="shared" si="6"/>
        <v>361.094</v>
      </c>
      <c r="CA71" s="12"/>
      <c r="CB71" s="45"/>
      <c r="CC71" s="48" t="s">
        <v>85</v>
      </c>
      <c r="CD71" s="49">
        <v>361.238</v>
      </c>
      <c r="CE71" s="223">
        <v>65</v>
      </c>
      <c r="CF71" s="58">
        <f>CD71+(CE71/1000)</f>
        <v>361.303</v>
      </c>
      <c r="CG71" s="12"/>
      <c r="CH71" s="52"/>
      <c r="CI71" s="60" t="s">
        <v>276</v>
      </c>
      <c r="CJ71" s="54">
        <v>40.2</v>
      </c>
      <c r="CK71" s="55">
        <v>-65</v>
      </c>
      <c r="CL71" s="56">
        <f>CJ71+CK71*0.001</f>
        <v>40.135000000000005</v>
      </c>
      <c r="CM71" s="18" t="s">
        <v>245</v>
      </c>
    </row>
    <row r="72" spans="3:91" ht="21" customHeight="1">
      <c r="C72" s="57" t="s">
        <v>60</v>
      </c>
      <c r="D72" s="49">
        <v>38.953</v>
      </c>
      <c r="E72" s="223">
        <v>-42</v>
      </c>
      <c r="F72" s="58">
        <f t="shared" si="2"/>
        <v>38.911</v>
      </c>
      <c r="G72" s="12" t="s">
        <v>245</v>
      </c>
      <c r="H72" s="52"/>
      <c r="I72" s="48" t="s">
        <v>59</v>
      </c>
      <c r="J72" s="49">
        <v>39.05</v>
      </c>
      <c r="K72" s="223">
        <v>51</v>
      </c>
      <c r="L72" s="58">
        <f t="shared" si="0"/>
        <v>39.101</v>
      </c>
      <c r="M72" s="331" t="s">
        <v>245</v>
      </c>
      <c r="N72" s="465"/>
      <c r="O72" s="48" t="s">
        <v>85</v>
      </c>
      <c r="P72" s="49">
        <v>360.35699999999997</v>
      </c>
      <c r="Q72" s="223">
        <v>40</v>
      </c>
      <c r="R72" s="58">
        <f t="shared" si="1"/>
        <v>360.397</v>
      </c>
      <c r="S72" s="324"/>
      <c r="T72" s="32"/>
      <c r="U72" s="57" t="s">
        <v>277</v>
      </c>
      <c r="V72" s="49">
        <v>39.14</v>
      </c>
      <c r="W72" s="223">
        <v>-51</v>
      </c>
      <c r="X72" s="58">
        <f>V72+(W72/1000)</f>
        <v>39.089</v>
      </c>
      <c r="Y72" s="12" t="s">
        <v>245</v>
      </c>
      <c r="Z72" s="465"/>
      <c r="AA72" s="48" t="s">
        <v>85</v>
      </c>
      <c r="AB72" s="49">
        <v>360.453</v>
      </c>
      <c r="AC72" s="223">
        <v>-51</v>
      </c>
      <c r="AD72" s="58">
        <f t="shared" si="3"/>
        <v>360.402</v>
      </c>
      <c r="AE72" s="331"/>
      <c r="AF72" s="12"/>
      <c r="AG72" s="48"/>
      <c r="AH72" s="49"/>
      <c r="AI72" s="223"/>
      <c r="AJ72" s="58">
        <f t="shared" si="4"/>
        <v>0</v>
      </c>
      <c r="AK72" s="18"/>
      <c r="AN72" s="28"/>
      <c r="AO72" s="59" t="s">
        <v>278</v>
      </c>
      <c r="AP72" s="56">
        <v>39.575</v>
      </c>
      <c r="AQ72" s="223">
        <v>-37</v>
      </c>
      <c r="AR72" s="58">
        <f>AP72+(AQ72/1000)</f>
        <v>39.538000000000004</v>
      </c>
      <c r="AS72" s="221" t="s">
        <v>279</v>
      </c>
      <c r="AT72" s="238" t="s">
        <v>280</v>
      </c>
      <c r="AU72" s="179"/>
      <c r="AV72" s="7"/>
      <c r="AX72" s="179"/>
      <c r="AY72" s="8"/>
      <c r="BA72" s="490"/>
      <c r="BB72" s="517"/>
      <c r="BC72" s="491"/>
      <c r="BD72" s="519" t="s">
        <v>281</v>
      </c>
      <c r="BE72" s="491"/>
      <c r="BF72" s="491"/>
      <c r="BG72" s="493"/>
      <c r="BJ72" s="459"/>
      <c r="BK72" s="57" t="s">
        <v>282</v>
      </c>
      <c r="BL72" s="49">
        <v>361.021</v>
      </c>
      <c r="BM72" s="223">
        <v>42</v>
      </c>
      <c r="BN72" s="58">
        <f t="shared" si="5"/>
        <v>361.063</v>
      </c>
      <c r="BO72" s="12" t="s">
        <v>245</v>
      </c>
      <c r="BP72" s="52"/>
      <c r="BQ72" s="81"/>
      <c r="BR72" s="56"/>
      <c r="BS72" s="223"/>
      <c r="BT72" s="58"/>
      <c r="BU72" s="18"/>
      <c r="BW72" s="57"/>
      <c r="BX72" s="49"/>
      <c r="BY72" s="223"/>
      <c r="BZ72" s="58">
        <f t="shared" si="6"/>
        <v>0</v>
      </c>
      <c r="CA72" s="12"/>
      <c r="CB72" s="52"/>
      <c r="CC72" s="44"/>
      <c r="CD72" s="44"/>
      <c r="CE72" s="223"/>
      <c r="CF72" s="222"/>
      <c r="CG72" s="45"/>
      <c r="CH72" s="52"/>
      <c r="CI72" s="60"/>
      <c r="CJ72" s="54"/>
      <c r="CK72" s="55"/>
      <c r="CL72" s="56">
        <f>CJ72+CK72*0.001</f>
        <v>0</v>
      </c>
      <c r="CM72" s="18"/>
    </row>
    <row r="73" spans="3:91" ht="21" customHeight="1">
      <c r="C73" s="57" t="s">
        <v>85</v>
      </c>
      <c r="D73" s="49">
        <v>360.211</v>
      </c>
      <c r="E73" s="223">
        <v>-42</v>
      </c>
      <c r="F73" s="58">
        <f t="shared" si="2"/>
        <v>360.16900000000004</v>
      </c>
      <c r="G73" s="12"/>
      <c r="H73" s="52"/>
      <c r="I73" s="48" t="s">
        <v>85</v>
      </c>
      <c r="J73" s="49">
        <v>360.308</v>
      </c>
      <c r="K73" s="223">
        <v>51</v>
      </c>
      <c r="L73" s="58">
        <f t="shared" si="0"/>
        <v>360.359</v>
      </c>
      <c r="M73" s="331"/>
      <c r="N73" s="465"/>
      <c r="O73" s="48" t="s">
        <v>68</v>
      </c>
      <c r="P73" s="49">
        <v>39.108</v>
      </c>
      <c r="Q73" s="223">
        <v>42</v>
      </c>
      <c r="R73" s="58">
        <f t="shared" si="1"/>
        <v>39.15</v>
      </c>
      <c r="S73" s="324" t="s">
        <v>245</v>
      </c>
      <c r="T73" s="32"/>
      <c r="U73" s="57" t="s">
        <v>85</v>
      </c>
      <c r="V73" s="49">
        <v>360.398</v>
      </c>
      <c r="W73" s="223">
        <v>-51</v>
      </c>
      <c r="X73" s="58">
        <f>V73+(W73/1000)</f>
        <v>360.34700000000004</v>
      </c>
      <c r="Y73" s="12"/>
      <c r="Z73" s="465"/>
      <c r="AA73" s="48" t="s">
        <v>283</v>
      </c>
      <c r="AB73" s="49">
        <v>360.521</v>
      </c>
      <c r="AC73" s="223">
        <v>-42</v>
      </c>
      <c r="AD73" s="58">
        <f t="shared" si="3"/>
        <v>360.47900000000004</v>
      </c>
      <c r="AE73" s="331" t="s">
        <v>245</v>
      </c>
      <c r="AF73" s="12"/>
      <c r="AG73" s="48" t="s">
        <v>284</v>
      </c>
      <c r="AH73" s="49">
        <v>360.687</v>
      </c>
      <c r="AI73" s="223">
        <v>51</v>
      </c>
      <c r="AJ73" s="58">
        <f t="shared" si="4"/>
        <v>360.738</v>
      </c>
      <c r="AK73" s="18" t="s">
        <v>245</v>
      </c>
      <c r="AO73" s="59" t="s">
        <v>85</v>
      </c>
      <c r="AP73" s="56">
        <v>360.83299999999997</v>
      </c>
      <c r="AQ73" s="223">
        <v>-37</v>
      </c>
      <c r="AR73" s="58">
        <f>AP73+(AQ73/1000)</f>
        <v>360.796</v>
      </c>
      <c r="AS73" s="221"/>
      <c r="AT73" s="238"/>
      <c r="AU73" s="180"/>
      <c r="AV73" s="7"/>
      <c r="AX73" s="179"/>
      <c r="AY73" s="8"/>
      <c r="AZ73" s="32"/>
      <c r="BA73" s="513"/>
      <c r="BB73" s="310" t="s">
        <v>256</v>
      </c>
      <c r="BC73" s="515"/>
      <c r="BD73" s="522" t="s">
        <v>257</v>
      </c>
      <c r="BE73" s="517"/>
      <c r="BF73" s="514" t="s">
        <v>285</v>
      </c>
      <c r="BG73" s="518"/>
      <c r="BJ73" s="459"/>
      <c r="BK73" s="57"/>
      <c r="BL73" s="49"/>
      <c r="BM73" s="223"/>
      <c r="BN73" s="58">
        <f t="shared" si="5"/>
        <v>0</v>
      </c>
      <c r="BO73" s="12"/>
      <c r="BP73" s="52"/>
      <c r="BQ73" s="48" t="s">
        <v>286</v>
      </c>
      <c r="BR73" s="49">
        <v>361.123</v>
      </c>
      <c r="BS73" s="223">
        <v>-51</v>
      </c>
      <c r="BT73" s="58">
        <f>BR73+(BS73/1000)</f>
        <v>361.072</v>
      </c>
      <c r="BU73" s="18" t="s">
        <v>245</v>
      </c>
      <c r="BW73" s="57" t="s">
        <v>287</v>
      </c>
      <c r="BX73" s="49">
        <v>361.184</v>
      </c>
      <c r="BY73" s="223">
        <v>-55</v>
      </c>
      <c r="BZ73" s="58">
        <f t="shared" si="6"/>
        <v>361.129</v>
      </c>
      <c r="CA73" s="12" t="s">
        <v>245</v>
      </c>
      <c r="CB73" s="52"/>
      <c r="CC73" s="48" t="s">
        <v>288</v>
      </c>
      <c r="CD73" s="49">
        <v>361.302</v>
      </c>
      <c r="CE73" s="223">
        <v>-65</v>
      </c>
      <c r="CF73" s="58">
        <f>CD73+(CE73/1000)</f>
        <v>361.237</v>
      </c>
      <c r="CG73" s="12" t="s">
        <v>245</v>
      </c>
      <c r="CH73" s="52"/>
      <c r="CI73" s="60" t="s">
        <v>85</v>
      </c>
      <c r="CJ73" s="54">
        <v>361.45799999999997</v>
      </c>
      <c r="CK73" s="55">
        <v>-65</v>
      </c>
      <c r="CL73" s="56">
        <f>CJ73+CK73*0.001</f>
        <v>361.393</v>
      </c>
      <c r="CM73" s="18"/>
    </row>
    <row r="74" spans="3:91" ht="21" customHeight="1">
      <c r="C74" s="57" t="s">
        <v>57</v>
      </c>
      <c r="D74" s="49">
        <v>38.98</v>
      </c>
      <c r="E74" s="223">
        <v>-51</v>
      </c>
      <c r="F74" s="58">
        <f t="shared" si="2"/>
        <v>38.928999999999995</v>
      </c>
      <c r="G74" s="12" t="s">
        <v>245</v>
      </c>
      <c r="H74" s="52"/>
      <c r="I74" s="48" t="s">
        <v>64</v>
      </c>
      <c r="J74" s="49">
        <v>39.071</v>
      </c>
      <c r="K74" s="223">
        <v>51</v>
      </c>
      <c r="L74" s="58">
        <f t="shared" si="0"/>
        <v>39.122</v>
      </c>
      <c r="M74" s="331" t="s">
        <v>245</v>
      </c>
      <c r="N74" s="465"/>
      <c r="O74" s="48" t="s">
        <v>85</v>
      </c>
      <c r="P74" s="49">
        <v>360.366</v>
      </c>
      <c r="Q74" s="223">
        <v>42</v>
      </c>
      <c r="R74" s="58">
        <f t="shared" si="1"/>
        <v>360.40799999999996</v>
      </c>
      <c r="S74" s="324"/>
      <c r="T74" s="32"/>
      <c r="U74" s="59" t="s">
        <v>77</v>
      </c>
      <c r="V74" s="56">
        <v>39.161</v>
      </c>
      <c r="W74" s="223">
        <v>37</v>
      </c>
      <c r="X74" s="58">
        <f>V74+(W74/1000)</f>
        <v>39.198</v>
      </c>
      <c r="Y74" s="12" t="s">
        <v>245</v>
      </c>
      <c r="Z74" s="465"/>
      <c r="AA74" s="48" t="s">
        <v>78</v>
      </c>
      <c r="AB74" s="49">
        <v>360.521</v>
      </c>
      <c r="AC74" s="223">
        <v>51</v>
      </c>
      <c r="AD74" s="58">
        <f t="shared" si="3"/>
        <v>360.572</v>
      </c>
      <c r="AE74" s="331" t="s">
        <v>245</v>
      </c>
      <c r="AF74" s="12"/>
      <c r="AG74" s="48" t="s">
        <v>289</v>
      </c>
      <c r="AH74" s="49">
        <v>360.72</v>
      </c>
      <c r="AI74" s="223">
        <v>51</v>
      </c>
      <c r="AJ74" s="58">
        <f t="shared" si="4"/>
        <v>360.771</v>
      </c>
      <c r="AK74" s="324" t="s">
        <v>245</v>
      </c>
      <c r="AM74" s="28"/>
      <c r="AO74" s="57" t="s">
        <v>290</v>
      </c>
      <c r="AP74" s="49">
        <v>39.712</v>
      </c>
      <c r="AQ74" s="223">
        <v>-51</v>
      </c>
      <c r="AR74" s="58">
        <f>AP74+(AQ74/1000)</f>
        <v>39.661</v>
      </c>
      <c r="AS74" s="221" t="s">
        <v>279</v>
      </c>
      <c r="AT74" s="238" t="s">
        <v>291</v>
      </c>
      <c r="AU74" s="180"/>
      <c r="AV74" s="181"/>
      <c r="AX74" s="180"/>
      <c r="AY74" s="8"/>
      <c r="AZ74" s="28"/>
      <c r="BA74" s="490"/>
      <c r="BB74" s="491"/>
      <c r="BC74" s="491"/>
      <c r="BD74" s="492" t="s">
        <v>292</v>
      </c>
      <c r="BE74" s="491"/>
      <c r="BF74" s="491"/>
      <c r="BG74" s="493"/>
      <c r="BJ74" s="459"/>
      <c r="BK74" s="57" t="s">
        <v>293</v>
      </c>
      <c r="BL74" s="49">
        <v>39.79</v>
      </c>
      <c r="BM74" s="223">
        <v>-51</v>
      </c>
      <c r="BN74" s="58">
        <f t="shared" si="5"/>
        <v>39.739</v>
      </c>
      <c r="BO74" s="12" t="s">
        <v>245</v>
      </c>
      <c r="BP74" s="52"/>
      <c r="BQ74" s="48" t="s">
        <v>294</v>
      </c>
      <c r="BR74" s="49">
        <v>39.864</v>
      </c>
      <c r="BS74" s="223">
        <v>-51</v>
      </c>
      <c r="BT74" s="58">
        <f>BR74+(BS74/1000)</f>
        <v>39.812999999999995</v>
      </c>
      <c r="BU74" s="18" t="s">
        <v>245</v>
      </c>
      <c r="BW74" s="57" t="s">
        <v>295</v>
      </c>
      <c r="BX74" s="49">
        <v>39.926</v>
      </c>
      <c r="BY74" s="223">
        <v>-51</v>
      </c>
      <c r="BZ74" s="58">
        <f t="shared" si="6"/>
        <v>39.875</v>
      </c>
      <c r="CA74" s="12" t="s">
        <v>245</v>
      </c>
      <c r="CB74" s="52"/>
      <c r="CC74" s="48" t="s">
        <v>296</v>
      </c>
      <c r="CD74" s="49">
        <v>361.344</v>
      </c>
      <c r="CE74" s="223">
        <v>-65</v>
      </c>
      <c r="CF74" s="58">
        <f>CD74+(CE74/1000)</f>
        <v>361.279</v>
      </c>
      <c r="CG74" s="12" t="s">
        <v>245</v>
      </c>
      <c r="CH74" s="52"/>
      <c r="CI74" s="259"/>
      <c r="CJ74" s="49"/>
      <c r="CK74" s="55"/>
      <c r="CL74" s="56">
        <f>CJ74+CK74*0.001</f>
        <v>0</v>
      </c>
      <c r="CM74" s="46"/>
    </row>
    <row r="75" spans="3:91" ht="21" customHeight="1">
      <c r="C75" s="57" t="s">
        <v>85</v>
      </c>
      <c r="D75" s="49">
        <v>360.238</v>
      </c>
      <c r="E75" s="223">
        <v>-51</v>
      </c>
      <c r="F75" s="58">
        <f t="shared" si="2"/>
        <v>360.187</v>
      </c>
      <c r="G75" s="12"/>
      <c r="H75" s="52"/>
      <c r="I75" s="48" t="s">
        <v>85</v>
      </c>
      <c r="J75" s="49">
        <v>360.329</v>
      </c>
      <c r="K75" s="223">
        <v>51</v>
      </c>
      <c r="L75" s="58">
        <f t="shared" si="0"/>
        <v>360.38</v>
      </c>
      <c r="M75" s="331"/>
      <c r="N75" s="465"/>
      <c r="O75" s="48" t="s">
        <v>297</v>
      </c>
      <c r="P75" s="49">
        <v>39.108</v>
      </c>
      <c r="Q75" s="223">
        <v>42</v>
      </c>
      <c r="R75" s="58">
        <f t="shared" si="1"/>
        <v>39.15</v>
      </c>
      <c r="S75" s="324" t="s">
        <v>245</v>
      </c>
      <c r="T75" s="32"/>
      <c r="U75" s="59" t="s">
        <v>85</v>
      </c>
      <c r="V75" s="56">
        <v>360.419</v>
      </c>
      <c r="W75" s="223">
        <v>37</v>
      </c>
      <c r="X75" s="58">
        <f>V75+(W75/1000)</f>
        <v>360.45599999999996</v>
      </c>
      <c r="Y75" s="12"/>
      <c r="Z75" s="12"/>
      <c r="AA75" s="48" t="s">
        <v>298</v>
      </c>
      <c r="AB75" s="49">
        <v>360.596</v>
      </c>
      <c r="AC75" s="223">
        <v>-51</v>
      </c>
      <c r="AD75" s="58">
        <f t="shared" si="3"/>
        <v>360.545</v>
      </c>
      <c r="AE75" s="331" t="s">
        <v>245</v>
      </c>
      <c r="AF75" s="12"/>
      <c r="AG75" s="48" t="s">
        <v>299</v>
      </c>
      <c r="AH75" s="49">
        <v>360.753</v>
      </c>
      <c r="AI75" s="223">
        <v>51</v>
      </c>
      <c r="AJ75" s="58">
        <f t="shared" si="4"/>
        <v>360.804</v>
      </c>
      <c r="AK75" s="324" t="s">
        <v>245</v>
      </c>
      <c r="AO75" s="57" t="s">
        <v>85</v>
      </c>
      <c r="AP75" s="49">
        <v>360.97</v>
      </c>
      <c r="AQ75" s="223">
        <v>-51</v>
      </c>
      <c r="AR75" s="58">
        <f>AP75+(AQ75/1000)</f>
        <v>360.91900000000004</v>
      </c>
      <c r="AS75" s="221"/>
      <c r="AT75" s="240"/>
      <c r="AU75" s="180"/>
      <c r="AV75" s="7"/>
      <c r="AX75" s="179"/>
      <c r="AY75" s="8"/>
      <c r="AZ75" s="32"/>
      <c r="BA75" s="500"/>
      <c r="BB75" s="172" t="s">
        <v>300</v>
      </c>
      <c r="BC75" s="502"/>
      <c r="BD75" s="504" t="s">
        <v>301</v>
      </c>
      <c r="BE75" s="501"/>
      <c r="BF75" s="524" t="s">
        <v>302</v>
      </c>
      <c r="BG75" s="503"/>
      <c r="BJ75" s="459"/>
      <c r="BK75" s="57" t="s">
        <v>85</v>
      </c>
      <c r="BL75" s="49">
        <v>361.048</v>
      </c>
      <c r="BM75" s="223">
        <v>-51</v>
      </c>
      <c r="BN75" s="58">
        <f t="shared" si="5"/>
        <v>360.997</v>
      </c>
      <c r="BO75" s="12"/>
      <c r="BP75" s="52"/>
      <c r="BQ75" s="48" t="s">
        <v>85</v>
      </c>
      <c r="BR75" s="49">
        <v>361.122</v>
      </c>
      <c r="BS75" s="223">
        <v>-51</v>
      </c>
      <c r="BT75" s="58">
        <f>BR75+(BS75/1000)</f>
        <v>361.071</v>
      </c>
      <c r="BU75" s="18"/>
      <c r="BV75" s="352"/>
      <c r="BW75" s="57" t="s">
        <v>85</v>
      </c>
      <c r="BX75" s="49">
        <v>361.18399999999997</v>
      </c>
      <c r="BY75" s="223">
        <v>-51</v>
      </c>
      <c r="BZ75" s="58">
        <f t="shared" si="6"/>
        <v>361.133</v>
      </c>
      <c r="CA75" s="12"/>
      <c r="CB75" s="52"/>
      <c r="CC75" s="48" t="s">
        <v>303</v>
      </c>
      <c r="CD75" s="49">
        <v>361.344</v>
      </c>
      <c r="CE75" s="223">
        <v>51</v>
      </c>
      <c r="CF75" s="58">
        <f>CD75+(CE75/1000)</f>
        <v>361.395</v>
      </c>
      <c r="CG75" s="12" t="s">
        <v>245</v>
      </c>
      <c r="CH75" s="52"/>
      <c r="CI75" s="60" t="s">
        <v>304</v>
      </c>
      <c r="CJ75" s="54">
        <v>361.478</v>
      </c>
      <c r="CK75" s="55">
        <v>-65</v>
      </c>
      <c r="CL75" s="56">
        <f>CJ75+CK75*0.001</f>
        <v>361.413</v>
      </c>
      <c r="CM75" s="18" t="s">
        <v>245</v>
      </c>
    </row>
    <row r="76" spans="3:91" ht="18" customHeight="1" thickBot="1">
      <c r="C76" s="61"/>
      <c r="D76" s="62"/>
      <c r="E76" s="63"/>
      <c r="F76" s="63"/>
      <c r="G76" s="64"/>
      <c r="H76" s="65"/>
      <c r="I76" s="63"/>
      <c r="J76" s="62"/>
      <c r="K76" s="174"/>
      <c r="L76" s="176"/>
      <c r="M76" s="64"/>
      <c r="N76" s="466"/>
      <c r="O76" s="467" t="s">
        <v>85</v>
      </c>
      <c r="P76" s="405">
        <v>360.366</v>
      </c>
      <c r="Q76" s="468">
        <v>42</v>
      </c>
      <c r="R76" s="469">
        <f t="shared" si="1"/>
        <v>360.40799999999996</v>
      </c>
      <c r="S76" s="350"/>
      <c r="T76" s="32"/>
      <c r="U76" s="470"/>
      <c r="V76" s="62"/>
      <c r="W76" s="174"/>
      <c r="X76" s="176"/>
      <c r="Y76" s="64"/>
      <c r="Z76" s="64"/>
      <c r="AA76" s="63"/>
      <c r="AB76" s="62"/>
      <c r="AC76" s="174"/>
      <c r="AD76" s="176"/>
      <c r="AE76" s="332"/>
      <c r="AF76" s="64"/>
      <c r="AG76" s="63"/>
      <c r="AH76" s="62"/>
      <c r="AI76" s="174"/>
      <c r="AJ76" s="176"/>
      <c r="AK76" s="350"/>
      <c r="AL76" s="32"/>
      <c r="AO76" s="175"/>
      <c r="AP76" s="62"/>
      <c r="AQ76" s="174"/>
      <c r="AR76" s="176"/>
      <c r="AS76" s="174"/>
      <c r="AT76" s="177"/>
      <c r="AU76" s="182"/>
      <c r="AV76" s="182"/>
      <c r="AW76" s="182"/>
      <c r="AX76" s="182"/>
      <c r="AY76" s="26"/>
      <c r="BA76" s="505"/>
      <c r="BB76" s="506"/>
      <c r="BC76" s="507"/>
      <c r="BD76" s="523" t="s">
        <v>305</v>
      </c>
      <c r="BE76" s="506"/>
      <c r="BF76" s="508"/>
      <c r="BG76" s="509"/>
      <c r="BJ76" s="459"/>
      <c r="BK76" s="61"/>
      <c r="BL76" s="62"/>
      <c r="BM76" s="174"/>
      <c r="BN76" s="176"/>
      <c r="BO76" s="332"/>
      <c r="BP76" s="65"/>
      <c r="BQ76" s="66"/>
      <c r="BR76" s="62"/>
      <c r="BS76" s="174"/>
      <c r="BT76" s="176"/>
      <c r="BU76" s="350"/>
      <c r="BV76" s="351"/>
      <c r="BW76" s="61"/>
      <c r="BX76" s="62"/>
      <c r="BY76" s="174"/>
      <c r="BZ76" s="176"/>
      <c r="CA76" s="64"/>
      <c r="CB76" s="65"/>
      <c r="CC76" s="66"/>
      <c r="CD76" s="62"/>
      <c r="CE76" s="174"/>
      <c r="CF76" s="176"/>
      <c r="CG76" s="64"/>
      <c r="CH76" s="65"/>
      <c r="CI76" s="325"/>
      <c r="CJ76" s="326"/>
      <c r="CK76" s="327"/>
      <c r="CL76" s="328"/>
      <c r="CM76" s="67"/>
    </row>
    <row r="77" spans="16:72" ht="12.75"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</row>
    <row r="78" spans="19:74" ht="12.75">
      <c r="S78" s="315"/>
      <c r="T78" s="316"/>
      <c r="AK78" s="315"/>
      <c r="AL78" s="316"/>
      <c r="BC78" s="315"/>
      <c r="BD78" s="316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15"/>
      <c r="BV78" s="316"/>
    </row>
    <row r="79" spans="21:64" ht="12.75">
      <c r="U79" s="32"/>
      <c r="V79" s="70"/>
      <c r="BF79" s="32"/>
      <c r="BG79" s="32"/>
      <c r="BH79" s="32"/>
      <c r="BI79" s="32"/>
      <c r="BJ79" s="32"/>
      <c r="BK79" s="32"/>
      <c r="BL79" s="32"/>
    </row>
    <row r="80" spans="21:22" ht="12.75">
      <c r="U80" s="32"/>
      <c r="V80" s="70"/>
    </row>
    <row r="81" spans="21:22" ht="12.75">
      <c r="U81" s="32"/>
      <c r="V81" s="70"/>
    </row>
    <row r="82" ht="12.75" customHeight="1"/>
    <row r="83" ht="12.75" customHeight="1"/>
    <row r="84" ht="12.75" customHeight="1"/>
    <row r="85" ht="12.75" customHeight="1"/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geOrder="overThenDown" paperSize="9" scale="55" r:id="rId13"/>
  <drawing r:id="rId12"/>
  <legacyDrawing r:id="rId11"/>
  <oleObjects>
    <oleObject progId="Paint.Picture" shapeId="972252" r:id="rId1"/>
    <oleObject progId="Paint.Picture" shapeId="17362861" r:id="rId2"/>
    <oleObject progId="Paint.Picture" shapeId="17632629" r:id="rId3"/>
    <oleObject progId="Paint.Picture" shapeId="17635534" r:id="rId4"/>
    <oleObject progId="Paint.Picture" shapeId="17643376" r:id="rId5"/>
    <oleObject progId="Paint.Picture" shapeId="17651414" r:id="rId6"/>
    <oleObject progId="Paint.Picture" shapeId="17651688" r:id="rId7"/>
    <oleObject progId="Paint.Picture" shapeId="17688363" r:id="rId8"/>
    <oleObject progId="Paint.Picture" shapeId="17689138" r:id="rId9"/>
    <oleObject progId="Paint.Picture" shapeId="17963699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2007-03-08T14:56:40Z</cp:lastPrinted>
  <dcterms:created xsi:type="dcterms:W3CDTF">2003-01-20T12:54:27Z</dcterms:created>
  <dcterms:modified xsi:type="dcterms:W3CDTF">2011-05-19T11:31:37Z</dcterms:modified>
  <cp:category/>
  <cp:version/>
  <cp:contentType/>
  <cp:contentStatus/>
</cp:coreProperties>
</file>