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390" windowHeight="8985" tabRatio="524" activeTab="1"/>
  </bookViews>
  <sheets>
    <sheet name="titul" sheetId="1" r:id="rId1"/>
    <sheet name="Kolín-Hradišťko" sheetId="2" r:id="rId2"/>
  </sheets>
  <definedNames/>
  <calcPr fullCalcOnLoad="1"/>
</workbook>
</file>

<file path=xl/sharedStrings.xml><?xml version="1.0" encoding="utf-8"?>
<sst xmlns="http://schemas.openxmlformats.org/spreadsheetml/2006/main" count="272" uniqueCount="150">
  <si>
    <t>Trať :</t>
  </si>
  <si>
    <t>Km  302,185 = 0,000 (v.č.214)</t>
  </si>
  <si>
    <t>Ev. č. :</t>
  </si>
  <si>
    <t>Zabezpečovací</t>
  </si>
  <si>
    <t>zařízení</t>
  </si>
  <si>
    <t>Jednotné  obslužné  pracoviště</t>
  </si>
  <si>
    <t>Kód :  22</t>
  </si>
  <si>
    <t>odbočky :</t>
  </si>
  <si>
    <t>Dopravní  stanoviště :</t>
  </si>
  <si>
    <t>Stanoviště  Odb.  Hradišťko - sdružený objekt (St.3)</t>
  </si>
  <si>
    <t>Srovnávací  kilometr :</t>
  </si>
  <si>
    <t>Km  302,250  =  0,065</t>
  </si>
  <si>
    <t>Počet  pracovníků</t>
  </si>
  <si>
    <t>Traťové</t>
  </si>
  <si>
    <t>směr Velký Osek :</t>
  </si>
  <si>
    <t>zabezpečovací</t>
  </si>
  <si>
    <t>Automatický  blok</t>
  </si>
  <si>
    <t>Kód :  10</t>
  </si>
  <si>
    <t>zařízení :</t>
  </si>
  <si>
    <t>trojznakový,  obousměrný</t>
  </si>
  <si>
    <t>Zjišťování</t>
  </si>
  <si>
    <t>samočinně činností</t>
  </si>
  <si>
    <t>zast. :</t>
  </si>
  <si>
    <t>konce  vlaku</t>
  </si>
  <si>
    <t>zabezpečovacího zařízení</t>
  </si>
  <si>
    <t>proj. :</t>
  </si>
  <si>
    <t>Dopravní  koleje</t>
  </si>
  <si>
    <t>Nástupiště  zastávka  Kolín - Zálabí</t>
  </si>
  <si>
    <t>č.</t>
  </si>
  <si>
    <t>Začátek</t>
  </si>
  <si>
    <t>Konec</t>
  </si>
  <si>
    <t>Délka</t>
  </si>
  <si>
    <t>Poznámka</t>
  </si>
  <si>
    <t>TK</t>
  </si>
  <si>
    <t>112,4e*</t>
  </si>
  <si>
    <t>Průjezd, NTV</t>
  </si>
  <si>
    <t>112,4f*</t>
  </si>
  <si>
    <t>1</t>
  </si>
  <si>
    <t>Č. I ,  vnější</t>
  </si>
  <si>
    <t>112,4g*</t>
  </si>
  <si>
    <t>SUDOP T + desky K150</t>
  </si>
  <si>
    <t>112,4h*</t>
  </si>
  <si>
    <t>2</t>
  </si>
  <si>
    <t>Č. II ,  vnější</t>
  </si>
  <si>
    <t>1,2OSK*</t>
  </si>
  <si>
    <t>116h</t>
  </si>
  <si>
    <t>Vjezd - odjezd</t>
  </si>
  <si>
    <t>=</t>
  </si>
  <si>
    <t>Nástupiště  zastávka  Veltruby</t>
  </si>
  <si>
    <t>118h</t>
  </si>
  <si>
    <t>Koleje  vlečky  Spojovací  kolej  Kolín  Zóna</t>
  </si>
  <si>
    <t>1 a 2</t>
  </si>
  <si>
    <t>Vjezd - odjezd - průjezd</t>
  </si>
  <si>
    <t>4 a 6</t>
  </si>
  <si>
    <t>8 a 10</t>
  </si>
  <si>
    <t>Kolín  -  KOOH</t>
  </si>
  <si>
    <t>KOOH  -  Kolín</t>
  </si>
  <si>
    <t>KOOH -</t>
  </si>
  <si>
    <t>vlečka TPCA -</t>
  </si>
  <si>
    <t>KOOH  -  Velký Osek</t>
  </si>
  <si>
    <t>Velký Osek  -  KOOH</t>
  </si>
  <si>
    <t>směr :</t>
  </si>
  <si>
    <t>vlečka TPCA</t>
  </si>
  <si>
    <t>Km  302,250</t>
  </si>
  <si>
    <t>KOOH</t>
  </si>
  <si>
    <t>správný</t>
  </si>
  <si>
    <t>nesprávný</t>
  </si>
  <si>
    <t>ŽST  Kolín</t>
  </si>
  <si>
    <t>ŽST  Velký  Osek</t>
  </si>
  <si>
    <t>SENA</t>
  </si>
  <si>
    <t>C</t>
  </si>
  <si>
    <t>JTom</t>
  </si>
  <si>
    <t>nejsou</t>
  </si>
  <si>
    <t>Se170</t>
  </si>
  <si>
    <t>Se171</t>
  </si>
  <si>
    <t>Lc116h</t>
  </si>
  <si>
    <t>Sc116h</t>
  </si>
  <si>
    <t>Se178</t>
  </si>
  <si>
    <t>Se177</t>
  </si>
  <si>
    <t>1-3054</t>
  </si>
  <si>
    <t>2-3054</t>
  </si>
  <si>
    <t>2-3027</t>
  </si>
  <si>
    <t>1-3027</t>
  </si>
  <si>
    <t>zast.  Kolín  Zálabí  km 299,830</t>
  </si>
  <si>
    <t>Sc112g</t>
  </si>
  <si>
    <t>Sc114g</t>
  </si>
  <si>
    <t>Lc118h</t>
  </si>
  <si>
    <t>Sc118h</t>
  </si>
  <si>
    <t>2-3037</t>
  </si>
  <si>
    <t>1-3037</t>
  </si>
  <si>
    <t>zast.  Veltruby  km 303,950</t>
  </si>
  <si>
    <t>Lc114e</t>
  </si>
  <si>
    <t>Lc112e</t>
  </si>
  <si>
    <t>Se157</t>
  </si>
  <si>
    <t>Se156</t>
  </si>
  <si>
    <t>1-3036</t>
  </si>
  <si>
    <t>2-3036</t>
  </si>
  <si>
    <t>L114g</t>
  </si>
  <si>
    <t>L112g</t>
  </si>
  <si>
    <t>Se176</t>
  </si>
  <si>
    <t>Se179</t>
  </si>
  <si>
    <t>2-3049</t>
  </si>
  <si>
    <t>1-3049</t>
  </si>
  <si>
    <t>1 OS</t>
  </si>
  <si>
    <t>2 OS</t>
  </si>
  <si>
    <t>Se172</t>
  </si>
  <si>
    <t>Se173</t>
  </si>
  <si>
    <t>Sc112e</t>
  </si>
  <si>
    <t>Sc114e</t>
  </si>
  <si>
    <t>2 L</t>
  </si>
  <si>
    <t>1 L</t>
  </si>
  <si>
    <t>Se174</t>
  </si>
  <si>
    <t>Se175</t>
  </si>
  <si>
    <t>Odb. Hradišťko</t>
  </si>
  <si>
    <t xml:space="preserve"> 1 OS</t>
  </si>
  <si>
    <t>302,185</t>
  </si>
  <si>
    <t>Se 176</t>
  </si>
  <si>
    <t>5,467</t>
  </si>
  <si>
    <t>vlečka Spojovací kolej Kolín Zóna</t>
  </si>
  <si>
    <t>CVk1</t>
  </si>
  <si>
    <t>Vjezdové / odjezdové rychlosti :</t>
  </si>
  <si>
    <t>v pokračování traťové koleje - rychlost traťová s místním omezením</t>
  </si>
  <si>
    <t>při jízdě do odbočky - uvedeno u konkrétní koleje</t>
  </si>
  <si>
    <t>staničení</t>
  </si>
  <si>
    <t>N</t>
  </si>
  <si>
    <t>námezník</t>
  </si>
  <si>
    <t>přest.</t>
  </si>
  <si>
    <t>nakládací rampy</t>
  </si>
  <si>
    <t>Obvod  výpravčího ŽST Kolín</t>
  </si>
  <si>
    <t>Obvod  vlečkařů</t>
  </si>
  <si>
    <t>212</t>
  </si>
  <si>
    <t>elm.</t>
  </si>
  <si>
    <t>215</t>
  </si>
  <si>
    <t>3</t>
  </si>
  <si>
    <t>213</t>
  </si>
  <si>
    <t>4</t>
  </si>
  <si>
    <t>214</t>
  </si>
  <si>
    <t>216</t>
  </si>
  <si>
    <t>0,000</t>
  </si>
  <si>
    <t>217</t>
  </si>
  <si>
    <t>5</t>
  </si>
  <si>
    <t>Abnormální hektometr</t>
  </si>
  <si>
    <t>302,200 - 302,300 = 108m</t>
  </si>
  <si>
    <t>Skok kilometráže</t>
  </si>
  <si>
    <t>XII.  /  2009</t>
  </si>
  <si>
    <t>502A</t>
  </si>
  <si>
    <t>ESA 11,  dálková  obsluha  ŽST  Kolín</t>
  </si>
  <si>
    <t>( ovládané dálkově ) ze ŽST Kolín</t>
  </si>
  <si>
    <t>podchod v km 299,837</t>
  </si>
  <si>
    <t xml:space="preserve"> 302,300 = 302,308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</si>
</sst>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dd/mm/yyyy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\-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7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2"/>
    </font>
    <font>
      <sz val="14"/>
      <name val="Arial CE"/>
      <family val="2"/>
    </font>
    <font>
      <sz val="10"/>
      <color indexed="16"/>
      <name val="Arial CE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2"/>
      <name val="Times New Roman CE"/>
      <family val="1"/>
    </font>
    <font>
      <b/>
      <sz val="12"/>
      <name val="Arial CE"/>
      <family val="2"/>
    </font>
    <font>
      <b/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sz val="16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20"/>
      <color indexed="10"/>
      <name val="Times New Roman CE"/>
      <family val="1"/>
    </font>
    <font>
      <b/>
      <sz val="14"/>
      <name val="Times New Roman CE"/>
      <family val="1"/>
    </font>
    <font>
      <b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sz val="26"/>
      <name val="Times New Roman CE"/>
      <family val="1"/>
    </font>
    <font>
      <sz val="12"/>
      <color indexed="12"/>
      <name val="Arial CE"/>
      <family val="2"/>
    </font>
    <font>
      <b/>
      <sz val="20"/>
      <color indexed="16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u val="single"/>
      <sz val="12"/>
      <name val="Arial CE"/>
      <family val="2"/>
    </font>
    <font>
      <sz val="12"/>
      <name val="Times New Roman"/>
      <family val="1"/>
    </font>
    <font>
      <sz val="11"/>
      <name val="Arial CE"/>
      <family val="2"/>
    </font>
    <font>
      <b/>
      <sz val="11"/>
      <color indexed="16"/>
      <name val="Arial CE"/>
      <family val="2"/>
    </font>
    <font>
      <sz val="14"/>
      <color indexed="12"/>
      <name val="Times New Roman CE"/>
      <family val="1"/>
    </font>
    <font>
      <b/>
      <sz val="10"/>
      <color indexed="57"/>
      <name val="Arial CE"/>
      <family val="2"/>
    </font>
    <font>
      <i/>
      <sz val="14"/>
      <color indexed="10"/>
      <name val="Arial C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b/>
      <sz val="12"/>
      <name val="CG Times"/>
      <family val="1"/>
    </font>
    <font>
      <b/>
      <sz val="12"/>
      <color indexed="12"/>
      <name val="Times New Roman CE"/>
      <family val="1"/>
    </font>
    <font>
      <b/>
      <sz val="11"/>
      <color indexed="57"/>
      <name val="Arial CE"/>
      <family val="2"/>
    </font>
    <font>
      <b/>
      <sz val="11"/>
      <color indexed="50"/>
      <name val="Arial CE"/>
      <family val="2"/>
    </font>
    <font>
      <b/>
      <u val="single"/>
      <sz val="12"/>
      <color indexed="10"/>
      <name val="Arial CE"/>
      <family val="2"/>
    </font>
    <font>
      <i/>
      <sz val="14"/>
      <name val="Times New Roman CE"/>
      <family val="1"/>
    </font>
    <font>
      <b/>
      <i/>
      <sz val="12"/>
      <name val="Britannic Bold"/>
      <family val="2"/>
    </font>
    <font>
      <b/>
      <sz val="10"/>
      <color indexed="14"/>
      <name val="Arial CE"/>
      <family val="2"/>
    </font>
    <font>
      <b/>
      <sz val="11"/>
      <color indexed="17"/>
      <name val="Arial CE"/>
      <family val="2"/>
    </font>
    <font>
      <sz val="6"/>
      <name val="Arial CE"/>
      <family val="2"/>
    </font>
    <font>
      <sz val="10"/>
      <color indexed="10"/>
      <name val="Arial CE"/>
      <family val="2"/>
    </font>
    <font>
      <b/>
      <sz val="11"/>
      <color indexed="10"/>
      <name val="Arial CE"/>
      <family val="2"/>
    </font>
    <font>
      <i/>
      <sz val="11"/>
      <color indexed="10"/>
      <name val="Arial CE"/>
      <family val="2"/>
    </font>
    <font>
      <b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sz val="10"/>
      <color indexed="10"/>
      <name val="Arial CE"/>
      <family val="0"/>
    </font>
    <font>
      <i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172" fontId="8" fillId="0" borderId="4" xfId="0" applyNumberFormat="1" applyFont="1" applyBorder="1" applyAlignment="1" quotePrefix="1">
      <alignment horizontal="center" vertical="center"/>
    </xf>
    <xf numFmtId="172" fontId="4" fillId="0" borderId="8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2" fontId="8" fillId="0" borderId="8" xfId="0" applyNumberFormat="1" applyFont="1" applyBorder="1" applyAlignment="1">
      <alignment horizontal="center" vertical="center"/>
    </xf>
    <xf numFmtId="172" fontId="10" fillId="0" borderId="8" xfId="0" applyNumberFormat="1" applyFont="1" applyBorder="1" applyAlignment="1">
      <alignment horizontal="center" vertical="center"/>
    </xf>
    <xf numFmtId="172" fontId="8" fillId="0" borderId="8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/>
    </xf>
    <xf numFmtId="49" fontId="17" fillId="0" borderId="9" xfId="0" applyNumberFormat="1" applyFont="1" applyBorder="1" applyAlignment="1">
      <alignment horizontal="center" vertical="center"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2" fontId="0" fillId="0" borderId="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72" fontId="0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4" fillId="0" borderId="0" xfId="0" applyFont="1" applyAlignment="1">
      <alignment vertical="top"/>
    </xf>
    <xf numFmtId="0" fontId="26" fillId="0" borderId="0" xfId="0" applyFont="1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27" fillId="0" borderId="0" xfId="21" applyFont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0" fillId="0" borderId="0" xfId="21" applyAlignment="1">
      <alignment vertical="center"/>
      <protection/>
    </xf>
    <xf numFmtId="49" fontId="32" fillId="0" borderId="14" xfId="21" applyNumberFormat="1" applyFont="1" applyBorder="1" applyAlignment="1">
      <alignment horizontal="center" vertical="center"/>
      <protection/>
    </xf>
    <xf numFmtId="172" fontId="30" fillId="0" borderId="8" xfId="21" applyNumberFormat="1" applyFont="1" applyBorder="1" applyAlignment="1">
      <alignment horizontal="center" vertical="center"/>
      <protection/>
    </xf>
    <xf numFmtId="1" fontId="30" fillId="0" borderId="4" xfId="21" applyNumberFormat="1" applyFont="1" applyBorder="1" applyAlignment="1">
      <alignment horizontal="center" vertical="center"/>
      <protection/>
    </xf>
    <xf numFmtId="0" fontId="0" fillId="0" borderId="0" xfId="21" applyAlignment="1">
      <alignment horizont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72" fontId="18" fillId="0" borderId="5" xfId="0" applyNumberFormat="1" applyFont="1" applyBorder="1" applyAlignment="1">
      <alignment horizontal="center" vertical="center"/>
    </xf>
    <xf numFmtId="172" fontId="18" fillId="0" borderId="8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172" fontId="37" fillId="0" borderId="4" xfId="0" applyNumberFormat="1" applyFont="1" applyBorder="1" applyAlignment="1" quotePrefix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3" borderId="18" xfId="21" applyFont="1" applyFill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5" fillId="4" borderId="19" xfId="21" applyFont="1" applyFill="1" applyBorder="1" applyAlignment="1">
      <alignment horizontal="center" vertical="center"/>
      <protection/>
    </xf>
    <xf numFmtId="0" fontId="5" fillId="4" borderId="7" xfId="21" applyFont="1" applyFill="1" applyBorder="1" applyAlignment="1">
      <alignment horizontal="center" vertical="center"/>
      <protection/>
    </xf>
    <xf numFmtId="0" fontId="5" fillId="4" borderId="20" xfId="21" applyFont="1" applyFill="1" applyBorder="1" applyAlignment="1">
      <alignment horizontal="center"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2" xfId="21" applyFill="1" applyBorder="1" applyAlignment="1">
      <alignment vertical="center"/>
      <protection/>
    </xf>
    <xf numFmtId="0" fontId="0" fillId="3" borderId="18" xfId="21" applyFill="1" applyBorder="1" applyAlignment="1">
      <alignment vertical="center"/>
      <protection/>
    </xf>
    <xf numFmtId="0" fontId="5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26" fillId="0" borderId="4" xfId="0" applyFont="1" applyBorder="1" applyAlignment="1">
      <alignment/>
    </xf>
    <xf numFmtId="0" fontId="41" fillId="0" borderId="0" xfId="0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26" fillId="0" borderId="0" xfId="21" applyFont="1" applyAlignment="1">
      <alignment/>
      <protection/>
    </xf>
    <xf numFmtId="0" fontId="26" fillId="0" borderId="0" xfId="21" applyFont="1" applyBorder="1" applyAlignment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27" fillId="0" borderId="0" xfId="21" applyFont="1" applyAlignment="1">
      <alignment horizontal="right" vertical="center"/>
      <protection/>
    </xf>
    <xf numFmtId="0" fontId="26" fillId="0" borderId="0" xfId="21" applyFont="1" applyAlignment="1">
      <alignment vertical="center"/>
      <protection/>
    </xf>
    <xf numFmtId="0" fontId="26" fillId="0" borderId="0" xfId="21" applyFont="1" applyAlignment="1" quotePrefix="1">
      <alignment vertical="center"/>
      <protection/>
    </xf>
    <xf numFmtId="0" fontId="26" fillId="0" borderId="0" xfId="21" applyFont="1" applyBorder="1" applyAlignment="1">
      <alignment vertical="center"/>
      <protection/>
    </xf>
    <xf numFmtId="0" fontId="0" fillId="3" borderId="21" xfId="21" applyFont="1" applyFill="1" applyBorder="1" applyAlignment="1">
      <alignment vertical="center"/>
      <protection/>
    </xf>
    <xf numFmtId="0" fontId="0" fillId="3" borderId="22" xfId="21" applyFont="1" applyFill="1" applyBorder="1" applyAlignment="1">
      <alignment vertical="center"/>
      <protection/>
    </xf>
    <xf numFmtId="172" fontId="0" fillId="3" borderId="22" xfId="21" applyNumberFormat="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0" fontId="4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172" fontId="0" fillId="0" borderId="1" xfId="0" applyNumberFormat="1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8" fillId="0" borderId="28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8" fillId="0" borderId="18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Continuous" vertical="center"/>
    </xf>
    <xf numFmtId="0" fontId="1" fillId="0" borderId="31" xfId="0" applyFont="1" applyFill="1" applyBorder="1" applyAlignment="1">
      <alignment horizontal="centerContinuous" vertical="center"/>
    </xf>
    <xf numFmtId="0" fontId="1" fillId="0" borderId="20" xfId="0" applyFont="1" applyFill="1" applyBorder="1" applyAlignment="1">
      <alignment horizontal="centerContinuous" vertical="center"/>
    </xf>
    <xf numFmtId="0" fontId="1" fillId="3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1" fillId="2" borderId="0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49" fontId="47" fillId="0" borderId="0" xfId="21" applyNumberFormat="1" applyFont="1" applyBorder="1" applyAlignment="1">
      <alignment horizontal="center" vertical="center"/>
      <protection/>
    </xf>
    <xf numFmtId="0" fontId="10" fillId="0" borderId="13" xfId="21" applyFont="1" applyBorder="1" applyAlignment="1">
      <alignment horizontal="center" vertical="center"/>
      <protection/>
    </xf>
    <xf numFmtId="0" fontId="0" fillId="4" borderId="34" xfId="21" applyFont="1" applyFill="1" applyBorder="1" applyAlignment="1">
      <alignment horizontal="center" vertical="center"/>
      <protection/>
    </xf>
    <xf numFmtId="0" fontId="0" fillId="4" borderId="35" xfId="21" applyFont="1" applyFill="1" applyBorder="1" applyAlignment="1">
      <alignment horizontal="center" vertical="center"/>
      <protection/>
    </xf>
    <xf numFmtId="0" fontId="0" fillId="4" borderId="36" xfId="21" applyFont="1" applyFill="1" applyBorder="1" applyAlignment="1">
      <alignment horizontal="center" vertical="center"/>
      <protection/>
    </xf>
    <xf numFmtId="49" fontId="0" fillId="0" borderId="14" xfId="21" applyNumberFormat="1" applyFont="1" applyBorder="1" applyAlignment="1">
      <alignment horizontal="center" vertical="center"/>
      <protection/>
    </xf>
    <xf numFmtId="172" fontId="0" fillId="0" borderId="8" xfId="21" applyNumberFormat="1" applyFont="1" applyBorder="1" applyAlignment="1">
      <alignment horizontal="center" vertical="center"/>
      <protection/>
    </xf>
    <xf numFmtId="172" fontId="0" fillId="0" borderId="8" xfId="21" applyNumberFormat="1" applyFont="1" applyBorder="1" applyAlignment="1">
      <alignment horizontal="center" vertical="center"/>
      <protection/>
    </xf>
    <xf numFmtId="1" fontId="0" fillId="0" borderId="4" xfId="21" applyNumberFormat="1" applyFont="1" applyBorder="1" applyAlignment="1">
      <alignment horizontal="center" vertical="center"/>
      <protection/>
    </xf>
    <xf numFmtId="1" fontId="0" fillId="0" borderId="28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2" fontId="36" fillId="0" borderId="0" xfId="0" applyNumberFormat="1" applyFont="1" applyFill="1" applyBorder="1" applyAlignment="1" quotePrefix="1">
      <alignment horizontal="center" vertical="center"/>
    </xf>
    <xf numFmtId="172" fontId="37" fillId="0" borderId="0" xfId="0" applyNumberFormat="1" applyFont="1" applyFill="1" applyBorder="1" applyAlignment="1" quotePrefix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 vertical="center"/>
    </xf>
    <xf numFmtId="0" fontId="3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3" xfId="0" applyBorder="1" applyAlignment="1">
      <alignment/>
    </xf>
    <xf numFmtId="0" fontId="1" fillId="3" borderId="39" xfId="0" applyFont="1" applyFill="1" applyBorder="1" applyAlignment="1">
      <alignment horizontal="centerContinuous" vertical="center"/>
    </xf>
    <xf numFmtId="0" fontId="1" fillId="3" borderId="40" xfId="0" applyFont="1" applyFill="1" applyBorder="1" applyAlignment="1">
      <alignment horizontal="centerContinuous" vertical="center"/>
    </xf>
    <xf numFmtId="0" fontId="2" fillId="5" borderId="41" xfId="0" applyFont="1" applyFill="1" applyBorder="1" applyAlignment="1">
      <alignment horizontal="centerContinuous" vertical="center"/>
    </xf>
    <xf numFmtId="0" fontId="2" fillId="5" borderId="4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172" fontId="14" fillId="2" borderId="43" xfId="0" applyNumberFormat="1" applyFont="1" applyFill="1" applyBorder="1" applyAlignment="1">
      <alignment horizontal="centerContinuous" vertical="center"/>
    </xf>
    <xf numFmtId="172" fontId="14" fillId="2" borderId="44" xfId="0" applyNumberFormat="1" applyFont="1" applyFill="1" applyBorder="1" applyAlignment="1">
      <alignment horizontal="centerContinuous" vertical="center"/>
    </xf>
    <xf numFmtId="172" fontId="14" fillId="2" borderId="45" xfId="0" applyNumberFormat="1" applyFont="1" applyFill="1" applyBorder="1" applyAlignment="1">
      <alignment horizontal="centerContinuous" vertical="center"/>
    </xf>
    <xf numFmtId="172" fontId="14" fillId="2" borderId="46" xfId="0" applyNumberFormat="1" applyFont="1" applyFill="1" applyBorder="1" applyAlignment="1">
      <alignment horizontal="centerContinuous" vertical="center"/>
    </xf>
    <xf numFmtId="172" fontId="14" fillId="2" borderId="47" xfId="0" applyNumberFormat="1" applyFont="1" applyFill="1" applyBorder="1" applyAlignment="1">
      <alignment horizontal="centerContinuous" vertical="center"/>
    </xf>
    <xf numFmtId="172" fontId="0" fillId="0" borderId="4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2" fontId="0" fillId="0" borderId="8" xfId="0" applyNumberFormat="1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172" fontId="0" fillId="0" borderId="4" xfId="0" applyNumberFormat="1" applyFont="1" applyBorder="1" applyAlignment="1" quotePrefix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2" fontId="36" fillId="0" borderId="8" xfId="0" applyNumberFormat="1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/>
    </xf>
    <xf numFmtId="172" fontId="39" fillId="6" borderId="48" xfId="0" applyNumberFormat="1" applyFont="1" applyFill="1" applyBorder="1" applyAlignment="1">
      <alignment horizontal="centerContinuous" vertical="center"/>
    </xf>
    <xf numFmtId="172" fontId="42" fillId="6" borderId="49" xfId="0" applyNumberFormat="1" applyFont="1" applyFill="1" applyBorder="1" applyAlignment="1">
      <alignment horizontal="centerContinuous" vertical="center"/>
    </xf>
    <xf numFmtId="172" fontId="42" fillId="6" borderId="50" xfId="0" applyNumberFormat="1" applyFont="1" applyFill="1" applyBorder="1" applyAlignment="1">
      <alignment horizontal="centerContinuous" vertical="center"/>
    </xf>
    <xf numFmtId="172" fontId="39" fillId="6" borderId="51" xfId="0" applyNumberFormat="1" applyFont="1" applyFill="1" applyBorder="1" applyAlignment="1">
      <alignment horizontal="centerContinuous" vertical="center"/>
    </xf>
    <xf numFmtId="0" fontId="11" fillId="0" borderId="28" xfId="0" applyFont="1" applyBorder="1" applyAlignment="1">
      <alignment horizontal="center" vertical="center"/>
    </xf>
    <xf numFmtId="172" fontId="8" fillId="0" borderId="5" xfId="0" applyNumberFormat="1" applyFont="1" applyBorder="1" applyAlignment="1" quotePrefix="1">
      <alignment horizontal="center" vertical="center"/>
    </xf>
    <xf numFmtId="172" fontId="8" fillId="0" borderId="5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72" fontId="18" fillId="0" borderId="4" xfId="0" applyNumberFormat="1" applyFont="1" applyBorder="1" applyAlignment="1">
      <alignment horizontal="center" vertical="center"/>
    </xf>
    <xf numFmtId="172" fontId="18" fillId="0" borderId="8" xfId="0" applyNumberFormat="1" applyFont="1" applyBorder="1" applyAlignment="1" quotePrefix="1">
      <alignment horizontal="center" vertical="center"/>
    </xf>
    <xf numFmtId="172" fontId="18" fillId="0" borderId="4" xfId="0" applyNumberFormat="1" applyFont="1" applyBorder="1" applyAlignment="1" quotePrefix="1">
      <alignment horizontal="center" vertical="center"/>
    </xf>
    <xf numFmtId="172" fontId="14" fillId="2" borderId="52" xfId="0" applyNumberFormat="1" applyFont="1" applyFill="1" applyBorder="1" applyAlignment="1">
      <alignment horizontal="centerContinuous" vertical="center"/>
    </xf>
    <xf numFmtId="172" fontId="14" fillId="2" borderId="53" xfId="0" applyNumberFormat="1" applyFont="1" applyFill="1" applyBorder="1" applyAlignment="1">
      <alignment horizontal="centerContinuous" vertical="center"/>
    </xf>
    <xf numFmtId="172" fontId="14" fillId="2" borderId="54" xfId="0" applyNumberFormat="1" applyFont="1" applyFill="1" applyBorder="1" applyAlignment="1">
      <alignment horizontal="centerContinuous" vertical="center"/>
    </xf>
    <xf numFmtId="172" fontId="14" fillId="2" borderId="55" xfId="0" applyNumberFormat="1" applyFont="1" applyFill="1" applyBorder="1" applyAlignment="1">
      <alignment horizontal="centerContinuous" vertical="center"/>
    </xf>
    <xf numFmtId="172" fontId="14" fillId="2" borderId="56" xfId="0" applyNumberFormat="1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172" fontId="5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left" vertical="center"/>
    </xf>
    <xf numFmtId="172" fontId="10" fillId="0" borderId="0" xfId="0" applyNumberFormat="1" applyFont="1" applyFill="1" applyBorder="1" applyAlignment="1" quotePrefix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Continuous" vertical="center"/>
    </xf>
    <xf numFmtId="0" fontId="2" fillId="0" borderId="58" xfId="0" applyFont="1" applyBorder="1" applyAlignment="1">
      <alignment horizontal="centerContinuous" vertical="center"/>
    </xf>
    <xf numFmtId="0" fontId="2" fillId="0" borderId="42" xfId="0" applyFont="1" applyBorder="1" applyAlignment="1">
      <alignment horizontal="centerContinuous" vertical="center"/>
    </xf>
    <xf numFmtId="0" fontId="2" fillId="5" borderId="58" xfId="0" applyFont="1" applyFill="1" applyBorder="1" applyAlignment="1">
      <alignment horizontal="centerContinuous" vertical="center"/>
    </xf>
    <xf numFmtId="172" fontId="14" fillId="2" borderId="59" xfId="0" applyNumberFormat="1" applyFont="1" applyFill="1" applyBorder="1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172" fontId="0" fillId="0" borderId="5" xfId="0" applyNumberFormat="1" applyFont="1" applyBorder="1" applyAlignment="1" quotePrefix="1">
      <alignment horizontal="center" vertical="center"/>
    </xf>
    <xf numFmtId="0" fontId="6" fillId="0" borderId="24" xfId="0" applyFont="1" applyBorder="1" applyAlignment="1">
      <alignment horizontal="center" vertical="center"/>
    </xf>
    <xf numFmtId="172" fontId="0" fillId="0" borderId="60" xfId="0" applyNumberFormat="1" applyFont="1" applyBorder="1" applyAlignment="1">
      <alignment horizontal="center" vertical="center"/>
    </xf>
    <xf numFmtId="172" fontId="0" fillId="0" borderId="61" xfId="0" applyNumberFormat="1" applyFont="1" applyBorder="1" applyAlignment="1">
      <alignment horizontal="center" vertical="center"/>
    </xf>
    <xf numFmtId="172" fontId="42" fillId="6" borderId="62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Border="1" applyAlignment="1">
      <alignment horizontal="center" vertical="center"/>
    </xf>
    <xf numFmtId="172" fontId="14" fillId="2" borderId="63" xfId="0" applyNumberFormat="1" applyFont="1" applyFill="1" applyBorder="1" applyAlignment="1">
      <alignment horizontal="centerContinuous" vertical="center"/>
    </xf>
    <xf numFmtId="0" fontId="0" fillId="0" borderId="64" xfId="0" applyBorder="1" applyAlignment="1">
      <alignment/>
    </xf>
    <xf numFmtId="0" fontId="0" fillId="0" borderId="2" xfId="0" applyBorder="1" applyAlignment="1">
      <alignment/>
    </xf>
    <xf numFmtId="172" fontId="14" fillId="2" borderId="65" xfId="0" applyNumberFormat="1" applyFont="1" applyFill="1" applyBorder="1" applyAlignment="1">
      <alignment horizontal="centerContinuous" vertical="center"/>
    </xf>
    <xf numFmtId="49" fontId="16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67" xfId="0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49" fontId="55" fillId="0" borderId="0" xfId="21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49" fontId="56" fillId="0" borderId="0" xfId="0" applyNumberFormat="1" applyFont="1" applyBorder="1" applyAlignment="1">
      <alignment horizontal="right" vertical="center"/>
    </xf>
    <xf numFmtId="49" fontId="56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right" vertical="center"/>
    </xf>
    <xf numFmtId="49" fontId="57" fillId="0" borderId="0" xfId="0" applyNumberFormat="1" applyFont="1" applyBorder="1" applyAlignment="1">
      <alignment vertical="center"/>
    </xf>
    <xf numFmtId="172" fontId="30" fillId="0" borderId="8" xfId="21" applyNumberFormat="1" applyFont="1" applyFill="1" applyBorder="1" applyAlignment="1">
      <alignment horizontal="center" vertical="center"/>
      <protection/>
    </xf>
    <xf numFmtId="0" fontId="44" fillId="0" borderId="0" xfId="21" applyFont="1" applyBorder="1" applyAlignment="1">
      <alignment horizontal="center" vertical="center"/>
      <protection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26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68" xfId="0" applyFont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0" fillId="2" borderId="72" xfId="0" applyFill="1" applyBorder="1" applyAlignment="1">
      <alignment/>
    </xf>
    <xf numFmtId="0" fontId="5" fillId="2" borderId="73" xfId="0" applyFont="1" applyFill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172" fontId="10" fillId="0" borderId="74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172" fontId="59" fillId="0" borderId="8" xfId="21" applyNumberFormat="1" applyFont="1" applyBorder="1" applyAlignment="1">
      <alignment horizontal="center" vertical="center"/>
      <protection/>
    </xf>
    <xf numFmtId="49" fontId="0" fillId="0" borderId="0" xfId="20" applyNumberFormat="1" applyFont="1" applyAlignment="1">
      <alignment horizontal="center"/>
      <protection/>
    </xf>
    <xf numFmtId="0" fontId="0" fillId="0" borderId="0" xfId="0" applyFont="1" applyFill="1" applyAlignment="1">
      <alignment horizontal="center"/>
    </xf>
    <xf numFmtId="172" fontId="1" fillId="0" borderId="0" xfId="20" applyNumberFormat="1" applyFont="1" applyAlignment="1">
      <alignment horizontal="left"/>
      <protection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2" fillId="0" borderId="75" xfId="21" applyFont="1" applyFill="1" applyBorder="1" applyAlignment="1">
      <alignment horizontal="center" vertical="center"/>
      <protection/>
    </xf>
    <xf numFmtId="0" fontId="31" fillId="0" borderId="0" xfId="21" applyFont="1" applyFill="1" applyBorder="1" applyAlignment="1">
      <alignment horizontal="center" vertical="center"/>
      <protection/>
    </xf>
    <xf numFmtId="0" fontId="28" fillId="0" borderId="24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1" fillId="0" borderId="0" xfId="0" applyFont="1" applyAlignment="1">
      <alignment vertical="center"/>
    </xf>
    <xf numFmtId="0" fontId="26" fillId="0" borderId="28" xfId="0" applyFont="1" applyBorder="1" applyAlignment="1">
      <alignment/>
    </xf>
    <xf numFmtId="0" fontId="26" fillId="0" borderId="0" xfId="21" applyFont="1" applyBorder="1">
      <alignment/>
      <protection/>
    </xf>
    <xf numFmtId="0" fontId="26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75" xfId="21" applyFont="1" applyBorder="1">
      <alignment/>
      <protection/>
    </xf>
    <xf numFmtId="0" fontId="0" fillId="0" borderId="76" xfId="21" applyFont="1" applyBorder="1">
      <alignment/>
      <protection/>
    </xf>
    <xf numFmtId="0" fontId="0" fillId="3" borderId="5" xfId="21" applyFont="1" applyFill="1" applyBorder="1" applyAlignment="1">
      <alignment vertical="center"/>
      <protection/>
    </xf>
    <xf numFmtId="0" fontId="0" fillId="0" borderId="28" xfId="21" applyFont="1" applyBorder="1">
      <alignment/>
      <protection/>
    </xf>
    <xf numFmtId="0" fontId="4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 applyAlignment="1">
      <alignment vertical="center"/>
      <protection/>
    </xf>
    <xf numFmtId="0" fontId="0" fillId="2" borderId="0" xfId="21" applyFont="1" applyFill="1" applyBorder="1">
      <alignment/>
      <protection/>
    </xf>
    <xf numFmtId="0" fontId="0" fillId="0" borderId="4" xfId="21" applyFont="1" applyFill="1" applyBorder="1" applyAlignment="1">
      <alignment vertical="center"/>
      <protection/>
    </xf>
    <xf numFmtId="0" fontId="42" fillId="0" borderId="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0" fillId="0" borderId="77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4" xfId="21" applyFont="1" applyFill="1" applyBorder="1" applyAlignment="1">
      <alignment vertical="center"/>
      <protection/>
    </xf>
    <xf numFmtId="0" fontId="0" fillId="0" borderId="78" xfId="21" applyFill="1" applyBorder="1" applyAlignment="1">
      <alignment vertical="center"/>
      <protection/>
    </xf>
    <xf numFmtId="0" fontId="43" fillId="0" borderId="0" xfId="21" applyFont="1" applyBorder="1" applyAlignment="1">
      <alignment horizontal="center"/>
      <protection/>
    </xf>
    <xf numFmtId="0" fontId="0" fillId="0" borderId="4" xfId="21" applyFont="1" applyBorder="1" applyAlignment="1">
      <alignment vertical="center"/>
      <protection/>
    </xf>
    <xf numFmtId="0" fontId="0" fillId="0" borderId="4" xfId="21" applyBorder="1" applyAlignment="1">
      <alignment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0" fillId="0" borderId="13" xfId="21" applyBorder="1" applyAlignment="1">
      <alignment vertical="center"/>
      <protection/>
    </xf>
    <xf numFmtId="0" fontId="0" fillId="0" borderId="27" xfId="21" applyBorder="1" applyAlignment="1">
      <alignment vertical="center"/>
      <protection/>
    </xf>
    <xf numFmtId="0" fontId="0" fillId="0" borderId="75" xfId="21" applyFont="1" applyFill="1" applyBorder="1" applyAlignment="1">
      <alignment vertical="center"/>
      <protection/>
    </xf>
    <xf numFmtId="0" fontId="0" fillId="0" borderId="75" xfId="21" applyFill="1" applyBorder="1" applyAlignment="1">
      <alignment vertical="center"/>
      <protection/>
    </xf>
    <xf numFmtId="0" fontId="0" fillId="0" borderId="76" xfId="21" applyFont="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24" xfId="21" applyFill="1" applyBorder="1" applyAlignment="1">
      <alignment vertical="center"/>
      <protection/>
    </xf>
    <xf numFmtId="0" fontId="5" fillId="0" borderId="79" xfId="21" applyFont="1" applyBorder="1" applyAlignment="1">
      <alignment horizontal="center"/>
      <protection/>
    </xf>
    <xf numFmtId="0" fontId="22" fillId="0" borderId="79" xfId="2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/>
      <protection/>
    </xf>
    <xf numFmtId="0" fontId="5" fillId="0" borderId="0" xfId="21" applyFont="1" applyBorder="1" applyAlignment="1">
      <alignment horizontal="right"/>
      <protection/>
    </xf>
    <xf numFmtId="0" fontId="0" fillId="0" borderId="4" xfId="21" applyFont="1" applyBorder="1" applyAlignment="1">
      <alignment/>
      <protection/>
    </xf>
    <xf numFmtId="0" fontId="5" fillId="0" borderId="29" xfId="21" applyFont="1" applyBorder="1" applyAlignment="1">
      <alignment horizontal="center" vertical="center"/>
      <protection/>
    </xf>
    <xf numFmtId="0" fontId="0" fillId="0" borderId="13" xfId="21" applyFont="1" applyBorder="1" applyAlignment="1">
      <alignment vertical="center"/>
      <protection/>
    </xf>
    <xf numFmtId="0" fontId="22" fillId="0" borderId="13" xfId="21" applyFont="1" applyFill="1" applyBorder="1" applyAlignment="1">
      <alignment horizontal="center" vertical="center"/>
      <protection/>
    </xf>
    <xf numFmtId="0" fontId="28" fillId="0" borderId="13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right" vertical="center"/>
      <protection/>
    </xf>
    <xf numFmtId="0" fontId="0" fillId="0" borderId="27" xfId="21" applyFont="1" applyBorder="1" applyAlignment="1">
      <alignment vertical="center"/>
      <protection/>
    </xf>
    <xf numFmtId="1" fontId="0" fillId="3" borderId="0" xfId="21" applyNumberFormat="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2" fillId="0" borderId="28" xfId="21" applyFont="1" applyBorder="1" applyAlignment="1">
      <alignment horizontal="center" vertical="center"/>
      <protection/>
    </xf>
    <xf numFmtId="0" fontId="22" fillId="0" borderId="4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49" fontId="0" fillId="0" borderId="80" xfId="21" applyNumberFormat="1" applyFont="1" applyBorder="1" applyAlignment="1">
      <alignment horizontal="center" vertical="center"/>
      <protection/>
    </xf>
    <xf numFmtId="172" fontId="0" fillId="0" borderId="81" xfId="21" applyNumberFormat="1" applyFont="1" applyBorder="1" applyAlignment="1">
      <alignment horizontal="center" vertical="center"/>
      <protection/>
    </xf>
    <xf numFmtId="172" fontId="0" fillId="0" borderId="81" xfId="21" applyNumberFormat="1" applyFont="1" applyBorder="1" applyAlignment="1">
      <alignment horizontal="center" vertical="center"/>
      <protection/>
    </xf>
    <xf numFmtId="1" fontId="0" fillId="0" borderId="27" xfId="21" applyNumberFormat="1" applyFont="1" applyBorder="1" applyAlignment="1">
      <alignment horizontal="center" vertical="center"/>
      <protection/>
    </xf>
    <xf numFmtId="0" fontId="0" fillId="3" borderId="82" xfId="21" applyFill="1" applyBorder="1" applyAlignment="1">
      <alignment vertical="center"/>
      <protection/>
    </xf>
    <xf numFmtId="0" fontId="0" fillId="3" borderId="83" xfId="21" applyFont="1" applyFill="1" applyBorder="1" applyAlignment="1">
      <alignment vertical="center"/>
      <protection/>
    </xf>
    <xf numFmtId="0" fontId="0" fillId="3" borderId="83" xfId="21" applyFont="1" applyFill="1" applyBorder="1" applyAlignment="1" quotePrefix="1">
      <alignment vertical="center"/>
      <protection/>
    </xf>
    <xf numFmtId="0" fontId="42" fillId="0" borderId="24" xfId="21" applyFont="1" applyFill="1" applyBorder="1" applyAlignment="1">
      <alignment horizontal="center" vertical="center"/>
      <protection/>
    </xf>
    <xf numFmtId="0" fontId="28" fillId="0" borderId="24" xfId="21" applyFont="1" applyFill="1" applyBorder="1" applyAlignment="1">
      <alignment horizontal="center"/>
      <protection/>
    </xf>
    <xf numFmtId="0" fontId="0" fillId="0" borderId="78" xfId="21" applyFont="1" applyBorder="1" applyAlignment="1">
      <alignment vertical="center"/>
      <protection/>
    </xf>
    <xf numFmtId="0" fontId="0" fillId="0" borderId="13" xfId="21" applyBorder="1">
      <alignment/>
      <protection/>
    </xf>
    <xf numFmtId="0" fontId="5" fillId="0" borderId="28" xfId="21" applyFont="1" applyFill="1" applyBorder="1" applyAlignment="1">
      <alignment horizontal="center" vertical="center"/>
      <protection/>
    </xf>
    <xf numFmtId="0" fontId="43" fillId="0" borderId="84" xfId="21" applyFont="1" applyFill="1" applyBorder="1" applyAlignment="1">
      <alignment horizontal="center"/>
      <protection/>
    </xf>
    <xf numFmtId="0" fontId="43" fillId="0" borderId="79" xfId="21" applyFont="1" applyFill="1" applyBorder="1" applyAlignment="1" quotePrefix="1">
      <alignment horizontal="center"/>
      <protection/>
    </xf>
    <xf numFmtId="0" fontId="0" fillId="0" borderId="0" xfId="21" applyFill="1" applyBorder="1" applyAlignment="1">
      <alignment vertical="center"/>
      <protection/>
    </xf>
    <xf numFmtId="0" fontId="5" fillId="0" borderId="27" xfId="21" applyFont="1" applyBorder="1" applyAlignment="1">
      <alignment horizontal="center" vertical="center"/>
      <protection/>
    </xf>
    <xf numFmtId="49" fontId="32" fillId="0" borderId="80" xfId="21" applyNumberFormat="1" applyFont="1" applyBorder="1" applyAlignment="1">
      <alignment horizontal="center" vertical="center"/>
      <protection/>
    </xf>
    <xf numFmtId="172" fontId="59" fillId="0" borderId="81" xfId="21" applyNumberFormat="1" applyFont="1" applyBorder="1" applyAlignment="1">
      <alignment horizontal="center" vertical="center"/>
      <protection/>
    </xf>
    <xf numFmtId="1" fontId="30" fillId="0" borderId="27" xfId="21" applyNumberFormat="1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172" fontId="5" fillId="0" borderId="5" xfId="0" applyNumberFormat="1" applyFont="1" applyBorder="1" applyAlignment="1" quotePrefix="1">
      <alignment horizontal="center" vertical="center"/>
    </xf>
    <xf numFmtId="0" fontId="12" fillId="0" borderId="18" xfId="0" applyFont="1" applyBorder="1" applyAlignment="1">
      <alignment horizontal="center" vertical="center"/>
    </xf>
    <xf numFmtId="172" fontId="5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9" fillId="0" borderId="0" xfId="2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28" xfId="21" applyFont="1" applyBorder="1" applyAlignment="1">
      <alignment horizontal="centerContinuous" vertical="center"/>
      <protection/>
    </xf>
    <xf numFmtId="0" fontId="5" fillId="0" borderId="0" xfId="21" applyFont="1" applyBorder="1" applyAlignment="1">
      <alignment horizontal="centerContinuous" vertical="center"/>
      <protection/>
    </xf>
    <xf numFmtId="0" fontId="5" fillId="0" borderId="4" xfId="21" applyFont="1" applyBorder="1" applyAlignment="1">
      <alignment horizontal="centerContinuous" vertical="center"/>
      <protection/>
    </xf>
    <xf numFmtId="0" fontId="29" fillId="4" borderId="35" xfId="21" applyFont="1" applyFill="1" applyBorder="1" applyAlignment="1">
      <alignment horizontal="centerContinuous" vertical="center"/>
      <protection/>
    </xf>
    <xf numFmtId="0" fontId="5" fillId="0" borderId="0" xfId="21" applyFont="1" applyFill="1" applyBorder="1" applyAlignment="1">
      <alignment horizontal="centerContinuous" vertical="center"/>
      <protection/>
    </xf>
    <xf numFmtId="0" fontId="5" fillId="4" borderId="85" xfId="21" applyFont="1" applyFill="1" applyBorder="1" applyAlignment="1">
      <alignment horizontal="centerContinuous" vertical="center"/>
      <protection/>
    </xf>
    <xf numFmtId="0" fontId="5" fillId="4" borderId="86" xfId="21" applyFont="1" applyFill="1" applyBorder="1" applyAlignment="1">
      <alignment horizontal="centerContinuous" vertical="center"/>
      <protection/>
    </xf>
    <xf numFmtId="0" fontId="5" fillId="4" borderId="87" xfId="21" applyFont="1" applyFill="1" applyBorder="1" applyAlignment="1">
      <alignment horizontal="centerContinuous" vertical="center"/>
      <protection/>
    </xf>
    <xf numFmtId="0" fontId="5" fillId="0" borderId="84" xfId="21" applyFont="1" applyBorder="1" applyAlignment="1">
      <alignment horizontal="centerContinuous"/>
      <protection/>
    </xf>
    <xf numFmtId="0" fontId="5" fillId="0" borderId="79" xfId="21" applyFont="1" applyBorder="1" applyAlignment="1">
      <alignment horizontal="centerContinuous"/>
      <protection/>
    </xf>
    <xf numFmtId="0" fontId="42" fillId="0" borderId="77" xfId="21" applyFont="1" applyFill="1" applyBorder="1" applyAlignment="1">
      <alignment horizontal="centerContinuous" vertical="top"/>
      <protection/>
    </xf>
    <xf numFmtId="0" fontId="42" fillId="0" borderId="24" xfId="21" applyFont="1" applyFill="1" applyBorder="1" applyAlignment="1">
      <alignment horizontal="centerContinuous" vertical="top"/>
      <protection/>
    </xf>
    <xf numFmtId="0" fontId="5" fillId="0" borderId="29" xfId="21" applyFont="1" applyBorder="1" applyAlignment="1">
      <alignment horizontal="centerContinuous" vertical="center"/>
      <protection/>
    </xf>
    <xf numFmtId="0" fontId="5" fillId="0" borderId="13" xfId="21" applyFont="1" applyBorder="1" applyAlignment="1">
      <alignment horizontal="centerContinuous" vertical="center"/>
      <protection/>
    </xf>
    <xf numFmtId="0" fontId="42" fillId="0" borderId="88" xfId="21" applyFont="1" applyFill="1" applyBorder="1" applyAlignment="1">
      <alignment horizontal="centerContinuous"/>
      <protection/>
    </xf>
    <xf numFmtId="0" fontId="42" fillId="0" borderId="75" xfId="21" applyFont="1" applyFill="1" applyBorder="1" applyAlignment="1" quotePrefix="1">
      <alignment horizontal="centerContinuous"/>
      <protection/>
    </xf>
    <xf numFmtId="0" fontId="42" fillId="0" borderId="28" xfId="21" applyFont="1" applyFill="1" applyBorder="1" applyAlignment="1">
      <alignment horizontal="centerContinuous" vertical="center"/>
      <protection/>
    </xf>
    <xf numFmtId="0" fontId="42" fillId="0" borderId="0" xfId="21" applyFont="1" applyFill="1" applyBorder="1" applyAlignment="1">
      <alignment horizontal="centerContinuous" vertical="center"/>
      <protection/>
    </xf>
    <xf numFmtId="0" fontId="29" fillId="4" borderId="35" xfId="21" applyFont="1" applyFill="1" applyBorder="1" applyAlignment="1" quotePrefix="1">
      <alignment horizontal="centerContinuous" vertical="center"/>
      <protection/>
    </xf>
    <xf numFmtId="49" fontId="4" fillId="0" borderId="8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 vertical="center"/>
    </xf>
    <xf numFmtId="49" fontId="0" fillId="0" borderId="0" xfId="20" applyNumberFormat="1" applyFont="1" applyAlignment="1">
      <alignment horizontal="right" vertical="top"/>
      <protection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/>
    </xf>
    <xf numFmtId="49" fontId="62" fillId="0" borderId="0" xfId="0" applyNumberFormat="1" applyFont="1" applyBorder="1" applyAlignment="1">
      <alignment horizontal="left" vertical="center"/>
    </xf>
    <xf numFmtId="49" fontId="62" fillId="0" borderId="0" xfId="0" applyNumberFormat="1" applyFont="1" applyBorder="1" applyAlignment="1">
      <alignment horizontal="right" vertical="center"/>
    </xf>
    <xf numFmtId="172" fontId="0" fillId="0" borderId="89" xfId="0" applyNumberFormat="1" applyFont="1" applyBorder="1" applyAlignment="1">
      <alignment horizontal="center" vertical="center"/>
    </xf>
    <xf numFmtId="172" fontId="0" fillId="0" borderId="60" xfId="0" applyNumberFormat="1" applyFont="1" applyBorder="1" applyAlignment="1" quotePrefix="1">
      <alignment horizontal="center" vertical="center"/>
    </xf>
    <xf numFmtId="172" fontId="0" fillId="0" borderId="90" xfId="0" applyNumberFormat="1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72" fontId="5" fillId="0" borderId="8" xfId="0" applyNumberFormat="1" applyFont="1" applyBorder="1" applyAlignment="1">
      <alignment horizontal="center" vertical="center"/>
    </xf>
    <xf numFmtId="172" fontId="5" fillId="0" borderId="60" xfId="0" applyNumberFormat="1" applyFont="1" applyBorder="1" applyAlignment="1">
      <alignment horizontal="center" vertical="center"/>
    </xf>
    <xf numFmtId="172" fontId="0" fillId="0" borderId="78" xfId="0" applyNumberFormat="1" applyFont="1" applyFill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49" fontId="67" fillId="0" borderId="0" xfId="0" applyNumberFormat="1" applyFont="1" applyBorder="1" applyAlignment="1">
      <alignment horizontal="center" vertical="center"/>
    </xf>
    <xf numFmtId="49" fontId="68" fillId="0" borderId="0" xfId="0" applyNumberFormat="1" applyFont="1" applyBorder="1" applyAlignment="1">
      <alignment horizontal="center" vertical="center"/>
    </xf>
    <xf numFmtId="172" fontId="10" fillId="0" borderId="4" xfId="0" applyNumberFormat="1" applyFont="1" applyBorder="1" applyAlignment="1" quotePrefix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172" fontId="5" fillId="0" borderId="60" xfId="0" applyNumberFormat="1" applyFont="1" applyBorder="1" applyAlignment="1" quotePrefix="1">
      <alignment horizontal="center" vertical="center"/>
    </xf>
    <xf numFmtId="172" fontId="5" fillId="0" borderId="8" xfId="0" applyNumberFormat="1" applyFont="1" applyBorder="1" applyAlignment="1" quotePrefix="1">
      <alignment horizontal="center" vertical="center"/>
    </xf>
    <xf numFmtId="172" fontId="5" fillId="0" borderId="89" xfId="0" applyNumberFormat="1" applyFont="1" applyBorder="1" applyAlignment="1">
      <alignment horizontal="center" vertical="center"/>
    </xf>
    <xf numFmtId="172" fontId="10" fillId="0" borderId="5" xfId="0" applyNumberFormat="1" applyFont="1" applyBorder="1" applyAlignment="1" quotePrefix="1">
      <alignment horizontal="center" vertical="center"/>
    </xf>
    <xf numFmtId="172" fontId="37" fillId="0" borderId="5" xfId="0" applyNumberFormat="1" applyFont="1" applyBorder="1" applyAlignment="1" quotePrefix="1">
      <alignment horizontal="center" vertical="center"/>
    </xf>
    <xf numFmtId="172" fontId="5" fillId="0" borderId="5" xfId="0" applyNumberFormat="1" applyFont="1" applyBorder="1" applyAlignment="1">
      <alignment horizontal="center" vertical="center"/>
    </xf>
    <xf numFmtId="0" fontId="5" fillId="0" borderId="27" xfId="21" applyFont="1" applyBorder="1" applyAlignment="1">
      <alignment horizontal="centerContinuous" vertical="center"/>
      <protection/>
    </xf>
    <xf numFmtId="172" fontId="59" fillId="0" borderId="8" xfId="21" applyNumberFormat="1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172" fontId="5" fillId="0" borderId="4" xfId="0" applyNumberFormat="1" applyFont="1" applyBorder="1" applyAlignment="1">
      <alignment horizontal="left" vertical="center"/>
    </xf>
    <xf numFmtId="172" fontId="5" fillId="0" borderId="8" xfId="0" applyNumberFormat="1" applyFont="1" applyBorder="1" applyAlignment="1">
      <alignment horizontal="left" vertical="center"/>
    </xf>
    <xf numFmtId="0" fontId="25" fillId="0" borderId="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7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18" xfId="0" applyFill="1" applyBorder="1" applyAlignment="1">
      <alignment/>
    </xf>
    <xf numFmtId="0" fontId="70" fillId="0" borderId="0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71" fillId="0" borderId="82" xfId="0" applyFont="1" applyFill="1" applyBorder="1" applyAlignment="1">
      <alignment horizontal="center"/>
    </xf>
    <xf numFmtId="0" fontId="70" fillId="0" borderId="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58" fillId="0" borderId="0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Kolín - Hradišťko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50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29317950" y="0"/>
          <a:ext cx="7219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Kolín  -  Hradišťko</a:t>
          </a:r>
        </a:p>
      </xdr:txBody>
    </xdr:sp>
    <xdr:clientData/>
  </xdr:twoCellAnchor>
  <xdr:oneCellAnchor>
    <xdr:from>
      <xdr:col>45</xdr:col>
      <xdr:colOff>342900</xdr:colOff>
      <xdr:row>7</xdr:row>
      <xdr:rowOff>0</xdr:rowOff>
    </xdr:from>
    <xdr:ext cx="304800" cy="276225"/>
    <xdr:sp>
      <xdr:nvSpPr>
        <xdr:cNvPr id="2" name="Oval 140"/>
        <xdr:cNvSpPr>
          <a:spLocks/>
        </xdr:cNvSpPr>
      </xdr:nvSpPr>
      <xdr:spPr>
        <a:xfrm>
          <a:off x="32785050" y="1943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0</xdr:colOff>
      <xdr:row>1</xdr:row>
      <xdr:rowOff>0</xdr:rowOff>
    </xdr:from>
    <xdr:to>
      <xdr:col>22</xdr:col>
      <xdr:colOff>0</xdr:colOff>
      <xdr:row>2</xdr:row>
      <xdr:rowOff>0</xdr:rowOff>
    </xdr:to>
    <xdr:sp>
      <xdr:nvSpPr>
        <xdr:cNvPr id="3" name="text 36"/>
        <xdr:cNvSpPr txBox="1">
          <a:spLocks noChangeArrowheads="1"/>
        </xdr:cNvSpPr>
      </xdr:nvSpPr>
      <xdr:spPr>
        <a:xfrm>
          <a:off x="5029200" y="123825"/>
          <a:ext cx="10401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:  trať  Kolín  -  Kolín  obvod  Odbočka  Hradišťko  (KOOH)</a:t>
          </a:r>
        </a:p>
      </xdr:txBody>
    </xdr:sp>
    <xdr:clientData/>
  </xdr:twoCellAnchor>
  <xdr:oneCellAnchor>
    <xdr:from>
      <xdr:col>45</xdr:col>
      <xdr:colOff>342900</xdr:colOff>
      <xdr:row>7</xdr:row>
      <xdr:rowOff>0</xdr:rowOff>
    </xdr:from>
    <xdr:ext cx="304800" cy="276225"/>
    <xdr:sp>
      <xdr:nvSpPr>
        <xdr:cNvPr id="4" name="Oval 372"/>
        <xdr:cNvSpPr>
          <a:spLocks/>
        </xdr:cNvSpPr>
      </xdr:nvSpPr>
      <xdr:spPr>
        <a:xfrm>
          <a:off x="32785050" y="1943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68</xdr:col>
      <xdr:colOff>0</xdr:colOff>
      <xdr:row>1</xdr:row>
      <xdr:rowOff>0</xdr:rowOff>
    </xdr:from>
    <xdr:to>
      <xdr:col>82</xdr:col>
      <xdr:colOff>0</xdr:colOff>
      <xdr:row>2</xdr:row>
      <xdr:rowOff>0</xdr:rowOff>
    </xdr:to>
    <xdr:sp>
      <xdr:nvSpPr>
        <xdr:cNvPr id="5" name="text 36"/>
        <xdr:cNvSpPr txBox="1">
          <a:spLocks noChangeArrowheads="1"/>
        </xdr:cNvSpPr>
      </xdr:nvSpPr>
      <xdr:spPr>
        <a:xfrm>
          <a:off x="49911000" y="123825"/>
          <a:ext cx="10401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:  trať  Kolín  obvod  Odbočka  Hradišťko  (KOOH)  -  Velký  Osek</a:t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43</xdr:col>
      <xdr:colOff>0</xdr:colOff>
      <xdr:row>50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22860000" y="1158240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Kolín obvod Odbočka Hradišťko</a:t>
          </a:r>
        </a:p>
      </xdr:txBody>
    </xdr:sp>
    <xdr:clientData/>
  </xdr:twoCellAnchor>
  <xdr:twoCellAnchor>
    <xdr:from>
      <xdr:col>1</xdr:col>
      <xdr:colOff>495300</xdr:colOff>
      <xdr:row>26</xdr:row>
      <xdr:rowOff>114300</xdr:rowOff>
    </xdr:from>
    <xdr:to>
      <xdr:col>88</xdr:col>
      <xdr:colOff>504825</xdr:colOff>
      <xdr:row>26</xdr:row>
      <xdr:rowOff>114300</xdr:rowOff>
    </xdr:to>
    <xdr:sp>
      <xdr:nvSpPr>
        <xdr:cNvPr id="7" name="Line 375"/>
        <xdr:cNvSpPr>
          <a:spLocks/>
        </xdr:cNvSpPr>
      </xdr:nvSpPr>
      <xdr:spPr>
        <a:xfrm>
          <a:off x="1009650" y="6667500"/>
          <a:ext cx="63807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23</xdr:row>
      <xdr:rowOff>114300</xdr:rowOff>
    </xdr:from>
    <xdr:to>
      <xdr:col>89</xdr:col>
      <xdr:colOff>19050</xdr:colOff>
      <xdr:row>23</xdr:row>
      <xdr:rowOff>114300</xdr:rowOff>
    </xdr:to>
    <xdr:sp>
      <xdr:nvSpPr>
        <xdr:cNvPr id="8" name="Line 376"/>
        <xdr:cNvSpPr>
          <a:spLocks/>
        </xdr:cNvSpPr>
      </xdr:nvSpPr>
      <xdr:spPr>
        <a:xfrm>
          <a:off x="1295400" y="5981700"/>
          <a:ext cx="63550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6553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1</xdr:col>
      <xdr:colOff>276225</xdr:colOff>
      <xdr:row>23</xdr:row>
      <xdr:rowOff>114300</xdr:rowOff>
    </xdr:to>
    <xdr:sp>
      <xdr:nvSpPr>
        <xdr:cNvPr id="10" name="Line 378"/>
        <xdr:cNvSpPr>
          <a:spLocks/>
        </xdr:cNvSpPr>
      </xdr:nvSpPr>
      <xdr:spPr>
        <a:xfrm flipH="1">
          <a:off x="514350" y="59817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0</xdr:rowOff>
    </xdr:from>
    <xdr:to>
      <xdr:col>2</xdr:col>
      <xdr:colOff>266700</xdr:colOff>
      <xdr:row>24</xdr:row>
      <xdr:rowOff>0</xdr:rowOff>
    </xdr:to>
    <xdr:sp>
      <xdr:nvSpPr>
        <xdr:cNvPr id="11" name="text 2"/>
        <xdr:cNvSpPr txBox="1">
          <a:spLocks noChangeArrowheads="1"/>
        </xdr:cNvSpPr>
      </xdr:nvSpPr>
      <xdr:spPr>
        <a:xfrm>
          <a:off x="781050" y="5867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35</xdr:col>
      <xdr:colOff>495300</xdr:colOff>
      <xdr:row>23</xdr:row>
      <xdr:rowOff>114300</xdr:rowOff>
    </xdr:from>
    <xdr:to>
      <xdr:col>37</xdr:col>
      <xdr:colOff>809625</xdr:colOff>
      <xdr:row>26</xdr:row>
      <xdr:rowOff>114300</xdr:rowOff>
    </xdr:to>
    <xdr:sp>
      <xdr:nvSpPr>
        <xdr:cNvPr id="12" name="Line 383"/>
        <xdr:cNvSpPr>
          <a:spLocks/>
        </xdr:cNvSpPr>
      </xdr:nvSpPr>
      <xdr:spPr>
        <a:xfrm>
          <a:off x="25355550" y="5981700"/>
          <a:ext cx="1800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723900</xdr:colOff>
      <xdr:row>29</xdr:row>
      <xdr:rowOff>114300</xdr:rowOff>
    </xdr:from>
    <xdr:to>
      <xdr:col>40</xdr:col>
      <xdr:colOff>266700</xdr:colOff>
      <xdr:row>29</xdr:row>
      <xdr:rowOff>114300</xdr:rowOff>
    </xdr:to>
    <xdr:sp>
      <xdr:nvSpPr>
        <xdr:cNvPr id="13" name="Line 384"/>
        <xdr:cNvSpPr>
          <a:spLocks/>
        </xdr:cNvSpPr>
      </xdr:nvSpPr>
      <xdr:spPr>
        <a:xfrm flipH="1">
          <a:off x="27070050" y="7353300"/>
          <a:ext cx="200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0</xdr:rowOff>
    </xdr:from>
    <xdr:ext cx="1485900" cy="457200"/>
    <xdr:sp>
      <xdr:nvSpPr>
        <xdr:cNvPr id="14" name="text 3"/>
        <xdr:cNvSpPr txBox="1">
          <a:spLocks noChangeArrowheads="1"/>
        </xdr:cNvSpPr>
      </xdr:nvSpPr>
      <xdr:spPr>
        <a:xfrm>
          <a:off x="1028700" y="47244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Kolín</a:t>
          </a:r>
        </a:p>
      </xdr:txBody>
    </xdr:sp>
    <xdr:clientData/>
  </xdr:oneCellAnchor>
  <xdr:twoCellAnchor>
    <xdr:from>
      <xdr:col>22</xdr:col>
      <xdr:colOff>28575</xdr:colOff>
      <xdr:row>20</xdr:row>
      <xdr:rowOff>9525</xdr:rowOff>
    </xdr:from>
    <xdr:to>
      <xdr:col>22</xdr:col>
      <xdr:colOff>28575</xdr:colOff>
      <xdr:row>29</xdr:row>
      <xdr:rowOff>219075</xdr:rowOff>
    </xdr:to>
    <xdr:sp>
      <xdr:nvSpPr>
        <xdr:cNvPr id="15" name="Line 388"/>
        <xdr:cNvSpPr>
          <a:spLocks/>
        </xdr:cNvSpPr>
      </xdr:nvSpPr>
      <xdr:spPr>
        <a:xfrm>
          <a:off x="15459075" y="5191125"/>
          <a:ext cx="0" cy="2266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18</xdr:row>
      <xdr:rowOff>0</xdr:rowOff>
    </xdr:from>
    <xdr:to>
      <xdr:col>23</xdr:col>
      <xdr:colOff>0</xdr:colOff>
      <xdr:row>20</xdr:row>
      <xdr:rowOff>0</xdr:rowOff>
    </xdr:to>
    <xdr:sp>
      <xdr:nvSpPr>
        <xdr:cNvPr id="16" name="text 774"/>
        <xdr:cNvSpPr txBox="1">
          <a:spLocks noChangeArrowheads="1"/>
        </xdr:cNvSpPr>
      </xdr:nvSpPr>
      <xdr:spPr>
        <a:xfrm>
          <a:off x="14973300" y="472440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300,975</a:t>
          </a:r>
        </a:p>
      </xdr:txBody>
    </xdr:sp>
    <xdr:clientData/>
  </xdr:twoCellAnchor>
  <xdr:twoCellAnchor>
    <xdr:from>
      <xdr:col>39</xdr:col>
      <xdr:colOff>238125</xdr:colOff>
      <xdr:row>20</xdr:row>
      <xdr:rowOff>0</xdr:rowOff>
    </xdr:from>
    <xdr:to>
      <xdr:col>39</xdr:col>
      <xdr:colOff>752475</xdr:colOff>
      <xdr:row>21</xdr:row>
      <xdr:rowOff>0</xdr:rowOff>
    </xdr:to>
    <xdr:grpSp>
      <xdr:nvGrpSpPr>
        <xdr:cNvPr id="17" name="Group 392"/>
        <xdr:cNvGrpSpPr>
          <a:grpSpLocks/>
        </xdr:cNvGrpSpPr>
      </xdr:nvGrpSpPr>
      <xdr:grpSpPr>
        <a:xfrm>
          <a:off x="28070175" y="5181600"/>
          <a:ext cx="514350" cy="228600"/>
          <a:chOff x="-67" y="-181"/>
          <a:chExt cx="47" cy="19992"/>
        </a:xfrm>
        <a:solidFill>
          <a:srgbClr val="FFFFFF"/>
        </a:solidFill>
      </xdr:grpSpPr>
      <xdr:sp>
        <xdr:nvSpPr>
          <xdr:cNvPr id="18" name="kreslení 26"/>
          <xdr:cNvSpPr>
            <a:spLocks/>
          </xdr:cNvSpPr>
        </xdr:nvSpPr>
        <xdr:spPr>
          <a:xfrm>
            <a:off x="-67" y="-181"/>
            <a:ext cx="47" cy="19992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Line 394"/>
          <xdr:cNvSpPr>
            <a:spLocks/>
          </xdr:cNvSpPr>
        </xdr:nvSpPr>
        <xdr:spPr>
          <a:xfrm>
            <a:off x="-60" y="3982"/>
            <a:ext cx="33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Oval 395"/>
          <xdr:cNvSpPr>
            <a:spLocks/>
          </xdr:cNvSpPr>
        </xdr:nvSpPr>
        <xdr:spPr>
          <a:xfrm>
            <a:off x="-49" y="7316"/>
            <a:ext cx="10" cy="833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21</xdr:row>
      <xdr:rowOff>152400</xdr:rowOff>
    </xdr:from>
    <xdr:to>
      <xdr:col>9</xdr:col>
      <xdr:colOff>0</xdr:colOff>
      <xdr:row>23</xdr:row>
      <xdr:rowOff>0</xdr:rowOff>
    </xdr:to>
    <xdr:grpSp>
      <xdr:nvGrpSpPr>
        <xdr:cNvPr id="21" name="Group 396"/>
        <xdr:cNvGrpSpPr>
          <a:grpSpLocks/>
        </xdr:cNvGrpSpPr>
      </xdr:nvGrpSpPr>
      <xdr:grpSpPr>
        <a:xfrm>
          <a:off x="4000500" y="5562600"/>
          <a:ext cx="1543050" cy="304800"/>
          <a:chOff x="57" y="-6861"/>
          <a:chExt cx="20022" cy="26656"/>
        </a:xfrm>
        <a:solidFill>
          <a:srgbClr val="FFFFFF"/>
        </a:solidFill>
      </xdr:grpSpPr>
      <xdr:sp>
        <xdr:nvSpPr>
          <xdr:cNvPr id="22" name="Rectangle 397"/>
          <xdr:cNvSpPr>
            <a:spLocks/>
          </xdr:cNvSpPr>
        </xdr:nvSpPr>
        <xdr:spPr>
          <a:xfrm>
            <a:off x="342" y="-3529"/>
            <a:ext cx="19456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398"/>
          <xdr:cNvSpPr>
            <a:spLocks/>
          </xdr:cNvSpPr>
        </xdr:nvSpPr>
        <xdr:spPr>
          <a:xfrm>
            <a:off x="57" y="-6861"/>
            <a:ext cx="2002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399"/>
          <xdr:cNvSpPr>
            <a:spLocks/>
          </xdr:cNvSpPr>
        </xdr:nvSpPr>
        <xdr:spPr>
          <a:xfrm>
            <a:off x="57" y="16463"/>
            <a:ext cx="15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400"/>
          <xdr:cNvSpPr>
            <a:spLocks/>
          </xdr:cNvSpPr>
        </xdr:nvSpPr>
        <xdr:spPr>
          <a:xfrm>
            <a:off x="4457" y="16463"/>
            <a:ext cx="15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401"/>
          <xdr:cNvSpPr>
            <a:spLocks/>
          </xdr:cNvSpPr>
        </xdr:nvSpPr>
        <xdr:spPr>
          <a:xfrm>
            <a:off x="9287" y="16463"/>
            <a:ext cx="142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402"/>
          <xdr:cNvSpPr>
            <a:spLocks/>
          </xdr:cNvSpPr>
        </xdr:nvSpPr>
        <xdr:spPr>
          <a:xfrm>
            <a:off x="13832" y="16463"/>
            <a:ext cx="170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403"/>
          <xdr:cNvSpPr>
            <a:spLocks/>
          </xdr:cNvSpPr>
        </xdr:nvSpPr>
        <xdr:spPr>
          <a:xfrm>
            <a:off x="18517" y="16463"/>
            <a:ext cx="15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27</xdr:row>
      <xdr:rowOff>0</xdr:rowOff>
    </xdr:from>
    <xdr:to>
      <xdr:col>6</xdr:col>
      <xdr:colOff>0</xdr:colOff>
      <xdr:row>28</xdr:row>
      <xdr:rowOff>76200</xdr:rowOff>
    </xdr:to>
    <xdr:grpSp>
      <xdr:nvGrpSpPr>
        <xdr:cNvPr id="29" name="Group 404"/>
        <xdr:cNvGrpSpPr>
          <a:grpSpLocks/>
        </xdr:cNvGrpSpPr>
      </xdr:nvGrpSpPr>
      <xdr:grpSpPr>
        <a:xfrm>
          <a:off x="2514600" y="6781800"/>
          <a:ext cx="1485900" cy="304800"/>
          <a:chOff x="216" y="237"/>
          <a:chExt cx="20128" cy="13344"/>
        </a:xfrm>
        <a:solidFill>
          <a:srgbClr val="FFFFFF"/>
        </a:solidFill>
      </xdr:grpSpPr>
      <xdr:sp>
        <xdr:nvSpPr>
          <xdr:cNvPr id="30" name="Rectangle 405"/>
          <xdr:cNvSpPr>
            <a:spLocks/>
          </xdr:cNvSpPr>
        </xdr:nvSpPr>
        <xdr:spPr>
          <a:xfrm>
            <a:off x="513" y="1905"/>
            <a:ext cx="19534" cy="10008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406"/>
          <xdr:cNvSpPr>
            <a:spLocks/>
          </xdr:cNvSpPr>
        </xdr:nvSpPr>
        <xdr:spPr>
          <a:xfrm>
            <a:off x="216" y="237"/>
            <a:ext cx="1630" cy="166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407"/>
          <xdr:cNvSpPr>
            <a:spLocks/>
          </xdr:cNvSpPr>
        </xdr:nvSpPr>
        <xdr:spPr>
          <a:xfrm>
            <a:off x="4805" y="237"/>
            <a:ext cx="1479" cy="166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408"/>
          <xdr:cNvSpPr>
            <a:spLocks/>
          </xdr:cNvSpPr>
        </xdr:nvSpPr>
        <xdr:spPr>
          <a:xfrm>
            <a:off x="9394" y="237"/>
            <a:ext cx="1630" cy="166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409"/>
          <xdr:cNvSpPr>
            <a:spLocks/>
          </xdr:cNvSpPr>
        </xdr:nvSpPr>
        <xdr:spPr>
          <a:xfrm>
            <a:off x="13979" y="237"/>
            <a:ext cx="1630" cy="166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410"/>
          <xdr:cNvSpPr>
            <a:spLocks/>
          </xdr:cNvSpPr>
        </xdr:nvSpPr>
        <xdr:spPr>
          <a:xfrm>
            <a:off x="18714" y="237"/>
            <a:ext cx="1630" cy="166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411"/>
          <xdr:cNvSpPr>
            <a:spLocks/>
          </xdr:cNvSpPr>
        </xdr:nvSpPr>
        <xdr:spPr>
          <a:xfrm>
            <a:off x="216" y="237"/>
            <a:ext cx="20128" cy="1334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47625</xdr:colOff>
      <xdr:row>20</xdr:row>
      <xdr:rowOff>19050</xdr:rowOff>
    </xdr:from>
    <xdr:ext cx="2276475" cy="342900"/>
    <xdr:sp>
      <xdr:nvSpPr>
        <xdr:cNvPr id="37" name="text 54"/>
        <xdr:cNvSpPr txBox="1">
          <a:spLocks noChangeArrowheads="1"/>
        </xdr:cNvSpPr>
      </xdr:nvSpPr>
      <xdr:spPr>
        <a:xfrm>
          <a:off x="3076575" y="5200650"/>
          <a:ext cx="2276475" cy="3429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Kolín-Zálabí km 299,830</a:t>
          </a:r>
        </a:p>
      </xdr:txBody>
    </xdr:sp>
    <xdr:clientData/>
  </xdr:oneCellAnchor>
  <xdr:oneCellAnchor>
    <xdr:from>
      <xdr:col>36</xdr:col>
      <xdr:colOff>266700</xdr:colOff>
      <xdr:row>24</xdr:row>
      <xdr:rowOff>114300</xdr:rowOff>
    </xdr:from>
    <xdr:ext cx="295275" cy="228600"/>
    <xdr:sp>
      <xdr:nvSpPr>
        <xdr:cNvPr id="38" name="text 342"/>
        <xdr:cNvSpPr txBox="1">
          <a:spLocks noChangeArrowheads="1"/>
        </xdr:cNvSpPr>
      </xdr:nvSpPr>
      <xdr:spPr>
        <a:xfrm>
          <a:off x="26098500" y="6210300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87</xdr:col>
      <xdr:colOff>0</xdr:colOff>
      <xdr:row>18</xdr:row>
      <xdr:rowOff>0</xdr:rowOff>
    </xdr:from>
    <xdr:ext cx="1485900" cy="457200"/>
    <xdr:sp>
      <xdr:nvSpPr>
        <xdr:cNvPr id="39" name="text 3"/>
        <xdr:cNvSpPr txBox="1">
          <a:spLocks noChangeArrowheads="1"/>
        </xdr:cNvSpPr>
      </xdr:nvSpPr>
      <xdr:spPr>
        <a:xfrm>
          <a:off x="63341250" y="47244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Velký Osek</a:t>
          </a:r>
        </a:p>
      </xdr:txBody>
    </xdr:sp>
    <xdr:clientData/>
  </xdr:oneCellAnchor>
  <xdr:twoCellAnchor>
    <xdr:from>
      <xdr:col>35</xdr:col>
      <xdr:colOff>342900</xdr:colOff>
      <xdr:row>21</xdr:row>
      <xdr:rowOff>209550</xdr:rowOff>
    </xdr:from>
    <xdr:to>
      <xdr:col>35</xdr:col>
      <xdr:colOff>647700</xdr:colOff>
      <xdr:row>23</xdr:row>
      <xdr:rowOff>114300</xdr:rowOff>
    </xdr:to>
    <xdr:grpSp>
      <xdr:nvGrpSpPr>
        <xdr:cNvPr id="40" name="Group 419"/>
        <xdr:cNvGrpSpPr>
          <a:grpSpLocks/>
        </xdr:cNvGrpSpPr>
      </xdr:nvGrpSpPr>
      <xdr:grpSpPr>
        <a:xfrm>
          <a:off x="25203150" y="5619750"/>
          <a:ext cx="304800" cy="361950"/>
          <a:chOff x="-58" y="-637"/>
          <a:chExt cx="28" cy="15846"/>
        </a:xfrm>
        <a:solidFill>
          <a:srgbClr val="FFFFFF"/>
        </a:solidFill>
      </xdr:grpSpPr>
      <xdr:sp>
        <xdr:nvSpPr>
          <xdr:cNvPr id="41" name="Line 420"/>
          <xdr:cNvSpPr>
            <a:spLocks/>
          </xdr:cNvSpPr>
        </xdr:nvSpPr>
        <xdr:spPr>
          <a:xfrm>
            <a:off x="-44" y="1145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421"/>
          <xdr:cNvSpPr>
            <a:spLocks/>
          </xdr:cNvSpPr>
        </xdr:nvSpPr>
        <xdr:spPr>
          <a:xfrm>
            <a:off x="-58" y="-63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104775</xdr:colOff>
      <xdr:row>26</xdr:row>
      <xdr:rowOff>114300</xdr:rowOff>
    </xdr:from>
    <xdr:to>
      <xdr:col>38</xdr:col>
      <xdr:colOff>419100</xdr:colOff>
      <xdr:row>28</xdr:row>
      <xdr:rowOff>28575</xdr:rowOff>
    </xdr:to>
    <xdr:grpSp>
      <xdr:nvGrpSpPr>
        <xdr:cNvPr id="43" name="Group 422"/>
        <xdr:cNvGrpSpPr>
          <a:grpSpLocks/>
        </xdr:cNvGrpSpPr>
      </xdr:nvGrpSpPr>
      <xdr:grpSpPr>
        <a:xfrm>
          <a:off x="27422475" y="6667500"/>
          <a:ext cx="304800" cy="371475"/>
          <a:chOff x="-37" y="-4767"/>
          <a:chExt cx="28" cy="16263"/>
        </a:xfrm>
        <a:solidFill>
          <a:srgbClr val="FFFFFF"/>
        </a:solidFill>
      </xdr:grpSpPr>
      <xdr:sp>
        <xdr:nvSpPr>
          <xdr:cNvPr id="44" name="Line 423"/>
          <xdr:cNvSpPr>
            <a:spLocks/>
          </xdr:cNvSpPr>
        </xdr:nvSpPr>
        <xdr:spPr>
          <a:xfrm flipH="1">
            <a:off x="-23" y="-476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424"/>
          <xdr:cNvSpPr>
            <a:spLocks/>
          </xdr:cNvSpPr>
        </xdr:nvSpPr>
        <xdr:spPr>
          <a:xfrm>
            <a:off x="-37" y="-5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666750</xdr:colOff>
      <xdr:row>26</xdr:row>
      <xdr:rowOff>114300</xdr:rowOff>
    </xdr:from>
    <xdr:to>
      <xdr:col>37</xdr:col>
      <xdr:colOff>962025</xdr:colOff>
      <xdr:row>28</xdr:row>
      <xdr:rowOff>28575</xdr:rowOff>
    </xdr:to>
    <xdr:grpSp>
      <xdr:nvGrpSpPr>
        <xdr:cNvPr id="46" name="Group 425"/>
        <xdr:cNvGrpSpPr>
          <a:grpSpLocks/>
        </xdr:cNvGrpSpPr>
      </xdr:nvGrpSpPr>
      <xdr:grpSpPr>
        <a:xfrm>
          <a:off x="27012900" y="6667500"/>
          <a:ext cx="295275" cy="371475"/>
          <a:chOff x="-28" y="-4767"/>
          <a:chExt cx="27" cy="16263"/>
        </a:xfrm>
        <a:solidFill>
          <a:srgbClr val="FFFFFF"/>
        </a:solidFill>
      </xdr:grpSpPr>
      <xdr:sp>
        <xdr:nvSpPr>
          <xdr:cNvPr id="47" name="Line 426"/>
          <xdr:cNvSpPr>
            <a:spLocks/>
          </xdr:cNvSpPr>
        </xdr:nvSpPr>
        <xdr:spPr>
          <a:xfrm flipH="1">
            <a:off x="-15" y="-476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427"/>
          <xdr:cNvSpPr>
            <a:spLocks/>
          </xdr:cNvSpPr>
        </xdr:nvSpPr>
        <xdr:spPr>
          <a:xfrm>
            <a:off x="-28" y="-596"/>
            <a:ext cx="27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266700</xdr:colOff>
      <xdr:row>26</xdr:row>
      <xdr:rowOff>114300</xdr:rowOff>
    </xdr:from>
    <xdr:to>
      <xdr:col>40</xdr:col>
      <xdr:colOff>266700</xdr:colOff>
      <xdr:row>29</xdr:row>
      <xdr:rowOff>114300</xdr:rowOff>
    </xdr:to>
    <xdr:sp>
      <xdr:nvSpPr>
        <xdr:cNvPr id="49" name="Line 431"/>
        <xdr:cNvSpPr>
          <a:spLocks/>
        </xdr:cNvSpPr>
      </xdr:nvSpPr>
      <xdr:spPr>
        <a:xfrm>
          <a:off x="27584400" y="66675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342900</xdr:colOff>
      <xdr:row>27</xdr:row>
      <xdr:rowOff>114300</xdr:rowOff>
    </xdr:from>
    <xdr:ext cx="304800" cy="228600"/>
    <xdr:sp>
      <xdr:nvSpPr>
        <xdr:cNvPr id="50" name="text 341"/>
        <xdr:cNvSpPr txBox="1">
          <a:spLocks noChangeArrowheads="1"/>
        </xdr:cNvSpPr>
      </xdr:nvSpPr>
      <xdr:spPr>
        <a:xfrm>
          <a:off x="28174950" y="68961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89</xdr:col>
      <xdr:colOff>0</xdr:colOff>
      <xdr:row>23</xdr:row>
      <xdr:rowOff>0</xdr:rowOff>
    </xdr:from>
    <xdr:to>
      <xdr:col>90</xdr:col>
      <xdr:colOff>0</xdr:colOff>
      <xdr:row>24</xdr:row>
      <xdr:rowOff>0</xdr:rowOff>
    </xdr:to>
    <xdr:sp>
      <xdr:nvSpPr>
        <xdr:cNvPr id="51" name="text 37"/>
        <xdr:cNvSpPr txBox="1">
          <a:spLocks noChangeArrowheads="1"/>
        </xdr:cNvSpPr>
      </xdr:nvSpPr>
      <xdr:spPr>
        <a:xfrm>
          <a:off x="64827150" y="5867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89</xdr:col>
      <xdr:colOff>238125</xdr:colOff>
      <xdr:row>26</xdr:row>
      <xdr:rowOff>114300</xdr:rowOff>
    </xdr:from>
    <xdr:to>
      <xdr:col>90</xdr:col>
      <xdr:colOff>0</xdr:colOff>
      <xdr:row>26</xdr:row>
      <xdr:rowOff>114300</xdr:rowOff>
    </xdr:to>
    <xdr:sp>
      <xdr:nvSpPr>
        <xdr:cNvPr id="52" name="Line 434"/>
        <xdr:cNvSpPr>
          <a:spLocks/>
        </xdr:cNvSpPr>
      </xdr:nvSpPr>
      <xdr:spPr>
        <a:xfrm>
          <a:off x="65065275" y="66675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26</xdr:row>
      <xdr:rowOff>0</xdr:rowOff>
    </xdr:from>
    <xdr:to>
      <xdr:col>89</xdr:col>
      <xdr:colOff>266700</xdr:colOff>
      <xdr:row>27</xdr:row>
      <xdr:rowOff>0</xdr:rowOff>
    </xdr:to>
    <xdr:sp>
      <xdr:nvSpPr>
        <xdr:cNvPr id="53" name="text 38"/>
        <xdr:cNvSpPr txBox="1">
          <a:spLocks noChangeArrowheads="1"/>
        </xdr:cNvSpPr>
      </xdr:nvSpPr>
      <xdr:spPr>
        <a:xfrm>
          <a:off x="64579500" y="6553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31</xdr:col>
      <xdr:colOff>723900</xdr:colOff>
      <xdr:row>20</xdr:row>
      <xdr:rowOff>0</xdr:rowOff>
    </xdr:from>
    <xdr:to>
      <xdr:col>31</xdr:col>
      <xdr:colOff>723900</xdr:colOff>
      <xdr:row>30</xdr:row>
      <xdr:rowOff>0</xdr:rowOff>
    </xdr:to>
    <xdr:sp>
      <xdr:nvSpPr>
        <xdr:cNvPr id="54" name="Line 506"/>
        <xdr:cNvSpPr>
          <a:spLocks/>
        </xdr:cNvSpPr>
      </xdr:nvSpPr>
      <xdr:spPr>
        <a:xfrm>
          <a:off x="22612350" y="5181600"/>
          <a:ext cx="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466725</xdr:colOff>
      <xdr:row>20</xdr:row>
      <xdr:rowOff>9525</xdr:rowOff>
    </xdr:from>
    <xdr:to>
      <xdr:col>41</xdr:col>
      <xdr:colOff>466725</xdr:colOff>
      <xdr:row>28</xdr:row>
      <xdr:rowOff>114300</xdr:rowOff>
    </xdr:to>
    <xdr:sp>
      <xdr:nvSpPr>
        <xdr:cNvPr id="55" name="Line 507"/>
        <xdr:cNvSpPr>
          <a:spLocks/>
        </xdr:cNvSpPr>
      </xdr:nvSpPr>
      <xdr:spPr>
        <a:xfrm>
          <a:off x="29784675" y="5191125"/>
          <a:ext cx="0" cy="19335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18</xdr:row>
      <xdr:rowOff>0</xdr:rowOff>
    </xdr:from>
    <xdr:to>
      <xdr:col>42</xdr:col>
      <xdr:colOff>0</xdr:colOff>
      <xdr:row>20</xdr:row>
      <xdr:rowOff>0</xdr:rowOff>
    </xdr:to>
    <xdr:sp>
      <xdr:nvSpPr>
        <xdr:cNvPr id="56" name="text 774"/>
        <xdr:cNvSpPr txBox="1">
          <a:spLocks noChangeArrowheads="1"/>
        </xdr:cNvSpPr>
      </xdr:nvSpPr>
      <xdr:spPr>
        <a:xfrm>
          <a:off x="29317950" y="472440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302,295</a:t>
          </a:r>
        </a:p>
      </xdr:txBody>
    </xdr:sp>
    <xdr:clientData/>
  </xdr:twoCellAnchor>
  <xdr:twoCellAnchor>
    <xdr:from>
      <xdr:col>39</xdr:col>
      <xdr:colOff>514350</xdr:colOff>
      <xdr:row>33</xdr:row>
      <xdr:rowOff>19050</xdr:rowOff>
    </xdr:from>
    <xdr:to>
      <xdr:col>41</xdr:col>
      <xdr:colOff>0</xdr:colOff>
      <xdr:row>35</xdr:row>
      <xdr:rowOff>0</xdr:rowOff>
    </xdr:to>
    <xdr:sp>
      <xdr:nvSpPr>
        <xdr:cNvPr id="57" name="text 774"/>
        <xdr:cNvSpPr txBox="1">
          <a:spLocks noChangeArrowheads="1"/>
        </xdr:cNvSpPr>
      </xdr:nvSpPr>
      <xdr:spPr>
        <a:xfrm>
          <a:off x="28346400" y="8172450"/>
          <a:ext cx="971550" cy="43815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0,107</a:t>
          </a:r>
        </a:p>
      </xdr:txBody>
    </xdr:sp>
    <xdr:clientData/>
  </xdr:twoCellAnchor>
  <xdr:twoCellAnchor editAs="absolute">
    <xdr:from>
      <xdr:col>43</xdr:col>
      <xdr:colOff>904875</xdr:colOff>
      <xdr:row>22</xdr:row>
      <xdr:rowOff>57150</xdr:rowOff>
    </xdr:from>
    <xdr:to>
      <xdr:col>44</xdr:col>
      <xdr:colOff>619125</xdr:colOff>
      <xdr:row>22</xdr:row>
      <xdr:rowOff>171450</xdr:rowOff>
    </xdr:to>
    <xdr:grpSp>
      <xdr:nvGrpSpPr>
        <xdr:cNvPr id="58" name="Group 511"/>
        <xdr:cNvGrpSpPr>
          <a:grpSpLocks/>
        </xdr:cNvGrpSpPr>
      </xdr:nvGrpSpPr>
      <xdr:grpSpPr>
        <a:xfrm>
          <a:off x="31708725" y="5695950"/>
          <a:ext cx="685800" cy="114300"/>
          <a:chOff x="-1587" y="-18"/>
          <a:chExt cx="20664" cy="12"/>
        </a:xfrm>
        <a:solidFill>
          <a:srgbClr val="FFFFFF"/>
        </a:solidFill>
      </xdr:grpSpPr>
      <xdr:sp>
        <xdr:nvSpPr>
          <xdr:cNvPr id="59" name="Line 512"/>
          <xdr:cNvSpPr>
            <a:spLocks/>
          </xdr:cNvSpPr>
        </xdr:nvSpPr>
        <xdr:spPr>
          <a:xfrm>
            <a:off x="14159" y="-11"/>
            <a:ext cx="39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513"/>
          <xdr:cNvSpPr>
            <a:spLocks/>
          </xdr:cNvSpPr>
        </xdr:nvSpPr>
        <xdr:spPr>
          <a:xfrm>
            <a:off x="18095" y="-17"/>
            <a:ext cx="98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514"/>
          <xdr:cNvSpPr>
            <a:spLocks/>
          </xdr:cNvSpPr>
        </xdr:nvSpPr>
        <xdr:spPr>
          <a:xfrm>
            <a:off x="10222" y="-18"/>
            <a:ext cx="39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515"/>
          <xdr:cNvSpPr>
            <a:spLocks/>
          </xdr:cNvSpPr>
        </xdr:nvSpPr>
        <xdr:spPr>
          <a:xfrm>
            <a:off x="2349" y="-18"/>
            <a:ext cx="393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516"/>
          <xdr:cNvSpPr>
            <a:spLocks/>
          </xdr:cNvSpPr>
        </xdr:nvSpPr>
        <xdr:spPr>
          <a:xfrm>
            <a:off x="-1587" y="-18"/>
            <a:ext cx="39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517"/>
          <xdr:cNvSpPr>
            <a:spLocks/>
          </xdr:cNvSpPr>
        </xdr:nvSpPr>
        <xdr:spPr>
          <a:xfrm>
            <a:off x="6286" y="-18"/>
            <a:ext cx="393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285750</xdr:colOff>
      <xdr:row>43</xdr:row>
      <xdr:rowOff>114300</xdr:rowOff>
    </xdr:from>
    <xdr:to>
      <xdr:col>58</xdr:col>
      <xdr:colOff>419100</xdr:colOff>
      <xdr:row>43</xdr:row>
      <xdr:rowOff>114300</xdr:rowOff>
    </xdr:to>
    <xdr:sp>
      <xdr:nvSpPr>
        <xdr:cNvPr id="65" name="Line 538"/>
        <xdr:cNvSpPr>
          <a:spLocks/>
        </xdr:cNvSpPr>
      </xdr:nvSpPr>
      <xdr:spPr>
        <a:xfrm>
          <a:off x="35337750" y="10553700"/>
          <a:ext cx="756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47625</xdr:colOff>
      <xdr:row>19</xdr:row>
      <xdr:rowOff>209550</xdr:rowOff>
    </xdr:from>
    <xdr:ext cx="1943100" cy="342900"/>
    <xdr:sp>
      <xdr:nvSpPr>
        <xdr:cNvPr id="66" name="text 54"/>
        <xdr:cNvSpPr txBox="1">
          <a:spLocks noChangeArrowheads="1"/>
        </xdr:cNvSpPr>
      </xdr:nvSpPr>
      <xdr:spPr>
        <a:xfrm>
          <a:off x="44529375" y="5162550"/>
          <a:ext cx="1943100" cy="3429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Veltruby km 303,950</a:t>
          </a:r>
        </a:p>
      </xdr:txBody>
    </xdr:sp>
    <xdr:clientData/>
  </xdr:oneCellAnchor>
  <xdr:twoCellAnchor>
    <xdr:from>
      <xdr:col>61</xdr:col>
      <xdr:colOff>85725</xdr:colOff>
      <xdr:row>21</xdr:row>
      <xdr:rowOff>152400</xdr:rowOff>
    </xdr:from>
    <xdr:to>
      <xdr:col>63</xdr:col>
      <xdr:colOff>381000</xdr:colOff>
      <xdr:row>23</xdr:row>
      <xdr:rowOff>0</xdr:rowOff>
    </xdr:to>
    <xdr:grpSp>
      <xdr:nvGrpSpPr>
        <xdr:cNvPr id="67" name="Group 587"/>
        <xdr:cNvGrpSpPr>
          <a:grpSpLocks/>
        </xdr:cNvGrpSpPr>
      </xdr:nvGrpSpPr>
      <xdr:grpSpPr>
        <a:xfrm>
          <a:off x="44567475" y="5562600"/>
          <a:ext cx="1781175" cy="304800"/>
          <a:chOff x="-12152" y="-6861"/>
          <a:chExt cx="23961" cy="26656"/>
        </a:xfrm>
        <a:solidFill>
          <a:srgbClr val="FFFFFF"/>
        </a:solidFill>
      </xdr:grpSpPr>
      <xdr:sp>
        <xdr:nvSpPr>
          <xdr:cNvPr id="68" name="Rectangle 588"/>
          <xdr:cNvSpPr>
            <a:spLocks/>
          </xdr:cNvSpPr>
        </xdr:nvSpPr>
        <xdr:spPr>
          <a:xfrm>
            <a:off x="-12002" y="-3529"/>
            <a:ext cx="23374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89"/>
          <xdr:cNvSpPr>
            <a:spLocks/>
          </xdr:cNvSpPr>
        </xdr:nvSpPr>
        <xdr:spPr>
          <a:xfrm>
            <a:off x="-12152" y="-6861"/>
            <a:ext cx="23961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90"/>
          <xdr:cNvSpPr>
            <a:spLocks/>
          </xdr:cNvSpPr>
        </xdr:nvSpPr>
        <xdr:spPr>
          <a:xfrm>
            <a:off x="-12152" y="16463"/>
            <a:ext cx="191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91"/>
          <xdr:cNvSpPr>
            <a:spLocks/>
          </xdr:cNvSpPr>
        </xdr:nvSpPr>
        <xdr:spPr>
          <a:xfrm>
            <a:off x="-6863" y="16463"/>
            <a:ext cx="191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92"/>
          <xdr:cNvSpPr>
            <a:spLocks/>
          </xdr:cNvSpPr>
        </xdr:nvSpPr>
        <xdr:spPr>
          <a:xfrm>
            <a:off x="-1274" y="16463"/>
            <a:ext cx="191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93"/>
          <xdr:cNvSpPr>
            <a:spLocks/>
          </xdr:cNvSpPr>
        </xdr:nvSpPr>
        <xdr:spPr>
          <a:xfrm>
            <a:off x="4309" y="16463"/>
            <a:ext cx="191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94"/>
          <xdr:cNvSpPr>
            <a:spLocks/>
          </xdr:cNvSpPr>
        </xdr:nvSpPr>
        <xdr:spPr>
          <a:xfrm>
            <a:off x="9748" y="16463"/>
            <a:ext cx="206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27</xdr:row>
      <xdr:rowOff>0</xdr:rowOff>
    </xdr:from>
    <xdr:to>
      <xdr:col>60</xdr:col>
      <xdr:colOff>428625</xdr:colOff>
      <xdr:row>28</xdr:row>
      <xdr:rowOff>76200</xdr:rowOff>
    </xdr:to>
    <xdr:grpSp>
      <xdr:nvGrpSpPr>
        <xdr:cNvPr id="75" name="Group 595"/>
        <xdr:cNvGrpSpPr>
          <a:grpSpLocks/>
        </xdr:cNvGrpSpPr>
      </xdr:nvGrpSpPr>
      <xdr:grpSpPr>
        <a:xfrm>
          <a:off x="42995850" y="6781800"/>
          <a:ext cx="1400175" cy="304800"/>
          <a:chOff x="-231" y="237"/>
          <a:chExt cx="18816" cy="13344"/>
        </a:xfrm>
        <a:solidFill>
          <a:srgbClr val="FFFFFF"/>
        </a:solidFill>
      </xdr:grpSpPr>
      <xdr:sp>
        <xdr:nvSpPr>
          <xdr:cNvPr id="76" name="Rectangle 596"/>
          <xdr:cNvSpPr>
            <a:spLocks/>
          </xdr:cNvSpPr>
        </xdr:nvSpPr>
        <xdr:spPr>
          <a:xfrm>
            <a:off x="65" y="1905"/>
            <a:ext cx="18228" cy="10008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97"/>
          <xdr:cNvSpPr>
            <a:spLocks/>
          </xdr:cNvSpPr>
        </xdr:nvSpPr>
        <xdr:spPr>
          <a:xfrm>
            <a:off x="-231" y="237"/>
            <a:ext cx="1472" cy="166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98"/>
          <xdr:cNvSpPr>
            <a:spLocks/>
          </xdr:cNvSpPr>
        </xdr:nvSpPr>
        <xdr:spPr>
          <a:xfrm>
            <a:off x="4031" y="237"/>
            <a:ext cx="1322" cy="166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99"/>
          <xdr:cNvSpPr>
            <a:spLocks/>
          </xdr:cNvSpPr>
        </xdr:nvSpPr>
        <xdr:spPr>
          <a:xfrm>
            <a:off x="8297" y="237"/>
            <a:ext cx="1322" cy="166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00"/>
          <xdr:cNvSpPr>
            <a:spLocks/>
          </xdr:cNvSpPr>
        </xdr:nvSpPr>
        <xdr:spPr>
          <a:xfrm>
            <a:off x="12705" y="237"/>
            <a:ext cx="1618" cy="166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01"/>
          <xdr:cNvSpPr>
            <a:spLocks/>
          </xdr:cNvSpPr>
        </xdr:nvSpPr>
        <xdr:spPr>
          <a:xfrm>
            <a:off x="17117" y="237"/>
            <a:ext cx="1472" cy="166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02"/>
          <xdr:cNvSpPr>
            <a:spLocks/>
          </xdr:cNvSpPr>
        </xdr:nvSpPr>
        <xdr:spPr>
          <a:xfrm>
            <a:off x="-231" y="237"/>
            <a:ext cx="18670" cy="1334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17</xdr:row>
      <xdr:rowOff>0</xdr:rowOff>
    </xdr:from>
    <xdr:to>
      <xdr:col>61</xdr:col>
      <xdr:colOff>457200</xdr:colOff>
      <xdr:row>19</xdr:row>
      <xdr:rowOff>0</xdr:rowOff>
    </xdr:to>
    <xdr:sp>
      <xdr:nvSpPr>
        <xdr:cNvPr id="83" name="text 774"/>
        <xdr:cNvSpPr txBox="1">
          <a:spLocks noChangeArrowheads="1"/>
        </xdr:cNvSpPr>
      </xdr:nvSpPr>
      <xdr:spPr>
        <a:xfrm>
          <a:off x="43967400" y="449580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303,922</a:t>
          </a:r>
        </a:p>
      </xdr:txBody>
    </xdr:sp>
    <xdr:clientData/>
  </xdr:twoCellAnchor>
  <xdr:twoCellAnchor>
    <xdr:from>
      <xdr:col>60</xdr:col>
      <xdr:colOff>495300</xdr:colOff>
      <xdr:row>19</xdr:row>
      <xdr:rowOff>19050</xdr:rowOff>
    </xdr:from>
    <xdr:to>
      <xdr:col>60</xdr:col>
      <xdr:colOff>495300</xdr:colOff>
      <xdr:row>30</xdr:row>
      <xdr:rowOff>19050</xdr:rowOff>
    </xdr:to>
    <xdr:sp>
      <xdr:nvSpPr>
        <xdr:cNvPr id="84" name="Line 613"/>
        <xdr:cNvSpPr>
          <a:spLocks/>
        </xdr:cNvSpPr>
      </xdr:nvSpPr>
      <xdr:spPr>
        <a:xfrm>
          <a:off x="44462700" y="4972050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48</xdr:row>
      <xdr:rowOff>0</xdr:rowOff>
    </xdr:from>
    <xdr:to>
      <xdr:col>59</xdr:col>
      <xdr:colOff>0</xdr:colOff>
      <xdr:row>50</xdr:row>
      <xdr:rowOff>0</xdr:rowOff>
    </xdr:to>
    <xdr:sp>
      <xdr:nvSpPr>
        <xdr:cNvPr id="85" name="text 6"/>
        <xdr:cNvSpPr txBox="1">
          <a:spLocks noChangeArrowheads="1"/>
        </xdr:cNvSpPr>
      </xdr:nvSpPr>
      <xdr:spPr>
        <a:xfrm>
          <a:off x="35052000" y="11582400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vlečkařů</a:t>
          </a:r>
        </a:p>
      </xdr:txBody>
    </xdr:sp>
    <xdr:clientData/>
  </xdr:twoCellAnchor>
  <xdr:twoCellAnchor>
    <xdr:from>
      <xdr:col>86</xdr:col>
      <xdr:colOff>342900</xdr:colOff>
      <xdr:row>41</xdr:row>
      <xdr:rowOff>114300</xdr:rowOff>
    </xdr:from>
    <xdr:to>
      <xdr:col>86</xdr:col>
      <xdr:colOff>342900</xdr:colOff>
      <xdr:row>45</xdr:row>
      <xdr:rowOff>152400</xdr:rowOff>
    </xdr:to>
    <xdr:sp>
      <xdr:nvSpPr>
        <xdr:cNvPr id="86" name="Line 669"/>
        <xdr:cNvSpPr>
          <a:spLocks/>
        </xdr:cNvSpPr>
      </xdr:nvSpPr>
      <xdr:spPr>
        <a:xfrm>
          <a:off x="63169800" y="10096500"/>
          <a:ext cx="0" cy="9525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342900</xdr:colOff>
      <xdr:row>43</xdr:row>
      <xdr:rowOff>114300</xdr:rowOff>
    </xdr:from>
    <xdr:to>
      <xdr:col>61</xdr:col>
      <xdr:colOff>647700</xdr:colOff>
      <xdr:row>45</xdr:row>
      <xdr:rowOff>28575</xdr:rowOff>
    </xdr:to>
    <xdr:grpSp>
      <xdr:nvGrpSpPr>
        <xdr:cNvPr id="87" name="Group 670"/>
        <xdr:cNvGrpSpPr>
          <a:grpSpLocks/>
        </xdr:cNvGrpSpPr>
      </xdr:nvGrpSpPr>
      <xdr:grpSpPr>
        <a:xfrm>
          <a:off x="44824650" y="10553700"/>
          <a:ext cx="304800" cy="371475"/>
          <a:chOff x="-58" y="-4631"/>
          <a:chExt cx="28" cy="16263"/>
        </a:xfrm>
        <a:solidFill>
          <a:srgbClr val="FFFFFF"/>
        </a:solidFill>
      </xdr:grpSpPr>
      <xdr:sp>
        <xdr:nvSpPr>
          <xdr:cNvPr id="88" name="Line 671"/>
          <xdr:cNvSpPr>
            <a:spLocks/>
          </xdr:cNvSpPr>
        </xdr:nvSpPr>
        <xdr:spPr>
          <a:xfrm flipH="1">
            <a:off x="-44" y="-463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672"/>
          <xdr:cNvSpPr>
            <a:spLocks/>
          </xdr:cNvSpPr>
        </xdr:nvSpPr>
        <xdr:spPr>
          <a:xfrm>
            <a:off x="-58" y="-46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9525</xdr:colOff>
      <xdr:row>46</xdr:row>
      <xdr:rowOff>104775</xdr:rowOff>
    </xdr:from>
    <xdr:to>
      <xdr:col>77</xdr:col>
      <xdr:colOff>952500</xdr:colOff>
      <xdr:row>47</xdr:row>
      <xdr:rowOff>104775</xdr:rowOff>
    </xdr:to>
    <xdr:sp>
      <xdr:nvSpPr>
        <xdr:cNvPr id="90" name="Line 673"/>
        <xdr:cNvSpPr>
          <a:spLocks/>
        </xdr:cNvSpPr>
      </xdr:nvSpPr>
      <xdr:spPr>
        <a:xfrm>
          <a:off x="55864125" y="11229975"/>
          <a:ext cx="14573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504825</xdr:colOff>
      <xdr:row>43</xdr:row>
      <xdr:rowOff>114300</xdr:rowOff>
    </xdr:from>
    <xdr:to>
      <xdr:col>67</xdr:col>
      <xdr:colOff>581025</xdr:colOff>
      <xdr:row>43</xdr:row>
      <xdr:rowOff>114300</xdr:rowOff>
    </xdr:to>
    <xdr:sp>
      <xdr:nvSpPr>
        <xdr:cNvPr id="91" name="Line 674"/>
        <xdr:cNvSpPr>
          <a:spLocks/>
        </xdr:cNvSpPr>
      </xdr:nvSpPr>
      <xdr:spPr>
        <a:xfrm>
          <a:off x="44986575" y="10553700"/>
          <a:ext cx="453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409575</xdr:colOff>
      <xdr:row>43</xdr:row>
      <xdr:rowOff>114300</xdr:rowOff>
    </xdr:from>
    <xdr:to>
      <xdr:col>61</xdr:col>
      <xdr:colOff>504825</xdr:colOff>
      <xdr:row>43</xdr:row>
      <xdr:rowOff>114300</xdr:rowOff>
    </xdr:to>
    <xdr:sp>
      <xdr:nvSpPr>
        <xdr:cNvPr id="92" name="Line 675"/>
        <xdr:cNvSpPr>
          <a:spLocks/>
        </xdr:cNvSpPr>
      </xdr:nvSpPr>
      <xdr:spPr>
        <a:xfrm>
          <a:off x="42891075" y="10553700"/>
          <a:ext cx="209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457200</xdr:colOff>
      <xdr:row>43</xdr:row>
      <xdr:rowOff>114300</xdr:rowOff>
    </xdr:from>
    <xdr:to>
      <xdr:col>59</xdr:col>
      <xdr:colOff>590550</xdr:colOff>
      <xdr:row>43</xdr:row>
      <xdr:rowOff>114300</xdr:rowOff>
    </xdr:to>
    <xdr:sp>
      <xdr:nvSpPr>
        <xdr:cNvPr id="93" name="Line 690"/>
        <xdr:cNvSpPr>
          <a:spLocks/>
        </xdr:cNvSpPr>
      </xdr:nvSpPr>
      <xdr:spPr>
        <a:xfrm flipV="1">
          <a:off x="43453050" y="10553700"/>
          <a:ext cx="133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600075</xdr:colOff>
      <xdr:row>42</xdr:row>
      <xdr:rowOff>190500</xdr:rowOff>
    </xdr:from>
    <xdr:to>
      <xdr:col>59</xdr:col>
      <xdr:colOff>742950</xdr:colOff>
      <xdr:row>44</xdr:row>
      <xdr:rowOff>38100</xdr:rowOff>
    </xdr:to>
    <xdr:grpSp>
      <xdr:nvGrpSpPr>
        <xdr:cNvPr id="94" name="Group 691"/>
        <xdr:cNvGrpSpPr>
          <a:grpSpLocks/>
        </xdr:cNvGrpSpPr>
      </xdr:nvGrpSpPr>
      <xdr:grpSpPr>
        <a:xfrm>
          <a:off x="43595925" y="10401300"/>
          <a:ext cx="142875" cy="304800"/>
          <a:chOff x="-34" y="-1303"/>
          <a:chExt cx="13" cy="13344"/>
        </a:xfrm>
        <a:solidFill>
          <a:srgbClr val="FFFFFF"/>
        </a:solidFill>
      </xdr:grpSpPr>
      <xdr:sp>
        <xdr:nvSpPr>
          <xdr:cNvPr id="95" name="Arc 692"/>
          <xdr:cNvSpPr>
            <a:spLocks/>
          </xdr:cNvSpPr>
        </xdr:nvSpPr>
        <xdr:spPr>
          <a:xfrm flipH="1" flipV="1">
            <a:off x="-28" y="5369"/>
            <a:ext cx="7" cy="6672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Arc 693"/>
          <xdr:cNvSpPr>
            <a:spLocks/>
          </xdr:cNvSpPr>
        </xdr:nvSpPr>
        <xdr:spPr>
          <a:xfrm flipH="1" flipV="1">
            <a:off x="-34" y="-1303"/>
            <a:ext cx="7" cy="6672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847725</xdr:colOff>
      <xdr:row>43</xdr:row>
      <xdr:rowOff>114300</xdr:rowOff>
    </xdr:from>
    <xdr:to>
      <xdr:col>60</xdr:col>
      <xdr:colOff>0</xdr:colOff>
      <xdr:row>43</xdr:row>
      <xdr:rowOff>114300</xdr:rowOff>
    </xdr:to>
    <xdr:sp>
      <xdr:nvSpPr>
        <xdr:cNvPr id="97" name="Line 694"/>
        <xdr:cNvSpPr>
          <a:spLocks/>
        </xdr:cNvSpPr>
      </xdr:nvSpPr>
      <xdr:spPr>
        <a:xfrm flipV="1">
          <a:off x="43843575" y="10553700"/>
          <a:ext cx="123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762000</xdr:colOff>
      <xdr:row>43</xdr:row>
      <xdr:rowOff>114300</xdr:rowOff>
    </xdr:from>
    <xdr:to>
      <xdr:col>59</xdr:col>
      <xdr:colOff>838200</xdr:colOff>
      <xdr:row>44</xdr:row>
      <xdr:rowOff>38100</xdr:rowOff>
    </xdr:to>
    <xdr:sp>
      <xdr:nvSpPr>
        <xdr:cNvPr id="98" name="Arc 696"/>
        <xdr:cNvSpPr>
          <a:spLocks/>
        </xdr:cNvSpPr>
      </xdr:nvSpPr>
      <xdr:spPr>
        <a:xfrm flipH="1" flipV="1">
          <a:off x="43757850" y="10553700"/>
          <a:ext cx="76200" cy="152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695325</xdr:colOff>
      <xdr:row>42</xdr:row>
      <xdr:rowOff>190500</xdr:rowOff>
    </xdr:from>
    <xdr:to>
      <xdr:col>59</xdr:col>
      <xdr:colOff>771525</xdr:colOff>
      <xdr:row>43</xdr:row>
      <xdr:rowOff>114300</xdr:rowOff>
    </xdr:to>
    <xdr:sp>
      <xdr:nvSpPr>
        <xdr:cNvPr id="99" name="Arc 697"/>
        <xdr:cNvSpPr>
          <a:spLocks/>
        </xdr:cNvSpPr>
      </xdr:nvSpPr>
      <xdr:spPr>
        <a:xfrm flipH="1" flipV="1">
          <a:off x="43691175" y="10401300"/>
          <a:ext cx="76200" cy="152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590550</xdr:colOff>
      <xdr:row>43</xdr:row>
      <xdr:rowOff>114300</xdr:rowOff>
    </xdr:from>
    <xdr:to>
      <xdr:col>59</xdr:col>
      <xdr:colOff>847725</xdr:colOff>
      <xdr:row>43</xdr:row>
      <xdr:rowOff>114300</xdr:rowOff>
    </xdr:to>
    <xdr:sp>
      <xdr:nvSpPr>
        <xdr:cNvPr id="100" name="Line 698"/>
        <xdr:cNvSpPr>
          <a:spLocks/>
        </xdr:cNvSpPr>
      </xdr:nvSpPr>
      <xdr:spPr>
        <a:xfrm>
          <a:off x="43586400" y="10553700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457200</xdr:colOff>
      <xdr:row>46</xdr:row>
      <xdr:rowOff>104775</xdr:rowOff>
    </xdr:from>
    <xdr:to>
      <xdr:col>69</xdr:col>
      <xdr:colOff>247650</xdr:colOff>
      <xdr:row>48</xdr:row>
      <xdr:rowOff>28575</xdr:rowOff>
    </xdr:to>
    <xdr:grpSp>
      <xdr:nvGrpSpPr>
        <xdr:cNvPr id="101" name="Group 699"/>
        <xdr:cNvGrpSpPr>
          <a:grpSpLocks/>
        </xdr:cNvGrpSpPr>
      </xdr:nvGrpSpPr>
      <xdr:grpSpPr>
        <a:xfrm>
          <a:off x="50368200" y="11229975"/>
          <a:ext cx="304800" cy="381000"/>
          <a:chOff x="172" y="-5024"/>
          <a:chExt cx="6300" cy="16680"/>
        </a:xfrm>
        <a:solidFill>
          <a:srgbClr val="FFFFFF"/>
        </a:solidFill>
      </xdr:grpSpPr>
      <xdr:sp>
        <xdr:nvSpPr>
          <xdr:cNvPr id="102" name="Line 700"/>
          <xdr:cNvSpPr>
            <a:spLocks/>
          </xdr:cNvSpPr>
        </xdr:nvSpPr>
        <xdr:spPr>
          <a:xfrm flipH="1">
            <a:off x="3320" y="-5024"/>
            <a:ext cx="2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701"/>
          <xdr:cNvSpPr>
            <a:spLocks/>
          </xdr:cNvSpPr>
        </xdr:nvSpPr>
        <xdr:spPr>
          <a:xfrm>
            <a:off x="172" y="-437"/>
            <a:ext cx="6300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46</xdr:row>
      <xdr:rowOff>104775</xdr:rowOff>
    </xdr:from>
    <xdr:to>
      <xdr:col>76</xdr:col>
      <xdr:colOff>9525</xdr:colOff>
      <xdr:row>46</xdr:row>
      <xdr:rowOff>104775</xdr:rowOff>
    </xdr:to>
    <xdr:sp>
      <xdr:nvSpPr>
        <xdr:cNvPr id="104" name="Line 702"/>
        <xdr:cNvSpPr>
          <a:spLocks/>
        </xdr:cNvSpPr>
      </xdr:nvSpPr>
      <xdr:spPr>
        <a:xfrm>
          <a:off x="45948600" y="11229975"/>
          <a:ext cx="991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504825</xdr:colOff>
      <xdr:row>43</xdr:row>
      <xdr:rowOff>114300</xdr:rowOff>
    </xdr:from>
    <xdr:to>
      <xdr:col>61</xdr:col>
      <xdr:colOff>962025</xdr:colOff>
      <xdr:row>45</xdr:row>
      <xdr:rowOff>123825</xdr:rowOff>
    </xdr:to>
    <xdr:sp>
      <xdr:nvSpPr>
        <xdr:cNvPr id="105" name="Line 703"/>
        <xdr:cNvSpPr>
          <a:spLocks/>
        </xdr:cNvSpPr>
      </xdr:nvSpPr>
      <xdr:spPr>
        <a:xfrm>
          <a:off x="44986575" y="10553700"/>
          <a:ext cx="4572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</xdr:colOff>
      <xdr:row>45</xdr:row>
      <xdr:rowOff>142875</xdr:rowOff>
    </xdr:from>
    <xdr:to>
      <xdr:col>62</xdr:col>
      <xdr:colOff>504825</xdr:colOff>
      <xdr:row>46</xdr:row>
      <xdr:rowOff>104775</xdr:rowOff>
    </xdr:to>
    <xdr:sp>
      <xdr:nvSpPr>
        <xdr:cNvPr id="106" name="Line 704"/>
        <xdr:cNvSpPr>
          <a:spLocks/>
        </xdr:cNvSpPr>
      </xdr:nvSpPr>
      <xdr:spPr>
        <a:xfrm>
          <a:off x="45462825" y="11039475"/>
          <a:ext cx="4953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581025</xdr:colOff>
      <xdr:row>43</xdr:row>
      <xdr:rowOff>114300</xdr:rowOff>
    </xdr:from>
    <xdr:to>
      <xdr:col>68</xdr:col>
      <xdr:colOff>152400</xdr:colOff>
      <xdr:row>44</xdr:row>
      <xdr:rowOff>95250</xdr:rowOff>
    </xdr:to>
    <xdr:sp>
      <xdr:nvSpPr>
        <xdr:cNvPr id="107" name="Line 707"/>
        <xdr:cNvSpPr>
          <a:spLocks/>
        </xdr:cNvSpPr>
      </xdr:nvSpPr>
      <xdr:spPr>
        <a:xfrm>
          <a:off x="49520475" y="10553700"/>
          <a:ext cx="54292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152400</xdr:colOff>
      <xdr:row>44</xdr:row>
      <xdr:rowOff>95250</xdr:rowOff>
    </xdr:from>
    <xdr:to>
      <xdr:col>69</xdr:col>
      <xdr:colOff>95250</xdr:colOff>
      <xdr:row>46</xdr:row>
      <xdr:rowOff>104775</xdr:rowOff>
    </xdr:to>
    <xdr:sp>
      <xdr:nvSpPr>
        <xdr:cNvPr id="108" name="Line 708"/>
        <xdr:cNvSpPr>
          <a:spLocks/>
        </xdr:cNvSpPr>
      </xdr:nvSpPr>
      <xdr:spPr>
        <a:xfrm>
          <a:off x="50063400" y="10763250"/>
          <a:ext cx="4572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76200</xdr:colOff>
      <xdr:row>43</xdr:row>
      <xdr:rowOff>114300</xdr:rowOff>
    </xdr:from>
    <xdr:to>
      <xdr:col>65</xdr:col>
      <xdr:colOff>876300</xdr:colOff>
      <xdr:row>43</xdr:row>
      <xdr:rowOff>114300</xdr:rowOff>
    </xdr:to>
    <xdr:sp>
      <xdr:nvSpPr>
        <xdr:cNvPr id="109" name="Line 709"/>
        <xdr:cNvSpPr>
          <a:spLocks/>
        </xdr:cNvSpPr>
      </xdr:nvSpPr>
      <xdr:spPr>
        <a:xfrm>
          <a:off x="47529750" y="10553700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228600</xdr:colOff>
      <xdr:row>43</xdr:row>
      <xdr:rowOff>0</xdr:rowOff>
    </xdr:from>
    <xdr:to>
      <xdr:col>65</xdr:col>
      <xdr:colOff>742950</xdr:colOff>
      <xdr:row>44</xdr:row>
      <xdr:rowOff>0</xdr:rowOff>
    </xdr:to>
    <xdr:sp>
      <xdr:nvSpPr>
        <xdr:cNvPr id="110" name="text 7125"/>
        <xdr:cNvSpPr txBox="1">
          <a:spLocks noChangeArrowheads="1"/>
        </xdr:cNvSpPr>
      </xdr:nvSpPr>
      <xdr:spPr>
        <a:xfrm>
          <a:off x="47682150" y="104394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</a:t>
          </a:r>
        </a:p>
      </xdr:txBody>
    </xdr:sp>
    <xdr:clientData/>
  </xdr:twoCellAnchor>
  <xdr:twoCellAnchor>
    <xdr:from>
      <xdr:col>65</xdr:col>
      <xdr:colOff>228600</xdr:colOff>
      <xdr:row>46</xdr:row>
      <xdr:rowOff>0</xdr:rowOff>
    </xdr:from>
    <xdr:to>
      <xdr:col>65</xdr:col>
      <xdr:colOff>742950</xdr:colOff>
      <xdr:row>47</xdr:row>
      <xdr:rowOff>0</xdr:rowOff>
    </xdr:to>
    <xdr:sp>
      <xdr:nvSpPr>
        <xdr:cNvPr id="111" name="text 7125"/>
        <xdr:cNvSpPr txBox="1">
          <a:spLocks noChangeArrowheads="1"/>
        </xdr:cNvSpPr>
      </xdr:nvSpPr>
      <xdr:spPr>
        <a:xfrm>
          <a:off x="47682150" y="111252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twoCellAnchor>
  <xdr:twoCellAnchor>
    <xdr:from>
      <xdr:col>74</xdr:col>
      <xdr:colOff>466725</xdr:colOff>
      <xdr:row>46</xdr:row>
      <xdr:rowOff>104775</xdr:rowOff>
    </xdr:from>
    <xdr:to>
      <xdr:col>75</xdr:col>
      <xdr:colOff>257175</xdr:colOff>
      <xdr:row>48</xdr:row>
      <xdr:rowOff>28575</xdr:rowOff>
    </xdr:to>
    <xdr:grpSp>
      <xdr:nvGrpSpPr>
        <xdr:cNvPr id="112" name="Group 713"/>
        <xdr:cNvGrpSpPr>
          <a:grpSpLocks/>
        </xdr:cNvGrpSpPr>
      </xdr:nvGrpSpPr>
      <xdr:grpSpPr>
        <a:xfrm>
          <a:off x="54835425" y="11229975"/>
          <a:ext cx="304800" cy="381000"/>
          <a:chOff x="512" y="-5024"/>
          <a:chExt cx="6300" cy="16680"/>
        </a:xfrm>
        <a:solidFill>
          <a:srgbClr val="FFFFFF"/>
        </a:solidFill>
      </xdr:grpSpPr>
      <xdr:sp>
        <xdr:nvSpPr>
          <xdr:cNvPr id="113" name="Line 714"/>
          <xdr:cNvSpPr>
            <a:spLocks/>
          </xdr:cNvSpPr>
        </xdr:nvSpPr>
        <xdr:spPr>
          <a:xfrm flipH="1">
            <a:off x="3660" y="-5024"/>
            <a:ext cx="2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15"/>
          <xdr:cNvSpPr>
            <a:spLocks/>
          </xdr:cNvSpPr>
        </xdr:nvSpPr>
        <xdr:spPr>
          <a:xfrm>
            <a:off x="512" y="-437"/>
            <a:ext cx="6300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457200</xdr:colOff>
      <xdr:row>47</xdr:row>
      <xdr:rowOff>104775</xdr:rowOff>
    </xdr:from>
    <xdr:to>
      <xdr:col>79</xdr:col>
      <xdr:colOff>247650</xdr:colOff>
      <xdr:row>49</xdr:row>
      <xdr:rowOff>28575</xdr:rowOff>
    </xdr:to>
    <xdr:grpSp>
      <xdr:nvGrpSpPr>
        <xdr:cNvPr id="115" name="Group 719"/>
        <xdr:cNvGrpSpPr>
          <a:grpSpLocks/>
        </xdr:cNvGrpSpPr>
      </xdr:nvGrpSpPr>
      <xdr:grpSpPr>
        <a:xfrm>
          <a:off x="57797700" y="11458575"/>
          <a:ext cx="304800" cy="381000"/>
          <a:chOff x="363" y="-5016"/>
          <a:chExt cx="6300" cy="16680"/>
        </a:xfrm>
        <a:solidFill>
          <a:srgbClr val="FFFFFF"/>
        </a:solidFill>
      </xdr:grpSpPr>
      <xdr:sp>
        <xdr:nvSpPr>
          <xdr:cNvPr id="116" name="Line 720"/>
          <xdr:cNvSpPr>
            <a:spLocks/>
          </xdr:cNvSpPr>
        </xdr:nvSpPr>
        <xdr:spPr>
          <a:xfrm flipH="1">
            <a:off x="3511" y="-5016"/>
            <a:ext cx="2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21"/>
          <xdr:cNvSpPr>
            <a:spLocks/>
          </xdr:cNvSpPr>
        </xdr:nvSpPr>
        <xdr:spPr>
          <a:xfrm>
            <a:off x="363" y="-429"/>
            <a:ext cx="6300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457200</xdr:colOff>
      <xdr:row>40</xdr:row>
      <xdr:rowOff>219075</xdr:rowOff>
    </xdr:from>
    <xdr:to>
      <xdr:col>79</xdr:col>
      <xdr:colOff>247650</xdr:colOff>
      <xdr:row>42</xdr:row>
      <xdr:rowOff>114300</xdr:rowOff>
    </xdr:to>
    <xdr:grpSp>
      <xdr:nvGrpSpPr>
        <xdr:cNvPr id="118" name="Group 722"/>
        <xdr:cNvGrpSpPr>
          <a:grpSpLocks/>
        </xdr:cNvGrpSpPr>
      </xdr:nvGrpSpPr>
      <xdr:grpSpPr>
        <a:xfrm>
          <a:off x="57797700" y="9972675"/>
          <a:ext cx="304800" cy="352425"/>
          <a:chOff x="363" y="-68"/>
          <a:chExt cx="6300" cy="15429"/>
        </a:xfrm>
        <a:solidFill>
          <a:srgbClr val="FFFFFF"/>
        </a:solidFill>
      </xdr:grpSpPr>
      <xdr:sp>
        <xdr:nvSpPr>
          <xdr:cNvPr id="119" name="Line 723"/>
          <xdr:cNvSpPr>
            <a:spLocks/>
          </xdr:cNvSpPr>
        </xdr:nvSpPr>
        <xdr:spPr>
          <a:xfrm>
            <a:off x="3511" y="12024"/>
            <a:ext cx="2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24"/>
          <xdr:cNvSpPr>
            <a:spLocks/>
          </xdr:cNvSpPr>
        </xdr:nvSpPr>
        <xdr:spPr>
          <a:xfrm>
            <a:off x="363" y="-68"/>
            <a:ext cx="63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45</xdr:row>
      <xdr:rowOff>0</xdr:rowOff>
    </xdr:from>
    <xdr:to>
      <xdr:col>75</xdr:col>
      <xdr:colOff>476250</xdr:colOff>
      <xdr:row>46</xdr:row>
      <xdr:rowOff>104775</xdr:rowOff>
    </xdr:to>
    <xdr:sp>
      <xdr:nvSpPr>
        <xdr:cNvPr id="121" name="Line 725"/>
        <xdr:cNvSpPr>
          <a:spLocks/>
        </xdr:cNvSpPr>
      </xdr:nvSpPr>
      <xdr:spPr>
        <a:xfrm flipV="1">
          <a:off x="54987825" y="10896600"/>
          <a:ext cx="3714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49</xdr:row>
      <xdr:rowOff>104775</xdr:rowOff>
    </xdr:from>
    <xdr:to>
      <xdr:col>86</xdr:col>
      <xdr:colOff>285750</xdr:colOff>
      <xdr:row>49</xdr:row>
      <xdr:rowOff>104775</xdr:rowOff>
    </xdr:to>
    <xdr:sp>
      <xdr:nvSpPr>
        <xdr:cNvPr id="122" name="Line 726"/>
        <xdr:cNvSpPr>
          <a:spLocks/>
        </xdr:cNvSpPr>
      </xdr:nvSpPr>
      <xdr:spPr>
        <a:xfrm>
          <a:off x="58826400" y="11915775"/>
          <a:ext cx="428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95250</xdr:colOff>
      <xdr:row>47</xdr:row>
      <xdr:rowOff>104775</xdr:rowOff>
    </xdr:from>
    <xdr:to>
      <xdr:col>79</xdr:col>
      <xdr:colOff>962025</xdr:colOff>
      <xdr:row>49</xdr:row>
      <xdr:rowOff>95250</xdr:rowOff>
    </xdr:to>
    <xdr:sp>
      <xdr:nvSpPr>
        <xdr:cNvPr id="123" name="Line 727"/>
        <xdr:cNvSpPr>
          <a:spLocks/>
        </xdr:cNvSpPr>
      </xdr:nvSpPr>
      <xdr:spPr>
        <a:xfrm>
          <a:off x="57950100" y="11458575"/>
          <a:ext cx="8572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952500</xdr:colOff>
      <xdr:row>47</xdr:row>
      <xdr:rowOff>104775</xdr:rowOff>
    </xdr:from>
    <xdr:to>
      <xdr:col>86</xdr:col>
      <xdr:colOff>304800</xdr:colOff>
      <xdr:row>47</xdr:row>
      <xdr:rowOff>104775</xdr:rowOff>
    </xdr:to>
    <xdr:sp>
      <xdr:nvSpPr>
        <xdr:cNvPr id="124" name="Line 728"/>
        <xdr:cNvSpPr>
          <a:spLocks/>
        </xdr:cNvSpPr>
      </xdr:nvSpPr>
      <xdr:spPr>
        <a:xfrm>
          <a:off x="57321450" y="11458575"/>
          <a:ext cx="581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42</xdr:row>
      <xdr:rowOff>123825</xdr:rowOff>
    </xdr:from>
    <xdr:to>
      <xdr:col>80</xdr:col>
      <xdr:colOff>9525</xdr:colOff>
      <xdr:row>44</xdr:row>
      <xdr:rowOff>114300</xdr:rowOff>
    </xdr:to>
    <xdr:sp>
      <xdr:nvSpPr>
        <xdr:cNvPr id="125" name="Line 729"/>
        <xdr:cNvSpPr>
          <a:spLocks/>
        </xdr:cNvSpPr>
      </xdr:nvSpPr>
      <xdr:spPr>
        <a:xfrm>
          <a:off x="57978675" y="10334625"/>
          <a:ext cx="8572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114300</xdr:rowOff>
    </xdr:from>
    <xdr:to>
      <xdr:col>77</xdr:col>
      <xdr:colOff>723900</xdr:colOff>
      <xdr:row>44</xdr:row>
      <xdr:rowOff>219075</xdr:rowOff>
    </xdr:to>
    <xdr:sp>
      <xdr:nvSpPr>
        <xdr:cNvPr id="126" name="Line 730"/>
        <xdr:cNvSpPr>
          <a:spLocks/>
        </xdr:cNvSpPr>
      </xdr:nvSpPr>
      <xdr:spPr>
        <a:xfrm flipV="1">
          <a:off x="55397400" y="10325100"/>
          <a:ext cx="169545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723900</xdr:colOff>
      <xdr:row>42</xdr:row>
      <xdr:rowOff>114300</xdr:rowOff>
    </xdr:from>
    <xdr:to>
      <xdr:col>86</xdr:col>
      <xdr:colOff>295275</xdr:colOff>
      <xdr:row>42</xdr:row>
      <xdr:rowOff>114300</xdr:rowOff>
    </xdr:to>
    <xdr:sp>
      <xdr:nvSpPr>
        <xdr:cNvPr id="127" name="Line 731"/>
        <xdr:cNvSpPr>
          <a:spLocks/>
        </xdr:cNvSpPr>
      </xdr:nvSpPr>
      <xdr:spPr>
        <a:xfrm>
          <a:off x="57092850" y="10325100"/>
          <a:ext cx="6029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19050</xdr:colOff>
      <xdr:row>44</xdr:row>
      <xdr:rowOff>114300</xdr:rowOff>
    </xdr:from>
    <xdr:to>
      <xdr:col>86</xdr:col>
      <xdr:colOff>304800</xdr:colOff>
      <xdr:row>44</xdr:row>
      <xdr:rowOff>114300</xdr:rowOff>
    </xdr:to>
    <xdr:sp>
      <xdr:nvSpPr>
        <xdr:cNvPr id="128" name="Line 732"/>
        <xdr:cNvSpPr>
          <a:spLocks/>
        </xdr:cNvSpPr>
      </xdr:nvSpPr>
      <xdr:spPr>
        <a:xfrm>
          <a:off x="58845450" y="10782300"/>
          <a:ext cx="428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342900</xdr:colOff>
      <xdr:row>46</xdr:row>
      <xdr:rowOff>123825</xdr:rowOff>
    </xdr:from>
    <xdr:to>
      <xdr:col>86</xdr:col>
      <xdr:colOff>342900</xdr:colOff>
      <xdr:row>50</xdr:row>
      <xdr:rowOff>95250</xdr:rowOff>
    </xdr:to>
    <xdr:sp>
      <xdr:nvSpPr>
        <xdr:cNvPr id="129" name="Line 736"/>
        <xdr:cNvSpPr>
          <a:spLocks/>
        </xdr:cNvSpPr>
      </xdr:nvSpPr>
      <xdr:spPr>
        <a:xfrm>
          <a:off x="63169800" y="11249025"/>
          <a:ext cx="0" cy="8858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42</xdr:row>
      <xdr:rowOff>0</xdr:rowOff>
    </xdr:from>
    <xdr:to>
      <xdr:col>83</xdr:col>
      <xdr:colOff>0</xdr:colOff>
      <xdr:row>43</xdr:row>
      <xdr:rowOff>0</xdr:rowOff>
    </xdr:to>
    <xdr:sp>
      <xdr:nvSpPr>
        <xdr:cNvPr id="130" name="text 7125"/>
        <xdr:cNvSpPr txBox="1">
          <a:spLocks noChangeArrowheads="1"/>
        </xdr:cNvSpPr>
      </xdr:nvSpPr>
      <xdr:spPr>
        <a:xfrm>
          <a:off x="60312300" y="102108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twoCellAnchor>
  <xdr:twoCellAnchor>
    <xdr:from>
      <xdr:col>82</xdr:col>
      <xdr:colOff>0</xdr:colOff>
      <xdr:row>44</xdr:row>
      <xdr:rowOff>0</xdr:rowOff>
    </xdr:from>
    <xdr:to>
      <xdr:col>83</xdr:col>
      <xdr:colOff>0</xdr:colOff>
      <xdr:row>45</xdr:row>
      <xdr:rowOff>0</xdr:rowOff>
    </xdr:to>
    <xdr:sp>
      <xdr:nvSpPr>
        <xdr:cNvPr id="131" name="text 7125"/>
        <xdr:cNvSpPr txBox="1">
          <a:spLocks noChangeArrowheads="1"/>
        </xdr:cNvSpPr>
      </xdr:nvSpPr>
      <xdr:spPr>
        <a:xfrm>
          <a:off x="60312300" y="106680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twoCellAnchor>
  <xdr:twoCellAnchor>
    <xdr:from>
      <xdr:col>82</xdr:col>
      <xdr:colOff>0</xdr:colOff>
      <xdr:row>47</xdr:row>
      <xdr:rowOff>0</xdr:rowOff>
    </xdr:from>
    <xdr:to>
      <xdr:col>83</xdr:col>
      <xdr:colOff>0</xdr:colOff>
      <xdr:row>48</xdr:row>
      <xdr:rowOff>0</xdr:rowOff>
    </xdr:to>
    <xdr:sp>
      <xdr:nvSpPr>
        <xdr:cNvPr id="132" name="text 7125"/>
        <xdr:cNvSpPr txBox="1">
          <a:spLocks noChangeArrowheads="1"/>
        </xdr:cNvSpPr>
      </xdr:nvSpPr>
      <xdr:spPr>
        <a:xfrm>
          <a:off x="60312300" y="113538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twoCellAnchor>
  <xdr:twoCellAnchor>
    <xdr:from>
      <xdr:col>82</xdr:col>
      <xdr:colOff>0</xdr:colOff>
      <xdr:row>49</xdr:row>
      <xdr:rowOff>0</xdr:rowOff>
    </xdr:from>
    <xdr:to>
      <xdr:col>83</xdr:col>
      <xdr:colOff>0</xdr:colOff>
      <xdr:row>50</xdr:row>
      <xdr:rowOff>0</xdr:rowOff>
    </xdr:to>
    <xdr:sp>
      <xdr:nvSpPr>
        <xdr:cNvPr id="133" name="text 7125"/>
        <xdr:cNvSpPr txBox="1">
          <a:spLocks noChangeArrowheads="1"/>
        </xdr:cNvSpPr>
      </xdr:nvSpPr>
      <xdr:spPr>
        <a:xfrm>
          <a:off x="60312300" y="118110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twoCellAnchor>
  <xdr:twoCellAnchor>
    <xdr:from>
      <xdr:col>2</xdr:col>
      <xdr:colOff>304800</xdr:colOff>
      <xdr:row>22</xdr:row>
      <xdr:rowOff>47625</xdr:rowOff>
    </xdr:from>
    <xdr:to>
      <xdr:col>3</xdr:col>
      <xdr:colOff>609600</xdr:colOff>
      <xdr:row>22</xdr:row>
      <xdr:rowOff>161925</xdr:rowOff>
    </xdr:to>
    <xdr:grpSp>
      <xdr:nvGrpSpPr>
        <xdr:cNvPr id="134" name="Group 744"/>
        <xdr:cNvGrpSpPr>
          <a:grpSpLocks/>
        </xdr:cNvGrpSpPr>
      </xdr:nvGrpSpPr>
      <xdr:grpSpPr>
        <a:xfrm>
          <a:off x="1333500" y="5686425"/>
          <a:ext cx="819150" cy="114300"/>
          <a:chOff x="-4357" y="-19"/>
          <a:chExt cx="16800" cy="12"/>
        </a:xfrm>
        <a:solidFill>
          <a:srgbClr val="FFFFFF"/>
        </a:solidFill>
      </xdr:grpSpPr>
      <xdr:sp>
        <xdr:nvSpPr>
          <xdr:cNvPr id="135" name="Line 745"/>
          <xdr:cNvSpPr>
            <a:spLocks/>
          </xdr:cNvSpPr>
        </xdr:nvSpPr>
        <xdr:spPr>
          <a:xfrm>
            <a:off x="9083" y="-13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746"/>
          <xdr:cNvSpPr>
            <a:spLocks/>
          </xdr:cNvSpPr>
        </xdr:nvSpPr>
        <xdr:spPr>
          <a:xfrm>
            <a:off x="11771" y="-18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47"/>
          <xdr:cNvSpPr>
            <a:spLocks/>
          </xdr:cNvSpPr>
        </xdr:nvSpPr>
        <xdr:spPr>
          <a:xfrm>
            <a:off x="-4357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748"/>
          <xdr:cNvSpPr>
            <a:spLocks/>
          </xdr:cNvSpPr>
        </xdr:nvSpPr>
        <xdr:spPr>
          <a:xfrm>
            <a:off x="6395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49"/>
          <xdr:cNvSpPr>
            <a:spLocks/>
          </xdr:cNvSpPr>
        </xdr:nvSpPr>
        <xdr:spPr>
          <a:xfrm>
            <a:off x="1019" y="-19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50"/>
          <xdr:cNvSpPr>
            <a:spLocks/>
          </xdr:cNvSpPr>
        </xdr:nvSpPr>
        <xdr:spPr>
          <a:xfrm>
            <a:off x="-1669" y="-19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51"/>
          <xdr:cNvSpPr>
            <a:spLocks/>
          </xdr:cNvSpPr>
        </xdr:nvSpPr>
        <xdr:spPr>
          <a:xfrm>
            <a:off x="3707" y="-19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57150</xdr:colOff>
      <xdr:row>22</xdr:row>
      <xdr:rowOff>57150</xdr:rowOff>
    </xdr:from>
    <xdr:to>
      <xdr:col>32</xdr:col>
      <xdr:colOff>133350</xdr:colOff>
      <xdr:row>22</xdr:row>
      <xdr:rowOff>171450</xdr:rowOff>
    </xdr:to>
    <xdr:grpSp>
      <xdr:nvGrpSpPr>
        <xdr:cNvPr id="142" name="Group 804"/>
        <xdr:cNvGrpSpPr>
          <a:grpSpLocks/>
        </xdr:cNvGrpSpPr>
      </xdr:nvGrpSpPr>
      <xdr:grpSpPr>
        <a:xfrm>
          <a:off x="21945600" y="5695950"/>
          <a:ext cx="1047750" cy="114300"/>
          <a:chOff x="-12406" y="-18"/>
          <a:chExt cx="24672" cy="12"/>
        </a:xfrm>
        <a:solidFill>
          <a:srgbClr val="FFFFFF"/>
        </a:solidFill>
      </xdr:grpSpPr>
      <xdr:sp>
        <xdr:nvSpPr>
          <xdr:cNvPr id="143" name="Rectangle 805"/>
          <xdr:cNvSpPr>
            <a:spLocks/>
          </xdr:cNvSpPr>
        </xdr:nvSpPr>
        <xdr:spPr>
          <a:xfrm>
            <a:off x="-4437" y="-18"/>
            <a:ext cx="128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text 1492"/>
          <xdr:cNvSpPr txBox="1">
            <a:spLocks noChangeArrowheads="1"/>
          </xdr:cNvSpPr>
        </xdr:nvSpPr>
        <xdr:spPr>
          <a:xfrm>
            <a:off x="-8292" y="-18"/>
            <a:ext cx="385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5" name="Line 807"/>
          <xdr:cNvSpPr>
            <a:spLocks/>
          </xdr:cNvSpPr>
        </xdr:nvSpPr>
        <xdr:spPr>
          <a:xfrm>
            <a:off x="-11635" y="-12"/>
            <a:ext cx="334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08"/>
          <xdr:cNvSpPr>
            <a:spLocks/>
          </xdr:cNvSpPr>
        </xdr:nvSpPr>
        <xdr:spPr>
          <a:xfrm>
            <a:off x="-70" y="-18"/>
            <a:ext cx="308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09"/>
          <xdr:cNvSpPr>
            <a:spLocks/>
          </xdr:cNvSpPr>
        </xdr:nvSpPr>
        <xdr:spPr>
          <a:xfrm>
            <a:off x="9182" y="-18"/>
            <a:ext cx="308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10"/>
          <xdr:cNvSpPr>
            <a:spLocks/>
          </xdr:cNvSpPr>
        </xdr:nvSpPr>
        <xdr:spPr>
          <a:xfrm>
            <a:off x="6098" y="-18"/>
            <a:ext cx="308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11"/>
          <xdr:cNvSpPr>
            <a:spLocks/>
          </xdr:cNvSpPr>
        </xdr:nvSpPr>
        <xdr:spPr>
          <a:xfrm>
            <a:off x="3014" y="-18"/>
            <a:ext cx="308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12"/>
          <xdr:cNvSpPr>
            <a:spLocks/>
          </xdr:cNvSpPr>
        </xdr:nvSpPr>
        <xdr:spPr>
          <a:xfrm>
            <a:off x="-3154" y="-18"/>
            <a:ext cx="308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813"/>
          <xdr:cNvSpPr>
            <a:spLocks/>
          </xdr:cNvSpPr>
        </xdr:nvSpPr>
        <xdr:spPr>
          <a:xfrm>
            <a:off x="-12406" y="-17"/>
            <a:ext cx="7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47625</xdr:colOff>
      <xdr:row>27</xdr:row>
      <xdr:rowOff>57150</xdr:rowOff>
    </xdr:from>
    <xdr:to>
      <xdr:col>32</xdr:col>
      <xdr:colOff>57150</xdr:colOff>
      <xdr:row>27</xdr:row>
      <xdr:rowOff>171450</xdr:rowOff>
    </xdr:to>
    <xdr:grpSp>
      <xdr:nvGrpSpPr>
        <xdr:cNvPr id="152" name="Group 814"/>
        <xdr:cNvGrpSpPr>
          <a:grpSpLocks/>
        </xdr:cNvGrpSpPr>
      </xdr:nvGrpSpPr>
      <xdr:grpSpPr>
        <a:xfrm>
          <a:off x="21936075" y="6838950"/>
          <a:ext cx="981075" cy="114300"/>
          <a:chOff x="-9779" y="-18"/>
          <a:chExt cx="19980" cy="12"/>
        </a:xfrm>
        <a:solidFill>
          <a:srgbClr val="FFFFFF"/>
        </a:solidFill>
      </xdr:grpSpPr>
      <xdr:sp>
        <xdr:nvSpPr>
          <xdr:cNvPr id="153" name="Oval 815"/>
          <xdr:cNvSpPr>
            <a:spLocks/>
          </xdr:cNvSpPr>
        </xdr:nvSpPr>
        <xdr:spPr>
          <a:xfrm>
            <a:off x="7539" y="-18"/>
            <a:ext cx="266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816"/>
          <xdr:cNvSpPr>
            <a:spLocks/>
          </xdr:cNvSpPr>
        </xdr:nvSpPr>
        <xdr:spPr>
          <a:xfrm>
            <a:off x="-9115" y="-12"/>
            <a:ext cx="266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817"/>
          <xdr:cNvSpPr>
            <a:spLocks/>
          </xdr:cNvSpPr>
        </xdr:nvSpPr>
        <xdr:spPr>
          <a:xfrm>
            <a:off x="-9779" y="-17"/>
            <a:ext cx="66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18"/>
          <xdr:cNvSpPr>
            <a:spLocks/>
          </xdr:cNvSpPr>
        </xdr:nvSpPr>
        <xdr:spPr>
          <a:xfrm>
            <a:off x="-3121" y="-18"/>
            <a:ext cx="266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19"/>
          <xdr:cNvSpPr>
            <a:spLocks/>
          </xdr:cNvSpPr>
        </xdr:nvSpPr>
        <xdr:spPr>
          <a:xfrm>
            <a:off x="2209" y="-18"/>
            <a:ext cx="266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820"/>
          <xdr:cNvSpPr>
            <a:spLocks/>
          </xdr:cNvSpPr>
        </xdr:nvSpPr>
        <xdr:spPr>
          <a:xfrm>
            <a:off x="-453" y="-18"/>
            <a:ext cx="266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text 1441"/>
          <xdr:cNvSpPr txBox="1">
            <a:spLocks noChangeArrowheads="1"/>
          </xdr:cNvSpPr>
        </xdr:nvSpPr>
        <xdr:spPr>
          <a:xfrm>
            <a:off x="-6228" y="-18"/>
            <a:ext cx="310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0" name="Oval 822"/>
          <xdr:cNvSpPr>
            <a:spLocks/>
          </xdr:cNvSpPr>
        </xdr:nvSpPr>
        <xdr:spPr>
          <a:xfrm>
            <a:off x="4871" y="-18"/>
            <a:ext cx="266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57150</xdr:colOff>
      <xdr:row>28</xdr:row>
      <xdr:rowOff>114300</xdr:rowOff>
    </xdr:from>
    <xdr:to>
      <xdr:col>41</xdr:col>
      <xdr:colOff>476250</xdr:colOff>
      <xdr:row>32</xdr:row>
      <xdr:rowOff>209550</xdr:rowOff>
    </xdr:to>
    <xdr:sp>
      <xdr:nvSpPr>
        <xdr:cNvPr id="161" name="Line 823"/>
        <xdr:cNvSpPr>
          <a:spLocks/>
        </xdr:cNvSpPr>
      </xdr:nvSpPr>
      <xdr:spPr>
        <a:xfrm flipH="1">
          <a:off x="28860750" y="7124700"/>
          <a:ext cx="933450" cy="10096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19050</xdr:colOff>
      <xdr:row>27</xdr:row>
      <xdr:rowOff>47625</xdr:rowOff>
    </xdr:from>
    <xdr:to>
      <xdr:col>45</xdr:col>
      <xdr:colOff>571500</xdr:colOff>
      <xdr:row>27</xdr:row>
      <xdr:rowOff>161925</xdr:rowOff>
    </xdr:to>
    <xdr:grpSp>
      <xdr:nvGrpSpPr>
        <xdr:cNvPr id="162" name="Group 840"/>
        <xdr:cNvGrpSpPr>
          <a:grpSpLocks/>
        </xdr:cNvGrpSpPr>
      </xdr:nvGrpSpPr>
      <xdr:grpSpPr>
        <a:xfrm>
          <a:off x="32461200" y="6829425"/>
          <a:ext cx="552450" cy="114300"/>
          <a:chOff x="-6454" y="-19"/>
          <a:chExt cx="15453" cy="12"/>
        </a:xfrm>
        <a:solidFill>
          <a:srgbClr val="FFFFFF"/>
        </a:solidFill>
      </xdr:grpSpPr>
      <xdr:sp>
        <xdr:nvSpPr>
          <xdr:cNvPr id="163" name="Line 841"/>
          <xdr:cNvSpPr>
            <a:spLocks/>
          </xdr:cNvSpPr>
        </xdr:nvSpPr>
        <xdr:spPr>
          <a:xfrm>
            <a:off x="-5546" y="-13"/>
            <a:ext cx="363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842"/>
          <xdr:cNvSpPr>
            <a:spLocks/>
          </xdr:cNvSpPr>
        </xdr:nvSpPr>
        <xdr:spPr>
          <a:xfrm>
            <a:off x="5364" y="-19"/>
            <a:ext cx="36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43"/>
          <xdr:cNvSpPr>
            <a:spLocks/>
          </xdr:cNvSpPr>
        </xdr:nvSpPr>
        <xdr:spPr>
          <a:xfrm>
            <a:off x="-1911" y="-19"/>
            <a:ext cx="363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44"/>
          <xdr:cNvSpPr>
            <a:spLocks/>
          </xdr:cNvSpPr>
        </xdr:nvSpPr>
        <xdr:spPr>
          <a:xfrm>
            <a:off x="1728" y="-19"/>
            <a:ext cx="36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845"/>
          <xdr:cNvSpPr>
            <a:spLocks/>
          </xdr:cNvSpPr>
        </xdr:nvSpPr>
        <xdr:spPr>
          <a:xfrm>
            <a:off x="-6454" y="-18"/>
            <a:ext cx="90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57150</xdr:colOff>
      <xdr:row>22</xdr:row>
      <xdr:rowOff>57150</xdr:rowOff>
    </xdr:from>
    <xdr:to>
      <xdr:col>87</xdr:col>
      <xdr:colOff>933450</xdr:colOff>
      <xdr:row>22</xdr:row>
      <xdr:rowOff>171450</xdr:rowOff>
    </xdr:to>
    <xdr:grpSp>
      <xdr:nvGrpSpPr>
        <xdr:cNvPr id="168" name="Group 868"/>
        <xdr:cNvGrpSpPr>
          <a:grpSpLocks/>
        </xdr:cNvGrpSpPr>
      </xdr:nvGrpSpPr>
      <xdr:grpSpPr>
        <a:xfrm>
          <a:off x="63398400" y="5695950"/>
          <a:ext cx="876300" cy="114300"/>
          <a:chOff x="-35129" y="-18"/>
          <a:chExt cx="51600" cy="12"/>
        </a:xfrm>
        <a:solidFill>
          <a:srgbClr val="FFFFFF"/>
        </a:solidFill>
      </xdr:grpSpPr>
      <xdr:sp>
        <xdr:nvSpPr>
          <xdr:cNvPr id="169" name="Line 869"/>
          <xdr:cNvSpPr>
            <a:spLocks/>
          </xdr:cNvSpPr>
        </xdr:nvSpPr>
        <xdr:spPr>
          <a:xfrm>
            <a:off x="-33194" y="-12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870"/>
          <xdr:cNvSpPr>
            <a:spLocks/>
          </xdr:cNvSpPr>
        </xdr:nvSpPr>
        <xdr:spPr>
          <a:xfrm>
            <a:off x="-35129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871"/>
          <xdr:cNvSpPr>
            <a:spLocks/>
          </xdr:cNvSpPr>
        </xdr:nvSpPr>
        <xdr:spPr>
          <a:xfrm>
            <a:off x="-22229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872"/>
          <xdr:cNvSpPr>
            <a:spLocks/>
          </xdr:cNvSpPr>
        </xdr:nvSpPr>
        <xdr:spPr>
          <a:xfrm>
            <a:off x="8731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873"/>
          <xdr:cNvSpPr>
            <a:spLocks/>
          </xdr:cNvSpPr>
        </xdr:nvSpPr>
        <xdr:spPr>
          <a:xfrm>
            <a:off x="-6749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874"/>
          <xdr:cNvSpPr>
            <a:spLocks/>
          </xdr:cNvSpPr>
        </xdr:nvSpPr>
        <xdr:spPr>
          <a:xfrm>
            <a:off x="991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875"/>
          <xdr:cNvSpPr>
            <a:spLocks/>
          </xdr:cNvSpPr>
        </xdr:nvSpPr>
        <xdr:spPr>
          <a:xfrm>
            <a:off x="-14489" y="-18"/>
            <a:ext cx="774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876"/>
          <xdr:cNvSpPr>
            <a:spLocks/>
          </xdr:cNvSpPr>
        </xdr:nvSpPr>
        <xdr:spPr>
          <a:xfrm>
            <a:off x="-25454" y="-18"/>
            <a:ext cx="32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57150</xdr:colOff>
      <xdr:row>27</xdr:row>
      <xdr:rowOff>57150</xdr:rowOff>
    </xdr:from>
    <xdr:to>
      <xdr:col>87</xdr:col>
      <xdr:colOff>933450</xdr:colOff>
      <xdr:row>27</xdr:row>
      <xdr:rowOff>171450</xdr:rowOff>
    </xdr:to>
    <xdr:grpSp>
      <xdr:nvGrpSpPr>
        <xdr:cNvPr id="177" name="Group 877"/>
        <xdr:cNvGrpSpPr>
          <a:grpSpLocks/>
        </xdr:cNvGrpSpPr>
      </xdr:nvGrpSpPr>
      <xdr:grpSpPr>
        <a:xfrm>
          <a:off x="63398400" y="6838950"/>
          <a:ext cx="876300" cy="114300"/>
          <a:chOff x="-35129" y="-18"/>
          <a:chExt cx="51600" cy="12"/>
        </a:xfrm>
        <a:solidFill>
          <a:srgbClr val="FFFFFF"/>
        </a:solidFill>
      </xdr:grpSpPr>
      <xdr:sp>
        <xdr:nvSpPr>
          <xdr:cNvPr id="178" name="Line 878"/>
          <xdr:cNvSpPr>
            <a:spLocks/>
          </xdr:cNvSpPr>
        </xdr:nvSpPr>
        <xdr:spPr>
          <a:xfrm>
            <a:off x="-33194" y="-12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879"/>
          <xdr:cNvSpPr>
            <a:spLocks/>
          </xdr:cNvSpPr>
        </xdr:nvSpPr>
        <xdr:spPr>
          <a:xfrm>
            <a:off x="-35129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80"/>
          <xdr:cNvSpPr>
            <a:spLocks/>
          </xdr:cNvSpPr>
        </xdr:nvSpPr>
        <xdr:spPr>
          <a:xfrm>
            <a:off x="-22229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881"/>
          <xdr:cNvSpPr>
            <a:spLocks/>
          </xdr:cNvSpPr>
        </xdr:nvSpPr>
        <xdr:spPr>
          <a:xfrm>
            <a:off x="8731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882"/>
          <xdr:cNvSpPr>
            <a:spLocks/>
          </xdr:cNvSpPr>
        </xdr:nvSpPr>
        <xdr:spPr>
          <a:xfrm>
            <a:off x="-6749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883"/>
          <xdr:cNvSpPr>
            <a:spLocks/>
          </xdr:cNvSpPr>
        </xdr:nvSpPr>
        <xdr:spPr>
          <a:xfrm>
            <a:off x="991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84"/>
          <xdr:cNvSpPr>
            <a:spLocks/>
          </xdr:cNvSpPr>
        </xdr:nvSpPr>
        <xdr:spPr>
          <a:xfrm>
            <a:off x="-14489" y="-18"/>
            <a:ext cx="774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885"/>
          <xdr:cNvSpPr>
            <a:spLocks/>
          </xdr:cNvSpPr>
        </xdr:nvSpPr>
        <xdr:spPr>
          <a:xfrm>
            <a:off x="-25454" y="-18"/>
            <a:ext cx="32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104775</xdr:colOff>
      <xdr:row>29</xdr:row>
      <xdr:rowOff>114300</xdr:rowOff>
    </xdr:from>
    <xdr:to>
      <xdr:col>40</xdr:col>
      <xdr:colOff>419100</xdr:colOff>
      <xdr:row>31</xdr:row>
      <xdr:rowOff>28575</xdr:rowOff>
    </xdr:to>
    <xdr:grpSp>
      <xdr:nvGrpSpPr>
        <xdr:cNvPr id="186" name="Group 886"/>
        <xdr:cNvGrpSpPr>
          <a:grpSpLocks/>
        </xdr:cNvGrpSpPr>
      </xdr:nvGrpSpPr>
      <xdr:grpSpPr>
        <a:xfrm>
          <a:off x="28908375" y="7353300"/>
          <a:ext cx="304800" cy="371475"/>
          <a:chOff x="-37" y="-4743"/>
          <a:chExt cx="28" cy="16263"/>
        </a:xfrm>
        <a:solidFill>
          <a:srgbClr val="FFFFFF"/>
        </a:solidFill>
      </xdr:grpSpPr>
      <xdr:sp>
        <xdr:nvSpPr>
          <xdr:cNvPr id="187" name="Line 887"/>
          <xdr:cNvSpPr>
            <a:spLocks/>
          </xdr:cNvSpPr>
        </xdr:nvSpPr>
        <xdr:spPr>
          <a:xfrm flipH="1">
            <a:off x="-23" y="-4743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88"/>
          <xdr:cNvSpPr>
            <a:spLocks/>
          </xdr:cNvSpPr>
        </xdr:nvSpPr>
        <xdr:spPr>
          <a:xfrm>
            <a:off x="-37" y="-57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266700</xdr:colOff>
      <xdr:row>29</xdr:row>
      <xdr:rowOff>114300</xdr:rowOff>
    </xdr:from>
    <xdr:to>
      <xdr:col>41</xdr:col>
      <xdr:colOff>495300</xdr:colOff>
      <xdr:row>31</xdr:row>
      <xdr:rowOff>104775</xdr:rowOff>
    </xdr:to>
    <xdr:sp>
      <xdr:nvSpPr>
        <xdr:cNvPr id="189" name="Line 889"/>
        <xdr:cNvSpPr>
          <a:spLocks/>
        </xdr:cNvSpPr>
      </xdr:nvSpPr>
      <xdr:spPr>
        <a:xfrm>
          <a:off x="29070300" y="7353300"/>
          <a:ext cx="7429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342900</xdr:colOff>
      <xdr:row>29</xdr:row>
      <xdr:rowOff>209550</xdr:rowOff>
    </xdr:from>
    <xdr:to>
      <xdr:col>41</xdr:col>
      <xdr:colOff>647700</xdr:colOff>
      <xdr:row>31</xdr:row>
      <xdr:rowOff>114300</xdr:rowOff>
    </xdr:to>
    <xdr:grpSp>
      <xdr:nvGrpSpPr>
        <xdr:cNvPr id="190" name="Group 890"/>
        <xdr:cNvGrpSpPr>
          <a:grpSpLocks/>
        </xdr:cNvGrpSpPr>
      </xdr:nvGrpSpPr>
      <xdr:grpSpPr>
        <a:xfrm>
          <a:off x="29660850" y="7448550"/>
          <a:ext cx="304800" cy="361950"/>
          <a:chOff x="-58" y="-573"/>
          <a:chExt cx="28" cy="15846"/>
        </a:xfrm>
        <a:solidFill>
          <a:srgbClr val="FFFFFF"/>
        </a:solidFill>
      </xdr:grpSpPr>
      <xdr:sp>
        <xdr:nvSpPr>
          <xdr:cNvPr id="191" name="Line 891"/>
          <xdr:cNvSpPr>
            <a:spLocks/>
          </xdr:cNvSpPr>
        </xdr:nvSpPr>
        <xdr:spPr>
          <a:xfrm>
            <a:off x="-44" y="1152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92"/>
          <xdr:cNvSpPr>
            <a:spLocks/>
          </xdr:cNvSpPr>
        </xdr:nvSpPr>
        <xdr:spPr>
          <a:xfrm>
            <a:off x="-58" y="-57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495300</xdr:colOff>
      <xdr:row>31</xdr:row>
      <xdr:rowOff>114300</xdr:rowOff>
    </xdr:from>
    <xdr:to>
      <xdr:col>41</xdr:col>
      <xdr:colOff>495300</xdr:colOff>
      <xdr:row>33</xdr:row>
      <xdr:rowOff>219075</xdr:rowOff>
    </xdr:to>
    <xdr:sp>
      <xdr:nvSpPr>
        <xdr:cNvPr id="193" name="Line 893"/>
        <xdr:cNvSpPr>
          <a:spLocks/>
        </xdr:cNvSpPr>
      </xdr:nvSpPr>
      <xdr:spPr>
        <a:xfrm>
          <a:off x="29813250" y="7810500"/>
          <a:ext cx="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31</xdr:row>
      <xdr:rowOff>104775</xdr:rowOff>
    </xdr:from>
    <xdr:to>
      <xdr:col>50</xdr:col>
      <xdr:colOff>266700</xdr:colOff>
      <xdr:row>43</xdr:row>
      <xdr:rowOff>114300</xdr:rowOff>
    </xdr:to>
    <xdr:sp>
      <xdr:nvSpPr>
        <xdr:cNvPr id="194" name="Line 897"/>
        <xdr:cNvSpPr>
          <a:spLocks/>
        </xdr:cNvSpPr>
      </xdr:nvSpPr>
      <xdr:spPr>
        <a:xfrm>
          <a:off x="29813250" y="7800975"/>
          <a:ext cx="6991350" cy="2752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504825</xdr:colOff>
      <xdr:row>34</xdr:row>
      <xdr:rowOff>0</xdr:rowOff>
    </xdr:from>
    <xdr:to>
      <xdr:col>48</xdr:col>
      <xdr:colOff>285750</xdr:colOff>
      <xdr:row>43</xdr:row>
      <xdr:rowOff>114300</xdr:rowOff>
    </xdr:to>
    <xdr:sp>
      <xdr:nvSpPr>
        <xdr:cNvPr id="195" name="Line 908"/>
        <xdr:cNvSpPr>
          <a:spLocks/>
        </xdr:cNvSpPr>
      </xdr:nvSpPr>
      <xdr:spPr>
        <a:xfrm>
          <a:off x="29822775" y="8382000"/>
          <a:ext cx="5514975" cy="2171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209550</xdr:colOff>
      <xdr:row>36</xdr:row>
      <xdr:rowOff>85725</xdr:rowOff>
    </xdr:from>
    <xdr:to>
      <xdr:col>45</xdr:col>
      <xdr:colOff>809625</xdr:colOff>
      <xdr:row>37</xdr:row>
      <xdr:rowOff>85725</xdr:rowOff>
    </xdr:to>
    <xdr:sp>
      <xdr:nvSpPr>
        <xdr:cNvPr id="196" name="text 7166"/>
        <xdr:cNvSpPr txBox="1">
          <a:spLocks noChangeArrowheads="1"/>
        </xdr:cNvSpPr>
      </xdr:nvSpPr>
      <xdr:spPr>
        <a:xfrm>
          <a:off x="32651700" y="8924925"/>
          <a:ext cx="600075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116h</a:t>
          </a:r>
        </a:p>
      </xdr:txBody>
    </xdr:sp>
    <xdr:clientData/>
  </xdr:twoCellAnchor>
  <xdr:twoCellAnchor>
    <xdr:from>
      <xdr:col>45</xdr:col>
      <xdr:colOff>209550</xdr:colOff>
      <xdr:row>38</xdr:row>
      <xdr:rowOff>200025</xdr:rowOff>
    </xdr:from>
    <xdr:to>
      <xdr:col>45</xdr:col>
      <xdr:colOff>809625</xdr:colOff>
      <xdr:row>39</xdr:row>
      <xdr:rowOff>200025</xdr:rowOff>
    </xdr:to>
    <xdr:sp>
      <xdr:nvSpPr>
        <xdr:cNvPr id="197" name="text 7166"/>
        <xdr:cNvSpPr txBox="1">
          <a:spLocks noChangeArrowheads="1"/>
        </xdr:cNvSpPr>
      </xdr:nvSpPr>
      <xdr:spPr>
        <a:xfrm>
          <a:off x="32651700" y="9496425"/>
          <a:ext cx="600075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118h</a:t>
          </a:r>
        </a:p>
      </xdr:txBody>
    </xdr:sp>
    <xdr:clientData/>
  </xdr:twoCellAnchor>
  <xdr:twoCellAnchor>
    <xdr:from>
      <xdr:col>41</xdr:col>
      <xdr:colOff>47625</xdr:colOff>
      <xdr:row>31</xdr:row>
      <xdr:rowOff>57150</xdr:rowOff>
    </xdr:from>
    <xdr:to>
      <xdr:col>41</xdr:col>
      <xdr:colOff>323850</xdr:colOff>
      <xdr:row>31</xdr:row>
      <xdr:rowOff>171450</xdr:rowOff>
    </xdr:to>
    <xdr:grpSp>
      <xdr:nvGrpSpPr>
        <xdr:cNvPr id="198" name="Group 928"/>
        <xdr:cNvGrpSpPr>
          <a:grpSpLocks/>
        </xdr:cNvGrpSpPr>
      </xdr:nvGrpSpPr>
      <xdr:grpSpPr>
        <a:xfrm>
          <a:off x="29365575" y="7753350"/>
          <a:ext cx="285750" cy="114300"/>
          <a:chOff x="-19847" y="-18"/>
          <a:chExt cx="12090" cy="12"/>
        </a:xfrm>
        <a:solidFill>
          <a:srgbClr val="FFFFFF"/>
        </a:solidFill>
      </xdr:grpSpPr>
      <xdr:sp>
        <xdr:nvSpPr>
          <xdr:cNvPr id="199" name="Rectangle 929"/>
          <xdr:cNvSpPr>
            <a:spLocks/>
          </xdr:cNvSpPr>
        </xdr:nvSpPr>
        <xdr:spPr>
          <a:xfrm>
            <a:off x="-19847" y="-18"/>
            <a:ext cx="139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930"/>
          <xdr:cNvSpPr>
            <a:spLocks/>
          </xdr:cNvSpPr>
        </xdr:nvSpPr>
        <xdr:spPr>
          <a:xfrm>
            <a:off x="-18451" y="-18"/>
            <a:ext cx="511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931"/>
          <xdr:cNvSpPr>
            <a:spLocks/>
          </xdr:cNvSpPr>
        </xdr:nvSpPr>
        <xdr:spPr>
          <a:xfrm>
            <a:off x="-13337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495300</xdr:colOff>
      <xdr:row>42</xdr:row>
      <xdr:rowOff>38100</xdr:rowOff>
    </xdr:from>
    <xdr:to>
      <xdr:col>51</xdr:col>
      <xdr:colOff>323850</xdr:colOff>
      <xdr:row>42</xdr:row>
      <xdr:rowOff>161925</xdr:rowOff>
    </xdr:to>
    <xdr:sp>
      <xdr:nvSpPr>
        <xdr:cNvPr id="202" name="kreslení 16"/>
        <xdr:cNvSpPr>
          <a:spLocks/>
        </xdr:cNvSpPr>
      </xdr:nvSpPr>
      <xdr:spPr>
        <a:xfrm>
          <a:off x="37033200" y="102489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41</xdr:row>
      <xdr:rowOff>57150</xdr:rowOff>
    </xdr:from>
    <xdr:to>
      <xdr:col>51</xdr:col>
      <xdr:colOff>428625</xdr:colOff>
      <xdr:row>41</xdr:row>
      <xdr:rowOff>171450</xdr:rowOff>
    </xdr:to>
    <xdr:grpSp>
      <xdr:nvGrpSpPr>
        <xdr:cNvPr id="203" name="Group 934"/>
        <xdr:cNvGrpSpPr>
          <a:grpSpLocks/>
        </xdr:cNvGrpSpPr>
      </xdr:nvGrpSpPr>
      <xdr:grpSpPr>
        <a:xfrm>
          <a:off x="37052250" y="10039350"/>
          <a:ext cx="428625" cy="114300"/>
          <a:chOff x="-2438" y="-18"/>
          <a:chExt cx="8736" cy="12"/>
        </a:xfrm>
        <a:solidFill>
          <a:srgbClr val="FFFFFF"/>
        </a:solidFill>
      </xdr:grpSpPr>
      <xdr:sp>
        <xdr:nvSpPr>
          <xdr:cNvPr id="204" name="Line 935"/>
          <xdr:cNvSpPr>
            <a:spLocks/>
          </xdr:cNvSpPr>
        </xdr:nvSpPr>
        <xdr:spPr>
          <a:xfrm>
            <a:off x="2939" y="-12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936"/>
          <xdr:cNvSpPr>
            <a:spLocks/>
          </xdr:cNvSpPr>
        </xdr:nvSpPr>
        <xdr:spPr>
          <a:xfrm>
            <a:off x="5625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937"/>
          <xdr:cNvSpPr>
            <a:spLocks/>
          </xdr:cNvSpPr>
        </xdr:nvSpPr>
        <xdr:spPr>
          <a:xfrm>
            <a:off x="251" y="-18"/>
            <a:ext cx="268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938"/>
          <xdr:cNvSpPr>
            <a:spLocks/>
          </xdr:cNvSpPr>
        </xdr:nvSpPr>
        <xdr:spPr>
          <a:xfrm>
            <a:off x="-2438" y="-18"/>
            <a:ext cx="268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104775</xdr:colOff>
      <xdr:row>41</xdr:row>
      <xdr:rowOff>209550</xdr:rowOff>
    </xdr:from>
    <xdr:ext cx="304800" cy="361950"/>
    <xdr:grpSp>
      <xdr:nvGrpSpPr>
        <xdr:cNvPr id="208" name="Group 939"/>
        <xdr:cNvGrpSpPr>
          <a:grpSpLocks/>
        </xdr:cNvGrpSpPr>
      </xdr:nvGrpSpPr>
      <xdr:grpSpPr>
        <a:xfrm>
          <a:off x="36642675" y="10191750"/>
          <a:ext cx="304800" cy="361950"/>
          <a:chOff x="-37" y="-477"/>
          <a:chExt cx="28" cy="15846"/>
        </a:xfrm>
        <a:solidFill>
          <a:srgbClr val="FFFFFF"/>
        </a:solidFill>
      </xdr:grpSpPr>
      <xdr:sp>
        <xdr:nvSpPr>
          <xdr:cNvPr id="209" name="Line 940"/>
          <xdr:cNvSpPr>
            <a:spLocks/>
          </xdr:cNvSpPr>
        </xdr:nvSpPr>
        <xdr:spPr>
          <a:xfrm>
            <a:off x="-23" y="1161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941"/>
          <xdr:cNvSpPr>
            <a:spLocks/>
          </xdr:cNvSpPr>
        </xdr:nvSpPr>
        <xdr:spPr>
          <a:xfrm>
            <a:off x="-37" y="-47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38</xdr:col>
      <xdr:colOff>238125</xdr:colOff>
      <xdr:row>29</xdr:row>
      <xdr:rowOff>0</xdr:rowOff>
    </xdr:from>
    <xdr:to>
      <xdr:col>39</xdr:col>
      <xdr:colOff>238125</xdr:colOff>
      <xdr:row>30</xdr:row>
      <xdr:rowOff>0</xdr:rowOff>
    </xdr:to>
    <xdr:sp>
      <xdr:nvSpPr>
        <xdr:cNvPr id="211" name="text 7125"/>
        <xdr:cNvSpPr txBox="1">
          <a:spLocks noChangeArrowheads="1"/>
        </xdr:cNvSpPr>
      </xdr:nvSpPr>
      <xdr:spPr>
        <a:xfrm>
          <a:off x="27555825" y="7239000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116g</a:t>
          </a:r>
        </a:p>
      </xdr:txBody>
    </xdr:sp>
    <xdr:clientData/>
  </xdr:twoCellAnchor>
  <xdr:twoCellAnchor editAs="absolute">
    <xdr:from>
      <xdr:col>49</xdr:col>
      <xdr:colOff>28575</xdr:colOff>
      <xdr:row>44</xdr:row>
      <xdr:rowOff>47625</xdr:rowOff>
    </xdr:from>
    <xdr:to>
      <xdr:col>49</xdr:col>
      <xdr:colOff>457200</xdr:colOff>
      <xdr:row>44</xdr:row>
      <xdr:rowOff>161925</xdr:rowOff>
    </xdr:to>
    <xdr:grpSp>
      <xdr:nvGrpSpPr>
        <xdr:cNvPr id="212" name="Group 943"/>
        <xdr:cNvGrpSpPr>
          <a:grpSpLocks/>
        </xdr:cNvGrpSpPr>
      </xdr:nvGrpSpPr>
      <xdr:grpSpPr>
        <a:xfrm>
          <a:off x="35594925" y="10715625"/>
          <a:ext cx="428625" cy="114300"/>
          <a:chOff x="-9801" y="-19"/>
          <a:chExt cx="14469" cy="12"/>
        </a:xfrm>
        <a:solidFill>
          <a:srgbClr val="FFFFFF"/>
        </a:solidFill>
      </xdr:grpSpPr>
      <xdr:sp>
        <xdr:nvSpPr>
          <xdr:cNvPr id="213" name="Line 944"/>
          <xdr:cNvSpPr>
            <a:spLocks/>
          </xdr:cNvSpPr>
        </xdr:nvSpPr>
        <xdr:spPr>
          <a:xfrm>
            <a:off x="-8687" y="-13"/>
            <a:ext cx="445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945"/>
          <xdr:cNvSpPr>
            <a:spLocks/>
          </xdr:cNvSpPr>
        </xdr:nvSpPr>
        <xdr:spPr>
          <a:xfrm>
            <a:off x="-9801" y="-18"/>
            <a:ext cx="111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946"/>
          <xdr:cNvSpPr>
            <a:spLocks/>
          </xdr:cNvSpPr>
        </xdr:nvSpPr>
        <xdr:spPr>
          <a:xfrm>
            <a:off x="215" y="-19"/>
            <a:ext cx="445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47"/>
          <xdr:cNvSpPr>
            <a:spLocks/>
          </xdr:cNvSpPr>
        </xdr:nvSpPr>
        <xdr:spPr>
          <a:xfrm>
            <a:off x="-4238" y="-19"/>
            <a:ext cx="445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28575</xdr:colOff>
      <xdr:row>42</xdr:row>
      <xdr:rowOff>47625</xdr:rowOff>
    </xdr:from>
    <xdr:to>
      <xdr:col>49</xdr:col>
      <xdr:colOff>457200</xdr:colOff>
      <xdr:row>42</xdr:row>
      <xdr:rowOff>161925</xdr:rowOff>
    </xdr:to>
    <xdr:grpSp>
      <xdr:nvGrpSpPr>
        <xdr:cNvPr id="217" name="Group 948"/>
        <xdr:cNvGrpSpPr>
          <a:grpSpLocks/>
        </xdr:cNvGrpSpPr>
      </xdr:nvGrpSpPr>
      <xdr:grpSpPr>
        <a:xfrm>
          <a:off x="35594925" y="10258425"/>
          <a:ext cx="428625" cy="114300"/>
          <a:chOff x="-9801" y="-19"/>
          <a:chExt cx="14469" cy="12"/>
        </a:xfrm>
        <a:solidFill>
          <a:srgbClr val="FFFFFF"/>
        </a:solidFill>
      </xdr:grpSpPr>
      <xdr:sp>
        <xdr:nvSpPr>
          <xdr:cNvPr id="218" name="Line 949"/>
          <xdr:cNvSpPr>
            <a:spLocks/>
          </xdr:cNvSpPr>
        </xdr:nvSpPr>
        <xdr:spPr>
          <a:xfrm>
            <a:off x="-8687" y="-13"/>
            <a:ext cx="445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950"/>
          <xdr:cNvSpPr>
            <a:spLocks/>
          </xdr:cNvSpPr>
        </xdr:nvSpPr>
        <xdr:spPr>
          <a:xfrm>
            <a:off x="-9801" y="-18"/>
            <a:ext cx="111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951"/>
          <xdr:cNvSpPr>
            <a:spLocks/>
          </xdr:cNvSpPr>
        </xdr:nvSpPr>
        <xdr:spPr>
          <a:xfrm>
            <a:off x="215" y="-19"/>
            <a:ext cx="445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952"/>
          <xdr:cNvSpPr>
            <a:spLocks/>
          </xdr:cNvSpPr>
        </xdr:nvSpPr>
        <xdr:spPr>
          <a:xfrm>
            <a:off x="-4238" y="-19"/>
            <a:ext cx="445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647700</xdr:colOff>
      <xdr:row>31</xdr:row>
      <xdr:rowOff>28575</xdr:rowOff>
    </xdr:from>
    <xdr:to>
      <xdr:col>43</xdr:col>
      <xdr:colOff>123825</xdr:colOff>
      <xdr:row>31</xdr:row>
      <xdr:rowOff>142875</xdr:rowOff>
    </xdr:to>
    <xdr:grpSp>
      <xdr:nvGrpSpPr>
        <xdr:cNvPr id="222" name="Group 962"/>
        <xdr:cNvGrpSpPr>
          <a:grpSpLocks/>
        </xdr:cNvGrpSpPr>
      </xdr:nvGrpSpPr>
      <xdr:grpSpPr>
        <a:xfrm>
          <a:off x="29965650" y="7724775"/>
          <a:ext cx="962025" cy="114300"/>
          <a:chOff x="-4573" y="-21"/>
          <a:chExt cx="12936" cy="12"/>
        </a:xfrm>
        <a:solidFill>
          <a:srgbClr val="FFFFFF"/>
        </a:solidFill>
      </xdr:grpSpPr>
      <xdr:sp>
        <xdr:nvSpPr>
          <xdr:cNvPr id="223" name="Oval 963"/>
          <xdr:cNvSpPr>
            <a:spLocks/>
          </xdr:cNvSpPr>
        </xdr:nvSpPr>
        <xdr:spPr>
          <a:xfrm>
            <a:off x="2484" y="-21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964"/>
          <xdr:cNvSpPr>
            <a:spLocks/>
          </xdr:cNvSpPr>
        </xdr:nvSpPr>
        <xdr:spPr>
          <a:xfrm>
            <a:off x="6306" y="-15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965"/>
          <xdr:cNvSpPr>
            <a:spLocks/>
          </xdr:cNvSpPr>
        </xdr:nvSpPr>
        <xdr:spPr>
          <a:xfrm>
            <a:off x="7923" y="-20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966"/>
          <xdr:cNvSpPr>
            <a:spLocks/>
          </xdr:cNvSpPr>
        </xdr:nvSpPr>
        <xdr:spPr>
          <a:xfrm>
            <a:off x="-4573" y="-21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967"/>
          <xdr:cNvSpPr>
            <a:spLocks/>
          </xdr:cNvSpPr>
        </xdr:nvSpPr>
        <xdr:spPr>
          <a:xfrm>
            <a:off x="-1045" y="-21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968"/>
          <xdr:cNvSpPr>
            <a:spLocks/>
          </xdr:cNvSpPr>
        </xdr:nvSpPr>
        <xdr:spPr>
          <a:xfrm>
            <a:off x="718" y="-21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text 1441"/>
          <xdr:cNvSpPr txBox="1">
            <a:spLocks noChangeArrowheads="1"/>
          </xdr:cNvSpPr>
        </xdr:nvSpPr>
        <xdr:spPr>
          <a:xfrm>
            <a:off x="4246" y="-21"/>
            <a:ext cx="205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0" name="Oval 970"/>
          <xdr:cNvSpPr>
            <a:spLocks/>
          </xdr:cNvSpPr>
        </xdr:nvSpPr>
        <xdr:spPr>
          <a:xfrm>
            <a:off x="-2810" y="-21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647700</xdr:colOff>
      <xdr:row>33</xdr:row>
      <xdr:rowOff>104775</xdr:rowOff>
    </xdr:from>
    <xdr:to>
      <xdr:col>43</xdr:col>
      <xdr:colOff>123825</xdr:colOff>
      <xdr:row>33</xdr:row>
      <xdr:rowOff>219075</xdr:rowOff>
    </xdr:to>
    <xdr:grpSp>
      <xdr:nvGrpSpPr>
        <xdr:cNvPr id="231" name="Group 980"/>
        <xdr:cNvGrpSpPr>
          <a:grpSpLocks/>
        </xdr:cNvGrpSpPr>
      </xdr:nvGrpSpPr>
      <xdr:grpSpPr>
        <a:xfrm>
          <a:off x="29965650" y="8258175"/>
          <a:ext cx="962025" cy="114300"/>
          <a:chOff x="-4573" y="-13"/>
          <a:chExt cx="12936" cy="12"/>
        </a:xfrm>
        <a:solidFill>
          <a:srgbClr val="FFFFFF"/>
        </a:solidFill>
      </xdr:grpSpPr>
      <xdr:sp>
        <xdr:nvSpPr>
          <xdr:cNvPr id="232" name="Oval 981"/>
          <xdr:cNvSpPr>
            <a:spLocks/>
          </xdr:cNvSpPr>
        </xdr:nvSpPr>
        <xdr:spPr>
          <a:xfrm>
            <a:off x="2484" y="-13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982"/>
          <xdr:cNvSpPr>
            <a:spLocks/>
          </xdr:cNvSpPr>
        </xdr:nvSpPr>
        <xdr:spPr>
          <a:xfrm>
            <a:off x="6306" y="-7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983"/>
          <xdr:cNvSpPr>
            <a:spLocks/>
          </xdr:cNvSpPr>
        </xdr:nvSpPr>
        <xdr:spPr>
          <a:xfrm>
            <a:off x="7923" y="-12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984"/>
          <xdr:cNvSpPr>
            <a:spLocks/>
          </xdr:cNvSpPr>
        </xdr:nvSpPr>
        <xdr:spPr>
          <a:xfrm>
            <a:off x="-4573" y="-13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85"/>
          <xdr:cNvSpPr>
            <a:spLocks/>
          </xdr:cNvSpPr>
        </xdr:nvSpPr>
        <xdr:spPr>
          <a:xfrm>
            <a:off x="-1045" y="-13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86"/>
          <xdr:cNvSpPr>
            <a:spLocks/>
          </xdr:cNvSpPr>
        </xdr:nvSpPr>
        <xdr:spPr>
          <a:xfrm>
            <a:off x="718" y="-13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text 1441"/>
          <xdr:cNvSpPr txBox="1">
            <a:spLocks noChangeArrowheads="1"/>
          </xdr:cNvSpPr>
        </xdr:nvSpPr>
        <xdr:spPr>
          <a:xfrm>
            <a:off x="4246" y="-13"/>
            <a:ext cx="205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9" name="Oval 988"/>
          <xdr:cNvSpPr>
            <a:spLocks/>
          </xdr:cNvSpPr>
        </xdr:nvSpPr>
        <xdr:spPr>
          <a:xfrm>
            <a:off x="-2810" y="-13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171450</xdr:colOff>
      <xdr:row>23</xdr:row>
      <xdr:rowOff>0</xdr:rowOff>
    </xdr:from>
    <xdr:to>
      <xdr:col>11</xdr:col>
      <xdr:colOff>809625</xdr:colOff>
      <xdr:row>24</xdr:row>
      <xdr:rowOff>0</xdr:rowOff>
    </xdr:to>
    <xdr:sp>
      <xdr:nvSpPr>
        <xdr:cNvPr id="240" name="text 7166"/>
        <xdr:cNvSpPr txBox="1">
          <a:spLocks noChangeArrowheads="1"/>
        </xdr:cNvSpPr>
      </xdr:nvSpPr>
      <xdr:spPr>
        <a:xfrm>
          <a:off x="7200900" y="5867400"/>
          <a:ext cx="6286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112e*</a:t>
          </a:r>
        </a:p>
      </xdr:txBody>
    </xdr:sp>
    <xdr:clientData/>
  </xdr:twoCellAnchor>
  <xdr:twoCellAnchor>
    <xdr:from>
      <xdr:col>2</xdr:col>
      <xdr:colOff>304800</xdr:colOff>
      <xdr:row>27</xdr:row>
      <xdr:rowOff>47625</xdr:rowOff>
    </xdr:from>
    <xdr:to>
      <xdr:col>3</xdr:col>
      <xdr:colOff>609600</xdr:colOff>
      <xdr:row>27</xdr:row>
      <xdr:rowOff>161925</xdr:rowOff>
    </xdr:to>
    <xdr:grpSp>
      <xdr:nvGrpSpPr>
        <xdr:cNvPr id="241" name="Group 990"/>
        <xdr:cNvGrpSpPr>
          <a:grpSpLocks/>
        </xdr:cNvGrpSpPr>
      </xdr:nvGrpSpPr>
      <xdr:grpSpPr>
        <a:xfrm>
          <a:off x="1333500" y="6829425"/>
          <a:ext cx="819150" cy="114300"/>
          <a:chOff x="-4357" y="-19"/>
          <a:chExt cx="16800" cy="12"/>
        </a:xfrm>
        <a:solidFill>
          <a:srgbClr val="FFFFFF"/>
        </a:solidFill>
      </xdr:grpSpPr>
      <xdr:sp>
        <xdr:nvSpPr>
          <xdr:cNvPr id="242" name="Line 991"/>
          <xdr:cNvSpPr>
            <a:spLocks/>
          </xdr:cNvSpPr>
        </xdr:nvSpPr>
        <xdr:spPr>
          <a:xfrm>
            <a:off x="9083" y="-13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992"/>
          <xdr:cNvSpPr>
            <a:spLocks/>
          </xdr:cNvSpPr>
        </xdr:nvSpPr>
        <xdr:spPr>
          <a:xfrm>
            <a:off x="11771" y="-18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993"/>
          <xdr:cNvSpPr>
            <a:spLocks/>
          </xdr:cNvSpPr>
        </xdr:nvSpPr>
        <xdr:spPr>
          <a:xfrm>
            <a:off x="-4357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94"/>
          <xdr:cNvSpPr>
            <a:spLocks/>
          </xdr:cNvSpPr>
        </xdr:nvSpPr>
        <xdr:spPr>
          <a:xfrm>
            <a:off x="6395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995"/>
          <xdr:cNvSpPr>
            <a:spLocks/>
          </xdr:cNvSpPr>
        </xdr:nvSpPr>
        <xdr:spPr>
          <a:xfrm>
            <a:off x="1019" y="-19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996"/>
          <xdr:cNvSpPr>
            <a:spLocks/>
          </xdr:cNvSpPr>
        </xdr:nvSpPr>
        <xdr:spPr>
          <a:xfrm>
            <a:off x="-1669" y="-19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997"/>
          <xdr:cNvSpPr>
            <a:spLocks/>
          </xdr:cNvSpPr>
        </xdr:nvSpPr>
        <xdr:spPr>
          <a:xfrm>
            <a:off x="3707" y="-19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171450</xdr:colOff>
      <xdr:row>26</xdr:row>
      <xdr:rowOff>0</xdr:rowOff>
    </xdr:from>
    <xdr:to>
      <xdr:col>11</xdr:col>
      <xdr:colOff>809625</xdr:colOff>
      <xdr:row>27</xdr:row>
      <xdr:rowOff>0</xdr:rowOff>
    </xdr:to>
    <xdr:sp>
      <xdr:nvSpPr>
        <xdr:cNvPr id="249" name="text 7166"/>
        <xdr:cNvSpPr txBox="1">
          <a:spLocks noChangeArrowheads="1"/>
        </xdr:cNvSpPr>
      </xdr:nvSpPr>
      <xdr:spPr>
        <a:xfrm>
          <a:off x="7200900" y="6553200"/>
          <a:ext cx="6286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114e*</a:t>
          </a:r>
        </a:p>
      </xdr:txBody>
    </xdr:sp>
    <xdr:clientData/>
  </xdr:twoCellAnchor>
  <xdr:twoCellAnchor editAs="absolute">
    <xdr:from>
      <xdr:col>17</xdr:col>
      <xdr:colOff>209550</xdr:colOff>
      <xdr:row>22</xdr:row>
      <xdr:rowOff>57150</xdr:rowOff>
    </xdr:from>
    <xdr:to>
      <xdr:col>17</xdr:col>
      <xdr:colOff>904875</xdr:colOff>
      <xdr:row>22</xdr:row>
      <xdr:rowOff>171450</xdr:rowOff>
    </xdr:to>
    <xdr:grpSp>
      <xdr:nvGrpSpPr>
        <xdr:cNvPr id="250" name="Group 999"/>
        <xdr:cNvGrpSpPr>
          <a:grpSpLocks/>
        </xdr:cNvGrpSpPr>
      </xdr:nvGrpSpPr>
      <xdr:grpSpPr>
        <a:xfrm>
          <a:off x="11696700" y="5695950"/>
          <a:ext cx="695325" cy="114300"/>
          <a:chOff x="-70" y="-18"/>
          <a:chExt cx="64" cy="12"/>
        </a:xfrm>
        <a:solidFill>
          <a:srgbClr val="FFFFFF"/>
        </a:solidFill>
      </xdr:grpSpPr>
      <xdr:sp>
        <xdr:nvSpPr>
          <xdr:cNvPr id="251" name="Oval 1000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001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1002"/>
          <xdr:cNvSpPr>
            <a:spLocks/>
          </xdr:cNvSpPr>
        </xdr:nvSpPr>
        <xdr:spPr>
          <a:xfrm>
            <a:off x="-67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1003"/>
          <xdr:cNvSpPr>
            <a:spLocks/>
          </xdr:cNvSpPr>
        </xdr:nvSpPr>
        <xdr:spPr>
          <a:xfrm>
            <a:off x="-70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004"/>
          <xdr:cNvSpPr>
            <a:spLocks/>
          </xdr:cNvSpPr>
        </xdr:nvSpPr>
        <xdr:spPr>
          <a:xfrm>
            <a:off x="-5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005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209550</xdr:colOff>
      <xdr:row>27</xdr:row>
      <xdr:rowOff>57150</xdr:rowOff>
    </xdr:from>
    <xdr:to>
      <xdr:col>17</xdr:col>
      <xdr:colOff>904875</xdr:colOff>
      <xdr:row>27</xdr:row>
      <xdr:rowOff>171450</xdr:rowOff>
    </xdr:to>
    <xdr:grpSp>
      <xdr:nvGrpSpPr>
        <xdr:cNvPr id="257" name="Group 1006"/>
        <xdr:cNvGrpSpPr>
          <a:grpSpLocks/>
        </xdr:cNvGrpSpPr>
      </xdr:nvGrpSpPr>
      <xdr:grpSpPr>
        <a:xfrm>
          <a:off x="11696700" y="6838950"/>
          <a:ext cx="695325" cy="114300"/>
          <a:chOff x="-70" y="-18"/>
          <a:chExt cx="64" cy="12"/>
        </a:xfrm>
        <a:solidFill>
          <a:srgbClr val="FFFFFF"/>
        </a:solidFill>
      </xdr:grpSpPr>
      <xdr:sp>
        <xdr:nvSpPr>
          <xdr:cNvPr id="258" name="Oval 1007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008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1009"/>
          <xdr:cNvSpPr>
            <a:spLocks/>
          </xdr:cNvSpPr>
        </xdr:nvSpPr>
        <xdr:spPr>
          <a:xfrm>
            <a:off x="-67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010"/>
          <xdr:cNvSpPr>
            <a:spLocks/>
          </xdr:cNvSpPr>
        </xdr:nvSpPr>
        <xdr:spPr>
          <a:xfrm>
            <a:off x="-70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011"/>
          <xdr:cNvSpPr>
            <a:spLocks/>
          </xdr:cNvSpPr>
        </xdr:nvSpPr>
        <xdr:spPr>
          <a:xfrm>
            <a:off x="-5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012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571500</xdr:colOff>
      <xdr:row>24</xdr:row>
      <xdr:rowOff>57150</xdr:rowOff>
    </xdr:from>
    <xdr:to>
      <xdr:col>21</xdr:col>
      <xdr:colOff>857250</xdr:colOff>
      <xdr:row>24</xdr:row>
      <xdr:rowOff>171450</xdr:rowOff>
    </xdr:to>
    <xdr:grpSp>
      <xdr:nvGrpSpPr>
        <xdr:cNvPr id="264" name="Group 1014"/>
        <xdr:cNvGrpSpPr>
          <a:grpSpLocks/>
        </xdr:cNvGrpSpPr>
      </xdr:nvGrpSpPr>
      <xdr:grpSpPr>
        <a:xfrm>
          <a:off x="15030450" y="6153150"/>
          <a:ext cx="285750" cy="114300"/>
          <a:chOff x="-37" y="-18"/>
          <a:chExt cx="26" cy="12"/>
        </a:xfrm>
        <a:solidFill>
          <a:srgbClr val="FFFFFF"/>
        </a:solidFill>
      </xdr:grpSpPr>
      <xdr:sp>
        <xdr:nvSpPr>
          <xdr:cNvPr id="265" name="Rectangle 1015"/>
          <xdr:cNvSpPr>
            <a:spLocks/>
          </xdr:cNvSpPr>
        </xdr:nvSpPr>
        <xdr:spPr>
          <a:xfrm>
            <a:off x="-3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016"/>
          <xdr:cNvSpPr>
            <a:spLocks/>
          </xdr:cNvSpPr>
        </xdr:nvSpPr>
        <xdr:spPr>
          <a:xfrm>
            <a:off x="-3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017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571500</xdr:colOff>
      <xdr:row>27</xdr:row>
      <xdr:rowOff>57150</xdr:rowOff>
    </xdr:from>
    <xdr:to>
      <xdr:col>21</xdr:col>
      <xdr:colOff>857250</xdr:colOff>
      <xdr:row>27</xdr:row>
      <xdr:rowOff>171450</xdr:rowOff>
    </xdr:to>
    <xdr:grpSp>
      <xdr:nvGrpSpPr>
        <xdr:cNvPr id="268" name="Group 1018"/>
        <xdr:cNvGrpSpPr>
          <a:grpSpLocks/>
        </xdr:cNvGrpSpPr>
      </xdr:nvGrpSpPr>
      <xdr:grpSpPr>
        <a:xfrm>
          <a:off x="15030450" y="6838950"/>
          <a:ext cx="285750" cy="114300"/>
          <a:chOff x="-37" y="-18"/>
          <a:chExt cx="26" cy="12"/>
        </a:xfrm>
        <a:solidFill>
          <a:srgbClr val="FFFFFF"/>
        </a:solidFill>
      </xdr:grpSpPr>
      <xdr:sp>
        <xdr:nvSpPr>
          <xdr:cNvPr id="269" name="Rectangle 1019"/>
          <xdr:cNvSpPr>
            <a:spLocks/>
          </xdr:cNvSpPr>
        </xdr:nvSpPr>
        <xdr:spPr>
          <a:xfrm>
            <a:off x="-3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020"/>
          <xdr:cNvSpPr>
            <a:spLocks/>
          </xdr:cNvSpPr>
        </xdr:nvSpPr>
        <xdr:spPr>
          <a:xfrm>
            <a:off x="-3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021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171450</xdr:colOff>
      <xdr:row>23</xdr:row>
      <xdr:rowOff>0</xdr:rowOff>
    </xdr:from>
    <xdr:to>
      <xdr:col>19</xdr:col>
      <xdr:colOff>809625</xdr:colOff>
      <xdr:row>24</xdr:row>
      <xdr:rowOff>0</xdr:rowOff>
    </xdr:to>
    <xdr:sp>
      <xdr:nvSpPr>
        <xdr:cNvPr id="272" name="text 7166"/>
        <xdr:cNvSpPr txBox="1">
          <a:spLocks noChangeArrowheads="1"/>
        </xdr:cNvSpPr>
      </xdr:nvSpPr>
      <xdr:spPr>
        <a:xfrm>
          <a:off x="13144500" y="5867400"/>
          <a:ext cx="6286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112f*</a:t>
          </a:r>
        </a:p>
      </xdr:txBody>
    </xdr:sp>
    <xdr:clientData/>
  </xdr:twoCellAnchor>
  <xdr:twoCellAnchor>
    <xdr:from>
      <xdr:col>19</xdr:col>
      <xdr:colOff>171450</xdr:colOff>
      <xdr:row>26</xdr:row>
      <xdr:rowOff>0</xdr:rowOff>
    </xdr:from>
    <xdr:to>
      <xdr:col>19</xdr:col>
      <xdr:colOff>809625</xdr:colOff>
      <xdr:row>27</xdr:row>
      <xdr:rowOff>0</xdr:rowOff>
    </xdr:to>
    <xdr:sp>
      <xdr:nvSpPr>
        <xdr:cNvPr id="273" name="text 7166"/>
        <xdr:cNvSpPr txBox="1">
          <a:spLocks noChangeArrowheads="1"/>
        </xdr:cNvSpPr>
      </xdr:nvSpPr>
      <xdr:spPr>
        <a:xfrm>
          <a:off x="13144500" y="6553200"/>
          <a:ext cx="6286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114f*</a:t>
          </a:r>
        </a:p>
      </xdr:txBody>
    </xdr:sp>
    <xdr:clientData/>
  </xdr:twoCellAnchor>
  <xdr:twoCellAnchor>
    <xdr:from>
      <xdr:col>27</xdr:col>
      <xdr:colOff>171450</xdr:colOff>
      <xdr:row>23</xdr:row>
      <xdr:rowOff>0</xdr:rowOff>
    </xdr:from>
    <xdr:to>
      <xdr:col>27</xdr:col>
      <xdr:colOff>809625</xdr:colOff>
      <xdr:row>24</xdr:row>
      <xdr:rowOff>0</xdr:rowOff>
    </xdr:to>
    <xdr:sp>
      <xdr:nvSpPr>
        <xdr:cNvPr id="274" name="text 7166"/>
        <xdr:cNvSpPr txBox="1">
          <a:spLocks noChangeArrowheads="1"/>
        </xdr:cNvSpPr>
      </xdr:nvSpPr>
      <xdr:spPr>
        <a:xfrm>
          <a:off x="19088100" y="5867400"/>
          <a:ext cx="6286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112g*</a:t>
          </a:r>
        </a:p>
      </xdr:txBody>
    </xdr:sp>
    <xdr:clientData/>
  </xdr:twoCellAnchor>
  <xdr:twoCellAnchor>
    <xdr:from>
      <xdr:col>27</xdr:col>
      <xdr:colOff>171450</xdr:colOff>
      <xdr:row>26</xdr:row>
      <xdr:rowOff>0</xdr:rowOff>
    </xdr:from>
    <xdr:to>
      <xdr:col>27</xdr:col>
      <xdr:colOff>809625</xdr:colOff>
      <xdr:row>27</xdr:row>
      <xdr:rowOff>0</xdr:rowOff>
    </xdr:to>
    <xdr:sp>
      <xdr:nvSpPr>
        <xdr:cNvPr id="275" name="text 7166"/>
        <xdr:cNvSpPr txBox="1">
          <a:spLocks noChangeArrowheads="1"/>
        </xdr:cNvSpPr>
      </xdr:nvSpPr>
      <xdr:spPr>
        <a:xfrm>
          <a:off x="19088100" y="6553200"/>
          <a:ext cx="6286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114g*</a:t>
          </a:r>
        </a:p>
      </xdr:txBody>
    </xdr:sp>
    <xdr:clientData/>
  </xdr:twoCellAnchor>
  <xdr:twoCellAnchor editAs="absolute">
    <xdr:from>
      <xdr:col>21</xdr:col>
      <xdr:colOff>914400</xdr:colOff>
      <xdr:row>22</xdr:row>
      <xdr:rowOff>57150</xdr:rowOff>
    </xdr:from>
    <xdr:to>
      <xdr:col>23</xdr:col>
      <xdr:colOff>123825</xdr:colOff>
      <xdr:row>22</xdr:row>
      <xdr:rowOff>171450</xdr:rowOff>
    </xdr:to>
    <xdr:grpSp>
      <xdr:nvGrpSpPr>
        <xdr:cNvPr id="276" name="Group 2"/>
        <xdr:cNvGrpSpPr>
          <a:grpSpLocks/>
        </xdr:cNvGrpSpPr>
      </xdr:nvGrpSpPr>
      <xdr:grpSpPr>
        <a:xfrm>
          <a:off x="15373350" y="5695950"/>
          <a:ext cx="695325" cy="114300"/>
          <a:chOff x="-818" y="-18"/>
          <a:chExt cx="9261" cy="12"/>
        </a:xfrm>
        <a:solidFill>
          <a:srgbClr val="FFFFFF"/>
        </a:solidFill>
      </xdr:grpSpPr>
      <xdr:sp>
        <xdr:nvSpPr>
          <xdr:cNvPr id="277" name="Line 3"/>
          <xdr:cNvSpPr>
            <a:spLocks/>
          </xdr:cNvSpPr>
        </xdr:nvSpPr>
        <xdr:spPr>
          <a:xfrm>
            <a:off x="6239" y="-12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4"/>
          <xdr:cNvSpPr>
            <a:spLocks/>
          </xdr:cNvSpPr>
        </xdr:nvSpPr>
        <xdr:spPr>
          <a:xfrm>
            <a:off x="8003" y="-17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5"/>
          <xdr:cNvSpPr>
            <a:spLocks/>
          </xdr:cNvSpPr>
        </xdr:nvSpPr>
        <xdr:spPr>
          <a:xfrm>
            <a:off x="4475" y="-18"/>
            <a:ext cx="17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6"/>
          <xdr:cNvSpPr>
            <a:spLocks/>
          </xdr:cNvSpPr>
        </xdr:nvSpPr>
        <xdr:spPr>
          <a:xfrm>
            <a:off x="946" y="-18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7"/>
          <xdr:cNvSpPr>
            <a:spLocks/>
          </xdr:cNvSpPr>
        </xdr:nvSpPr>
        <xdr:spPr>
          <a:xfrm>
            <a:off x="-818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8"/>
          <xdr:cNvSpPr>
            <a:spLocks/>
          </xdr:cNvSpPr>
        </xdr:nvSpPr>
        <xdr:spPr>
          <a:xfrm>
            <a:off x="2710" y="-18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914400</xdr:colOff>
      <xdr:row>27</xdr:row>
      <xdr:rowOff>57150</xdr:rowOff>
    </xdr:from>
    <xdr:to>
      <xdr:col>23</xdr:col>
      <xdr:colOff>123825</xdr:colOff>
      <xdr:row>27</xdr:row>
      <xdr:rowOff>171450</xdr:rowOff>
    </xdr:to>
    <xdr:grpSp>
      <xdr:nvGrpSpPr>
        <xdr:cNvPr id="283" name="Group 16"/>
        <xdr:cNvGrpSpPr>
          <a:grpSpLocks/>
        </xdr:cNvGrpSpPr>
      </xdr:nvGrpSpPr>
      <xdr:grpSpPr>
        <a:xfrm>
          <a:off x="15373350" y="6838950"/>
          <a:ext cx="695325" cy="114300"/>
          <a:chOff x="-818" y="-18"/>
          <a:chExt cx="9261" cy="12"/>
        </a:xfrm>
        <a:solidFill>
          <a:srgbClr val="FFFFFF"/>
        </a:solidFill>
      </xdr:grpSpPr>
      <xdr:sp>
        <xdr:nvSpPr>
          <xdr:cNvPr id="284" name="Line 17"/>
          <xdr:cNvSpPr>
            <a:spLocks/>
          </xdr:cNvSpPr>
        </xdr:nvSpPr>
        <xdr:spPr>
          <a:xfrm>
            <a:off x="6239" y="-12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18"/>
          <xdr:cNvSpPr>
            <a:spLocks/>
          </xdr:cNvSpPr>
        </xdr:nvSpPr>
        <xdr:spPr>
          <a:xfrm>
            <a:off x="8003" y="-17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9"/>
          <xdr:cNvSpPr>
            <a:spLocks/>
          </xdr:cNvSpPr>
        </xdr:nvSpPr>
        <xdr:spPr>
          <a:xfrm>
            <a:off x="4475" y="-18"/>
            <a:ext cx="17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0"/>
          <xdr:cNvSpPr>
            <a:spLocks/>
          </xdr:cNvSpPr>
        </xdr:nvSpPr>
        <xdr:spPr>
          <a:xfrm>
            <a:off x="946" y="-18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1"/>
          <xdr:cNvSpPr>
            <a:spLocks/>
          </xdr:cNvSpPr>
        </xdr:nvSpPr>
        <xdr:spPr>
          <a:xfrm>
            <a:off x="-818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2"/>
          <xdr:cNvSpPr>
            <a:spLocks/>
          </xdr:cNvSpPr>
        </xdr:nvSpPr>
        <xdr:spPr>
          <a:xfrm>
            <a:off x="2710" y="-18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219075</xdr:colOff>
      <xdr:row>17</xdr:row>
      <xdr:rowOff>219075</xdr:rowOff>
    </xdr:from>
    <xdr:to>
      <xdr:col>32</xdr:col>
      <xdr:colOff>219075</xdr:colOff>
      <xdr:row>19</xdr:row>
      <xdr:rowOff>219075</xdr:rowOff>
    </xdr:to>
    <xdr:sp>
      <xdr:nvSpPr>
        <xdr:cNvPr id="290" name="text 774"/>
        <xdr:cNvSpPr txBox="1">
          <a:spLocks noChangeArrowheads="1"/>
        </xdr:cNvSpPr>
      </xdr:nvSpPr>
      <xdr:spPr>
        <a:xfrm>
          <a:off x="22107525" y="47148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301,682</a:t>
          </a:r>
        </a:p>
      </xdr:txBody>
    </xdr:sp>
    <xdr:clientData/>
  </xdr:twoCellAnchor>
  <xdr:twoCellAnchor editAs="absolute">
    <xdr:from>
      <xdr:col>32</xdr:col>
      <xdr:colOff>161925</xdr:colOff>
      <xdr:row>22</xdr:row>
      <xdr:rowOff>57150</xdr:rowOff>
    </xdr:from>
    <xdr:to>
      <xdr:col>32</xdr:col>
      <xdr:colOff>457200</xdr:colOff>
      <xdr:row>22</xdr:row>
      <xdr:rowOff>171450</xdr:rowOff>
    </xdr:to>
    <xdr:grpSp>
      <xdr:nvGrpSpPr>
        <xdr:cNvPr id="291" name="Group 25"/>
        <xdr:cNvGrpSpPr>
          <a:grpSpLocks/>
        </xdr:cNvGrpSpPr>
      </xdr:nvGrpSpPr>
      <xdr:grpSpPr>
        <a:xfrm>
          <a:off x="23021925" y="5695950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292" name="Rectangle 26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7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8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161925</xdr:colOff>
      <xdr:row>25</xdr:row>
      <xdr:rowOff>57150</xdr:rowOff>
    </xdr:from>
    <xdr:to>
      <xdr:col>32</xdr:col>
      <xdr:colOff>457200</xdr:colOff>
      <xdr:row>25</xdr:row>
      <xdr:rowOff>171450</xdr:rowOff>
    </xdr:to>
    <xdr:grpSp>
      <xdr:nvGrpSpPr>
        <xdr:cNvPr id="295" name="Group 29"/>
        <xdr:cNvGrpSpPr>
          <a:grpSpLocks/>
        </xdr:cNvGrpSpPr>
      </xdr:nvGrpSpPr>
      <xdr:grpSpPr>
        <a:xfrm>
          <a:off x="23021925" y="6381750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296" name="Rectangle 30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1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2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342900</xdr:colOff>
      <xdr:row>23</xdr:row>
      <xdr:rowOff>0</xdr:rowOff>
    </xdr:from>
    <xdr:to>
      <xdr:col>34</xdr:col>
      <xdr:colOff>0</xdr:colOff>
      <xdr:row>24</xdr:row>
      <xdr:rowOff>0</xdr:rowOff>
    </xdr:to>
    <xdr:sp>
      <xdr:nvSpPr>
        <xdr:cNvPr id="299" name="text 7166"/>
        <xdr:cNvSpPr txBox="1">
          <a:spLocks noChangeArrowheads="1"/>
        </xdr:cNvSpPr>
      </xdr:nvSpPr>
      <xdr:spPr>
        <a:xfrm>
          <a:off x="23717250" y="5867400"/>
          <a:ext cx="6286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112h*</a:t>
          </a:r>
        </a:p>
      </xdr:txBody>
    </xdr:sp>
    <xdr:clientData/>
  </xdr:twoCellAnchor>
  <xdr:twoCellAnchor>
    <xdr:from>
      <xdr:col>33</xdr:col>
      <xdr:colOff>342900</xdr:colOff>
      <xdr:row>26</xdr:row>
      <xdr:rowOff>0</xdr:rowOff>
    </xdr:from>
    <xdr:to>
      <xdr:col>34</xdr:col>
      <xdr:colOff>0</xdr:colOff>
      <xdr:row>27</xdr:row>
      <xdr:rowOff>0</xdr:rowOff>
    </xdr:to>
    <xdr:sp>
      <xdr:nvSpPr>
        <xdr:cNvPr id="300" name="text 7166"/>
        <xdr:cNvSpPr txBox="1">
          <a:spLocks noChangeArrowheads="1"/>
        </xdr:cNvSpPr>
      </xdr:nvSpPr>
      <xdr:spPr>
        <a:xfrm>
          <a:off x="23717250" y="6553200"/>
          <a:ext cx="6286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114h*</a:t>
          </a:r>
        </a:p>
      </xdr:txBody>
    </xdr:sp>
    <xdr:clientData/>
  </xdr:twoCellAnchor>
  <xdr:twoCellAnchor editAs="absolute">
    <xdr:from>
      <xdr:col>35</xdr:col>
      <xdr:colOff>361950</xdr:colOff>
      <xdr:row>24</xdr:row>
      <xdr:rowOff>57150</xdr:rowOff>
    </xdr:from>
    <xdr:to>
      <xdr:col>35</xdr:col>
      <xdr:colOff>647700</xdr:colOff>
      <xdr:row>24</xdr:row>
      <xdr:rowOff>171450</xdr:rowOff>
    </xdr:to>
    <xdr:grpSp>
      <xdr:nvGrpSpPr>
        <xdr:cNvPr id="301" name="Group 35"/>
        <xdr:cNvGrpSpPr>
          <a:grpSpLocks/>
        </xdr:cNvGrpSpPr>
      </xdr:nvGrpSpPr>
      <xdr:grpSpPr>
        <a:xfrm>
          <a:off x="25222200" y="615315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302" name="Rectangle 36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7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8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361950</xdr:colOff>
      <xdr:row>27</xdr:row>
      <xdr:rowOff>57150</xdr:rowOff>
    </xdr:from>
    <xdr:to>
      <xdr:col>35</xdr:col>
      <xdr:colOff>647700</xdr:colOff>
      <xdr:row>27</xdr:row>
      <xdr:rowOff>171450</xdr:rowOff>
    </xdr:to>
    <xdr:grpSp>
      <xdr:nvGrpSpPr>
        <xdr:cNvPr id="305" name="Group 39"/>
        <xdr:cNvGrpSpPr>
          <a:grpSpLocks/>
        </xdr:cNvGrpSpPr>
      </xdr:nvGrpSpPr>
      <xdr:grpSpPr>
        <a:xfrm>
          <a:off x="25222200" y="683895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306" name="Rectangle 40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41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42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609600</xdr:colOff>
      <xdr:row>22</xdr:row>
      <xdr:rowOff>57150</xdr:rowOff>
    </xdr:from>
    <xdr:to>
      <xdr:col>41</xdr:col>
      <xdr:colOff>904875</xdr:colOff>
      <xdr:row>22</xdr:row>
      <xdr:rowOff>171450</xdr:rowOff>
    </xdr:to>
    <xdr:grpSp>
      <xdr:nvGrpSpPr>
        <xdr:cNvPr id="309" name="Group 43"/>
        <xdr:cNvGrpSpPr>
          <a:grpSpLocks/>
        </xdr:cNvGrpSpPr>
      </xdr:nvGrpSpPr>
      <xdr:grpSpPr>
        <a:xfrm>
          <a:off x="29927550" y="5695950"/>
          <a:ext cx="295275" cy="114300"/>
          <a:chOff x="-33" y="-18"/>
          <a:chExt cx="27" cy="12"/>
        </a:xfrm>
        <a:solidFill>
          <a:srgbClr val="FFFFFF"/>
        </a:solidFill>
      </xdr:grpSpPr>
      <xdr:sp>
        <xdr:nvSpPr>
          <xdr:cNvPr id="310" name="Rectangle 44"/>
          <xdr:cNvSpPr>
            <a:spLocks/>
          </xdr:cNvSpPr>
        </xdr:nvSpPr>
        <xdr:spPr>
          <a:xfrm>
            <a:off x="-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5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6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609600</xdr:colOff>
      <xdr:row>25</xdr:row>
      <xdr:rowOff>57150</xdr:rowOff>
    </xdr:from>
    <xdr:to>
      <xdr:col>41</xdr:col>
      <xdr:colOff>904875</xdr:colOff>
      <xdr:row>25</xdr:row>
      <xdr:rowOff>171450</xdr:rowOff>
    </xdr:to>
    <xdr:grpSp>
      <xdr:nvGrpSpPr>
        <xdr:cNvPr id="313" name="Group 47"/>
        <xdr:cNvGrpSpPr>
          <a:grpSpLocks/>
        </xdr:cNvGrpSpPr>
      </xdr:nvGrpSpPr>
      <xdr:grpSpPr>
        <a:xfrm>
          <a:off x="29927550" y="6381750"/>
          <a:ext cx="295275" cy="114300"/>
          <a:chOff x="-33" y="-18"/>
          <a:chExt cx="27" cy="12"/>
        </a:xfrm>
        <a:solidFill>
          <a:srgbClr val="FFFFFF"/>
        </a:solidFill>
      </xdr:grpSpPr>
      <xdr:sp>
        <xdr:nvSpPr>
          <xdr:cNvPr id="314" name="Rectangle 48"/>
          <xdr:cNvSpPr>
            <a:spLocks/>
          </xdr:cNvSpPr>
        </xdr:nvSpPr>
        <xdr:spPr>
          <a:xfrm>
            <a:off x="-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49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50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733425</xdr:colOff>
      <xdr:row>27</xdr:row>
      <xdr:rowOff>47625</xdr:rowOff>
    </xdr:from>
    <xdr:to>
      <xdr:col>44</xdr:col>
      <xdr:colOff>638175</xdr:colOff>
      <xdr:row>27</xdr:row>
      <xdr:rowOff>161925</xdr:rowOff>
    </xdr:to>
    <xdr:grpSp>
      <xdr:nvGrpSpPr>
        <xdr:cNvPr id="317" name="Group 51"/>
        <xdr:cNvGrpSpPr>
          <a:grpSpLocks/>
        </xdr:cNvGrpSpPr>
      </xdr:nvGrpSpPr>
      <xdr:grpSpPr>
        <a:xfrm>
          <a:off x="31537275" y="6829425"/>
          <a:ext cx="876300" cy="114300"/>
          <a:chOff x="-6835" y="-19"/>
          <a:chExt cx="26240" cy="12"/>
        </a:xfrm>
        <a:solidFill>
          <a:srgbClr val="FFFFFF"/>
        </a:solidFill>
      </xdr:grpSpPr>
      <xdr:sp>
        <xdr:nvSpPr>
          <xdr:cNvPr id="318" name="Line 52"/>
          <xdr:cNvSpPr>
            <a:spLocks/>
          </xdr:cNvSpPr>
        </xdr:nvSpPr>
        <xdr:spPr>
          <a:xfrm>
            <a:off x="14485" y="-13"/>
            <a:ext cx="39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53"/>
          <xdr:cNvSpPr>
            <a:spLocks/>
          </xdr:cNvSpPr>
        </xdr:nvSpPr>
        <xdr:spPr>
          <a:xfrm>
            <a:off x="18421" y="-18"/>
            <a:ext cx="98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54"/>
          <xdr:cNvSpPr>
            <a:spLocks/>
          </xdr:cNvSpPr>
        </xdr:nvSpPr>
        <xdr:spPr>
          <a:xfrm>
            <a:off x="-6835" y="-19"/>
            <a:ext cx="39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55"/>
          <xdr:cNvSpPr>
            <a:spLocks/>
          </xdr:cNvSpPr>
        </xdr:nvSpPr>
        <xdr:spPr>
          <a:xfrm>
            <a:off x="8909" y="-19"/>
            <a:ext cx="39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56"/>
          <xdr:cNvSpPr>
            <a:spLocks/>
          </xdr:cNvSpPr>
        </xdr:nvSpPr>
        <xdr:spPr>
          <a:xfrm>
            <a:off x="1037" y="-19"/>
            <a:ext cx="393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57"/>
          <xdr:cNvSpPr>
            <a:spLocks/>
          </xdr:cNvSpPr>
        </xdr:nvSpPr>
        <xdr:spPr>
          <a:xfrm>
            <a:off x="-2899" y="-19"/>
            <a:ext cx="393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58"/>
          <xdr:cNvSpPr>
            <a:spLocks/>
          </xdr:cNvSpPr>
        </xdr:nvSpPr>
        <xdr:spPr>
          <a:xfrm>
            <a:off x="4973" y="-19"/>
            <a:ext cx="39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59"/>
          <xdr:cNvSpPr>
            <a:spLocks/>
          </xdr:cNvSpPr>
        </xdr:nvSpPr>
        <xdr:spPr>
          <a:xfrm>
            <a:off x="12845" y="-19"/>
            <a:ext cx="164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361950</xdr:colOff>
      <xdr:row>22</xdr:row>
      <xdr:rowOff>57150</xdr:rowOff>
    </xdr:from>
    <xdr:to>
      <xdr:col>43</xdr:col>
      <xdr:colOff>647700</xdr:colOff>
      <xdr:row>22</xdr:row>
      <xdr:rowOff>171450</xdr:rowOff>
    </xdr:to>
    <xdr:grpSp>
      <xdr:nvGrpSpPr>
        <xdr:cNvPr id="326" name="Group 64"/>
        <xdr:cNvGrpSpPr>
          <a:grpSpLocks/>
        </xdr:cNvGrpSpPr>
      </xdr:nvGrpSpPr>
      <xdr:grpSpPr>
        <a:xfrm>
          <a:off x="31165800" y="569595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327" name="Rectangle 65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66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67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361950</xdr:colOff>
      <xdr:row>27</xdr:row>
      <xdr:rowOff>57150</xdr:rowOff>
    </xdr:from>
    <xdr:to>
      <xdr:col>43</xdr:col>
      <xdr:colOff>647700</xdr:colOff>
      <xdr:row>27</xdr:row>
      <xdr:rowOff>171450</xdr:rowOff>
    </xdr:to>
    <xdr:grpSp>
      <xdr:nvGrpSpPr>
        <xdr:cNvPr id="330" name="Group 68"/>
        <xdr:cNvGrpSpPr>
          <a:grpSpLocks/>
        </xdr:cNvGrpSpPr>
      </xdr:nvGrpSpPr>
      <xdr:grpSpPr>
        <a:xfrm>
          <a:off x="31165800" y="683895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331" name="Rectangle 69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70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71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85725</xdr:colOff>
      <xdr:row>23</xdr:row>
      <xdr:rowOff>0</xdr:rowOff>
    </xdr:from>
    <xdr:to>
      <xdr:col>43</xdr:col>
      <xdr:colOff>314325</xdr:colOff>
      <xdr:row>24</xdr:row>
      <xdr:rowOff>0</xdr:rowOff>
    </xdr:to>
    <xdr:sp>
      <xdr:nvSpPr>
        <xdr:cNvPr id="334" name="text 7166"/>
        <xdr:cNvSpPr txBox="1">
          <a:spLocks noChangeArrowheads="1"/>
        </xdr:cNvSpPr>
      </xdr:nvSpPr>
      <xdr:spPr>
        <a:xfrm>
          <a:off x="30375225" y="5867400"/>
          <a:ext cx="7429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1OSK*</a:t>
          </a:r>
        </a:p>
      </xdr:txBody>
    </xdr:sp>
    <xdr:clientData/>
  </xdr:twoCellAnchor>
  <xdr:twoCellAnchor>
    <xdr:from>
      <xdr:col>42</xdr:col>
      <xdr:colOff>85725</xdr:colOff>
      <xdr:row>26</xdr:row>
      <xdr:rowOff>0</xdr:rowOff>
    </xdr:from>
    <xdr:to>
      <xdr:col>43</xdr:col>
      <xdr:colOff>314325</xdr:colOff>
      <xdr:row>27</xdr:row>
      <xdr:rowOff>0</xdr:rowOff>
    </xdr:to>
    <xdr:sp>
      <xdr:nvSpPr>
        <xdr:cNvPr id="335" name="text 7166"/>
        <xdr:cNvSpPr txBox="1">
          <a:spLocks noChangeArrowheads="1"/>
        </xdr:cNvSpPr>
      </xdr:nvSpPr>
      <xdr:spPr>
        <a:xfrm>
          <a:off x="30375225" y="6553200"/>
          <a:ext cx="7429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2OSK*</a:t>
          </a:r>
        </a:p>
      </xdr:txBody>
    </xdr:sp>
    <xdr:clientData/>
  </xdr:twoCellAnchor>
  <xdr:twoCellAnchor editAs="absolute">
    <xdr:from>
      <xdr:col>45</xdr:col>
      <xdr:colOff>19050</xdr:colOff>
      <xdr:row>22</xdr:row>
      <xdr:rowOff>47625</xdr:rowOff>
    </xdr:from>
    <xdr:to>
      <xdr:col>45</xdr:col>
      <xdr:colOff>571500</xdr:colOff>
      <xdr:row>22</xdr:row>
      <xdr:rowOff>161925</xdr:rowOff>
    </xdr:to>
    <xdr:grpSp>
      <xdr:nvGrpSpPr>
        <xdr:cNvPr id="336" name="Group 74"/>
        <xdr:cNvGrpSpPr>
          <a:grpSpLocks/>
        </xdr:cNvGrpSpPr>
      </xdr:nvGrpSpPr>
      <xdr:grpSpPr>
        <a:xfrm>
          <a:off x="32461200" y="5686425"/>
          <a:ext cx="552450" cy="114300"/>
          <a:chOff x="-6454" y="-19"/>
          <a:chExt cx="15453" cy="12"/>
        </a:xfrm>
        <a:solidFill>
          <a:srgbClr val="FFFFFF"/>
        </a:solidFill>
      </xdr:grpSpPr>
      <xdr:sp>
        <xdr:nvSpPr>
          <xdr:cNvPr id="337" name="Line 75"/>
          <xdr:cNvSpPr>
            <a:spLocks/>
          </xdr:cNvSpPr>
        </xdr:nvSpPr>
        <xdr:spPr>
          <a:xfrm>
            <a:off x="-5546" y="-13"/>
            <a:ext cx="363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76"/>
          <xdr:cNvSpPr>
            <a:spLocks/>
          </xdr:cNvSpPr>
        </xdr:nvSpPr>
        <xdr:spPr>
          <a:xfrm>
            <a:off x="5364" y="-19"/>
            <a:ext cx="36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77"/>
          <xdr:cNvSpPr>
            <a:spLocks/>
          </xdr:cNvSpPr>
        </xdr:nvSpPr>
        <xdr:spPr>
          <a:xfrm>
            <a:off x="-1911" y="-19"/>
            <a:ext cx="363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78"/>
          <xdr:cNvSpPr>
            <a:spLocks/>
          </xdr:cNvSpPr>
        </xdr:nvSpPr>
        <xdr:spPr>
          <a:xfrm>
            <a:off x="1728" y="-19"/>
            <a:ext cx="36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79"/>
          <xdr:cNvSpPr>
            <a:spLocks/>
          </xdr:cNvSpPr>
        </xdr:nvSpPr>
        <xdr:spPr>
          <a:xfrm>
            <a:off x="-6454" y="-18"/>
            <a:ext cx="90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9525</xdr:colOff>
      <xdr:row>27</xdr:row>
      <xdr:rowOff>47625</xdr:rowOff>
    </xdr:from>
    <xdr:to>
      <xdr:col>59</xdr:col>
      <xdr:colOff>171450</xdr:colOff>
      <xdr:row>27</xdr:row>
      <xdr:rowOff>161925</xdr:rowOff>
    </xdr:to>
    <xdr:grpSp>
      <xdr:nvGrpSpPr>
        <xdr:cNvPr id="342" name="Group 88"/>
        <xdr:cNvGrpSpPr>
          <a:grpSpLocks/>
        </xdr:cNvGrpSpPr>
      </xdr:nvGrpSpPr>
      <xdr:grpSpPr>
        <a:xfrm>
          <a:off x="42491025" y="6829425"/>
          <a:ext cx="676275" cy="114300"/>
          <a:chOff x="-1501" y="-19"/>
          <a:chExt cx="10912" cy="12"/>
        </a:xfrm>
        <a:solidFill>
          <a:srgbClr val="FFFFFF"/>
        </a:solidFill>
      </xdr:grpSpPr>
      <xdr:sp>
        <xdr:nvSpPr>
          <xdr:cNvPr id="343" name="Line 89"/>
          <xdr:cNvSpPr>
            <a:spLocks/>
          </xdr:cNvSpPr>
        </xdr:nvSpPr>
        <xdr:spPr>
          <a:xfrm>
            <a:off x="6948" y="-13"/>
            <a:ext cx="21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90"/>
          <xdr:cNvSpPr>
            <a:spLocks/>
          </xdr:cNvSpPr>
        </xdr:nvSpPr>
        <xdr:spPr>
          <a:xfrm>
            <a:off x="8882" y="-18"/>
            <a:ext cx="52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91"/>
          <xdr:cNvSpPr>
            <a:spLocks/>
          </xdr:cNvSpPr>
        </xdr:nvSpPr>
        <xdr:spPr>
          <a:xfrm>
            <a:off x="2722" y="-19"/>
            <a:ext cx="211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92"/>
          <xdr:cNvSpPr>
            <a:spLocks/>
          </xdr:cNvSpPr>
        </xdr:nvSpPr>
        <xdr:spPr>
          <a:xfrm>
            <a:off x="-1501" y="-19"/>
            <a:ext cx="21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93"/>
          <xdr:cNvSpPr>
            <a:spLocks/>
          </xdr:cNvSpPr>
        </xdr:nvSpPr>
        <xdr:spPr>
          <a:xfrm>
            <a:off x="610" y="-19"/>
            <a:ext cx="21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94"/>
          <xdr:cNvSpPr>
            <a:spLocks/>
          </xdr:cNvSpPr>
        </xdr:nvSpPr>
        <xdr:spPr>
          <a:xfrm>
            <a:off x="4836" y="-19"/>
            <a:ext cx="2111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95"/>
          <xdr:cNvSpPr>
            <a:spLocks/>
          </xdr:cNvSpPr>
        </xdr:nvSpPr>
        <xdr:spPr>
          <a:xfrm>
            <a:off x="5540" y="-16"/>
            <a:ext cx="881" cy="5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19050</xdr:colOff>
      <xdr:row>22</xdr:row>
      <xdr:rowOff>47625</xdr:rowOff>
    </xdr:from>
    <xdr:to>
      <xdr:col>59</xdr:col>
      <xdr:colOff>190500</xdr:colOff>
      <xdr:row>22</xdr:row>
      <xdr:rowOff>161925</xdr:rowOff>
    </xdr:to>
    <xdr:grpSp>
      <xdr:nvGrpSpPr>
        <xdr:cNvPr id="350" name="Group 96"/>
        <xdr:cNvGrpSpPr>
          <a:grpSpLocks/>
        </xdr:cNvGrpSpPr>
      </xdr:nvGrpSpPr>
      <xdr:grpSpPr>
        <a:xfrm>
          <a:off x="42500550" y="5686425"/>
          <a:ext cx="685800" cy="114300"/>
          <a:chOff x="-6763" y="-19"/>
          <a:chExt cx="13516" cy="12"/>
        </a:xfrm>
        <a:solidFill>
          <a:srgbClr val="FFFFFF"/>
        </a:solidFill>
      </xdr:grpSpPr>
      <xdr:sp>
        <xdr:nvSpPr>
          <xdr:cNvPr id="351" name="Line 97"/>
          <xdr:cNvSpPr>
            <a:spLocks/>
          </xdr:cNvSpPr>
        </xdr:nvSpPr>
        <xdr:spPr>
          <a:xfrm>
            <a:off x="3702" y="-13"/>
            <a:ext cx="26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98"/>
          <xdr:cNvSpPr>
            <a:spLocks/>
          </xdr:cNvSpPr>
        </xdr:nvSpPr>
        <xdr:spPr>
          <a:xfrm>
            <a:off x="6097" y="-18"/>
            <a:ext cx="65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99"/>
          <xdr:cNvSpPr>
            <a:spLocks/>
          </xdr:cNvSpPr>
        </xdr:nvSpPr>
        <xdr:spPr>
          <a:xfrm>
            <a:off x="-1532" y="-19"/>
            <a:ext cx="26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100"/>
          <xdr:cNvSpPr>
            <a:spLocks/>
          </xdr:cNvSpPr>
        </xdr:nvSpPr>
        <xdr:spPr>
          <a:xfrm>
            <a:off x="-6763" y="-19"/>
            <a:ext cx="26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01"/>
          <xdr:cNvSpPr>
            <a:spLocks/>
          </xdr:cNvSpPr>
        </xdr:nvSpPr>
        <xdr:spPr>
          <a:xfrm>
            <a:off x="-4148" y="-19"/>
            <a:ext cx="26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102"/>
          <xdr:cNvSpPr>
            <a:spLocks/>
          </xdr:cNvSpPr>
        </xdr:nvSpPr>
        <xdr:spPr>
          <a:xfrm>
            <a:off x="1086" y="-19"/>
            <a:ext cx="261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03"/>
          <xdr:cNvSpPr>
            <a:spLocks/>
          </xdr:cNvSpPr>
        </xdr:nvSpPr>
        <xdr:spPr>
          <a:xfrm>
            <a:off x="1958" y="-16"/>
            <a:ext cx="1091" cy="5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247650</xdr:colOff>
      <xdr:row>27</xdr:row>
      <xdr:rowOff>38100</xdr:rowOff>
    </xdr:from>
    <xdr:to>
      <xdr:col>57</xdr:col>
      <xdr:colOff>962025</xdr:colOff>
      <xdr:row>27</xdr:row>
      <xdr:rowOff>171450</xdr:rowOff>
    </xdr:to>
    <xdr:grpSp>
      <xdr:nvGrpSpPr>
        <xdr:cNvPr id="358" name="Group 115"/>
        <xdr:cNvGrpSpPr>
          <a:grpSpLocks/>
        </xdr:cNvGrpSpPr>
      </xdr:nvGrpSpPr>
      <xdr:grpSpPr>
        <a:xfrm>
          <a:off x="41757600" y="6819900"/>
          <a:ext cx="714375" cy="133350"/>
          <a:chOff x="-66" y="-20"/>
          <a:chExt cx="65" cy="14"/>
        </a:xfrm>
        <a:solidFill>
          <a:srgbClr val="FFFFFF"/>
        </a:solidFill>
      </xdr:grpSpPr>
      <xdr:sp>
        <xdr:nvSpPr>
          <xdr:cNvPr id="359" name="text 1492"/>
          <xdr:cNvSpPr txBox="1">
            <a:spLocks noChangeArrowheads="1"/>
          </xdr:cNvSpPr>
        </xdr:nvSpPr>
        <xdr:spPr>
          <a:xfrm>
            <a:off x="-50" y="-20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600" b="0" i="0" u="none" baseline="0">
                <a:latin typeface="Arial CE"/>
                <a:ea typeface="Arial CE"/>
                <a:cs typeface="Arial CE"/>
              </a:rPr>
              <a:t>Op</a:t>
            </a:r>
          </a:p>
        </xdr:txBody>
      </xdr:sp>
      <xdr:sp>
        <xdr:nvSpPr>
          <xdr:cNvPr id="360" name="Line 107"/>
          <xdr:cNvSpPr>
            <a:spLocks/>
          </xdr:cNvSpPr>
        </xdr:nvSpPr>
        <xdr:spPr>
          <a:xfrm>
            <a:off x="-63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108"/>
          <xdr:cNvSpPr>
            <a:spLocks/>
          </xdr:cNvSpPr>
        </xdr:nvSpPr>
        <xdr:spPr>
          <a:xfrm>
            <a:off x="-66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09"/>
          <xdr:cNvSpPr>
            <a:spLocks/>
          </xdr:cNvSpPr>
        </xdr:nvSpPr>
        <xdr:spPr>
          <a:xfrm>
            <a:off x="-37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10"/>
          <xdr:cNvSpPr>
            <a:spLocks/>
          </xdr:cNvSpPr>
        </xdr:nvSpPr>
        <xdr:spPr>
          <a:xfrm>
            <a:off x="-25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12"/>
          <xdr:cNvSpPr>
            <a:spLocks/>
          </xdr:cNvSpPr>
        </xdr:nvSpPr>
        <xdr:spPr>
          <a:xfrm>
            <a:off x="-13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257175</xdr:colOff>
      <xdr:row>22</xdr:row>
      <xdr:rowOff>38100</xdr:rowOff>
    </xdr:from>
    <xdr:to>
      <xdr:col>58</xdr:col>
      <xdr:colOff>0</xdr:colOff>
      <xdr:row>22</xdr:row>
      <xdr:rowOff>171450</xdr:rowOff>
    </xdr:to>
    <xdr:grpSp>
      <xdr:nvGrpSpPr>
        <xdr:cNvPr id="365" name="Group 116"/>
        <xdr:cNvGrpSpPr>
          <a:grpSpLocks/>
        </xdr:cNvGrpSpPr>
      </xdr:nvGrpSpPr>
      <xdr:grpSpPr>
        <a:xfrm>
          <a:off x="41767125" y="5676900"/>
          <a:ext cx="714375" cy="133350"/>
          <a:chOff x="-65" y="-20"/>
          <a:chExt cx="65" cy="14"/>
        </a:xfrm>
        <a:solidFill>
          <a:srgbClr val="FFFFFF"/>
        </a:solidFill>
      </xdr:grpSpPr>
      <xdr:sp>
        <xdr:nvSpPr>
          <xdr:cNvPr id="366" name="text 1492"/>
          <xdr:cNvSpPr txBox="1">
            <a:spLocks noChangeArrowheads="1"/>
          </xdr:cNvSpPr>
        </xdr:nvSpPr>
        <xdr:spPr>
          <a:xfrm>
            <a:off x="-49" y="-20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600" b="0" i="0" u="none" baseline="0">
                <a:latin typeface="Arial CE"/>
                <a:ea typeface="Arial CE"/>
                <a:cs typeface="Arial CE"/>
              </a:rPr>
              <a:t>Op</a:t>
            </a:r>
          </a:p>
        </xdr:txBody>
      </xdr:sp>
      <xdr:sp>
        <xdr:nvSpPr>
          <xdr:cNvPr id="367" name="Line 118"/>
          <xdr:cNvSpPr>
            <a:spLocks/>
          </xdr:cNvSpPr>
        </xdr:nvSpPr>
        <xdr:spPr>
          <a:xfrm>
            <a:off x="-62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19"/>
          <xdr:cNvSpPr>
            <a:spLocks/>
          </xdr:cNvSpPr>
        </xdr:nvSpPr>
        <xdr:spPr>
          <a:xfrm>
            <a:off x="-65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120"/>
          <xdr:cNvSpPr>
            <a:spLocks/>
          </xdr:cNvSpPr>
        </xdr:nvSpPr>
        <xdr:spPr>
          <a:xfrm>
            <a:off x="-36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21"/>
          <xdr:cNvSpPr>
            <a:spLocks/>
          </xdr:cNvSpPr>
        </xdr:nvSpPr>
        <xdr:spPr>
          <a:xfrm>
            <a:off x="-24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22"/>
          <xdr:cNvSpPr>
            <a:spLocks/>
          </xdr:cNvSpPr>
        </xdr:nvSpPr>
        <xdr:spPr>
          <a:xfrm>
            <a:off x="-12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485775</xdr:colOff>
      <xdr:row>40</xdr:row>
      <xdr:rowOff>219075</xdr:rowOff>
    </xdr:from>
    <xdr:to>
      <xdr:col>56</xdr:col>
      <xdr:colOff>485775</xdr:colOff>
      <xdr:row>45</xdr:row>
      <xdr:rowOff>200025</xdr:rowOff>
    </xdr:to>
    <xdr:sp>
      <xdr:nvSpPr>
        <xdr:cNvPr id="372" name="Line 123"/>
        <xdr:cNvSpPr>
          <a:spLocks/>
        </xdr:cNvSpPr>
      </xdr:nvSpPr>
      <xdr:spPr>
        <a:xfrm flipH="1">
          <a:off x="41481375" y="99726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39</xdr:row>
      <xdr:rowOff>0</xdr:rowOff>
    </xdr:from>
    <xdr:to>
      <xdr:col>57</xdr:col>
      <xdr:colOff>457200</xdr:colOff>
      <xdr:row>41</xdr:row>
      <xdr:rowOff>0</xdr:rowOff>
    </xdr:to>
    <xdr:sp>
      <xdr:nvSpPr>
        <xdr:cNvPr id="373" name="text 774"/>
        <xdr:cNvSpPr txBox="1">
          <a:spLocks noChangeArrowheads="1"/>
        </xdr:cNvSpPr>
      </xdr:nvSpPr>
      <xdr:spPr>
        <a:xfrm>
          <a:off x="40995600" y="952500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303,602</a:t>
          </a:r>
        </a:p>
      </xdr:txBody>
    </xdr:sp>
    <xdr:clientData/>
  </xdr:twoCellAnchor>
  <xdr:twoCellAnchor>
    <xdr:from>
      <xdr:col>56</xdr:col>
      <xdr:colOff>0</xdr:colOff>
      <xdr:row>45</xdr:row>
      <xdr:rowOff>209550</xdr:rowOff>
    </xdr:from>
    <xdr:to>
      <xdr:col>57</xdr:col>
      <xdr:colOff>457200</xdr:colOff>
      <xdr:row>47</xdr:row>
      <xdr:rowOff>209550</xdr:rowOff>
    </xdr:to>
    <xdr:sp>
      <xdr:nvSpPr>
        <xdr:cNvPr id="374" name="text 774"/>
        <xdr:cNvSpPr txBox="1">
          <a:spLocks noChangeArrowheads="1"/>
        </xdr:cNvSpPr>
      </xdr:nvSpPr>
      <xdr:spPr>
        <a:xfrm>
          <a:off x="40995600" y="1110615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1,417</a:t>
          </a:r>
        </a:p>
      </xdr:txBody>
    </xdr:sp>
    <xdr:clientData/>
  </xdr:twoCellAnchor>
  <xdr:twoCellAnchor editAs="absolute">
    <xdr:from>
      <xdr:col>73</xdr:col>
      <xdr:colOff>47625</xdr:colOff>
      <xdr:row>22</xdr:row>
      <xdr:rowOff>47625</xdr:rowOff>
    </xdr:from>
    <xdr:to>
      <xdr:col>73</xdr:col>
      <xdr:colOff>733425</xdr:colOff>
      <xdr:row>22</xdr:row>
      <xdr:rowOff>161925</xdr:rowOff>
    </xdr:to>
    <xdr:grpSp>
      <xdr:nvGrpSpPr>
        <xdr:cNvPr id="375" name="Group 126"/>
        <xdr:cNvGrpSpPr>
          <a:grpSpLocks/>
        </xdr:cNvGrpSpPr>
      </xdr:nvGrpSpPr>
      <xdr:grpSpPr>
        <a:xfrm>
          <a:off x="53444775" y="5686425"/>
          <a:ext cx="685800" cy="114300"/>
          <a:chOff x="-15213" y="-19"/>
          <a:chExt cx="29358" cy="12"/>
        </a:xfrm>
        <a:solidFill>
          <a:srgbClr val="FFFFFF"/>
        </a:solidFill>
      </xdr:grpSpPr>
      <xdr:sp>
        <xdr:nvSpPr>
          <xdr:cNvPr id="376" name="Line 127"/>
          <xdr:cNvSpPr>
            <a:spLocks/>
          </xdr:cNvSpPr>
        </xdr:nvSpPr>
        <xdr:spPr>
          <a:xfrm>
            <a:off x="-13818" y="-13"/>
            <a:ext cx="559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128"/>
          <xdr:cNvSpPr>
            <a:spLocks/>
          </xdr:cNvSpPr>
        </xdr:nvSpPr>
        <xdr:spPr>
          <a:xfrm>
            <a:off x="-15213" y="-18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29"/>
          <xdr:cNvSpPr>
            <a:spLocks/>
          </xdr:cNvSpPr>
        </xdr:nvSpPr>
        <xdr:spPr>
          <a:xfrm>
            <a:off x="-2633" y="-19"/>
            <a:ext cx="559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30"/>
          <xdr:cNvSpPr>
            <a:spLocks/>
          </xdr:cNvSpPr>
        </xdr:nvSpPr>
        <xdr:spPr>
          <a:xfrm>
            <a:off x="8552" y="-19"/>
            <a:ext cx="559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131"/>
          <xdr:cNvSpPr>
            <a:spLocks/>
          </xdr:cNvSpPr>
        </xdr:nvSpPr>
        <xdr:spPr>
          <a:xfrm>
            <a:off x="2960" y="-19"/>
            <a:ext cx="559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132"/>
          <xdr:cNvSpPr>
            <a:spLocks/>
          </xdr:cNvSpPr>
        </xdr:nvSpPr>
        <xdr:spPr>
          <a:xfrm>
            <a:off x="-8226" y="-19"/>
            <a:ext cx="559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133"/>
          <xdr:cNvSpPr>
            <a:spLocks/>
          </xdr:cNvSpPr>
        </xdr:nvSpPr>
        <xdr:spPr>
          <a:xfrm>
            <a:off x="-6362" y="-15"/>
            <a:ext cx="2327" cy="5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27</xdr:row>
      <xdr:rowOff>47625</xdr:rowOff>
    </xdr:from>
    <xdr:to>
      <xdr:col>73</xdr:col>
      <xdr:colOff>733425</xdr:colOff>
      <xdr:row>27</xdr:row>
      <xdr:rowOff>161925</xdr:rowOff>
    </xdr:to>
    <xdr:grpSp>
      <xdr:nvGrpSpPr>
        <xdr:cNvPr id="383" name="Group 134"/>
        <xdr:cNvGrpSpPr>
          <a:grpSpLocks/>
        </xdr:cNvGrpSpPr>
      </xdr:nvGrpSpPr>
      <xdr:grpSpPr>
        <a:xfrm>
          <a:off x="53444775" y="6829425"/>
          <a:ext cx="685800" cy="114300"/>
          <a:chOff x="-15213" y="-19"/>
          <a:chExt cx="29358" cy="12"/>
        </a:xfrm>
        <a:solidFill>
          <a:srgbClr val="FFFFFF"/>
        </a:solidFill>
      </xdr:grpSpPr>
      <xdr:sp>
        <xdr:nvSpPr>
          <xdr:cNvPr id="384" name="Line 135"/>
          <xdr:cNvSpPr>
            <a:spLocks/>
          </xdr:cNvSpPr>
        </xdr:nvSpPr>
        <xdr:spPr>
          <a:xfrm>
            <a:off x="-13818" y="-13"/>
            <a:ext cx="559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136"/>
          <xdr:cNvSpPr>
            <a:spLocks/>
          </xdr:cNvSpPr>
        </xdr:nvSpPr>
        <xdr:spPr>
          <a:xfrm>
            <a:off x="-15213" y="-18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37"/>
          <xdr:cNvSpPr>
            <a:spLocks/>
          </xdr:cNvSpPr>
        </xdr:nvSpPr>
        <xdr:spPr>
          <a:xfrm>
            <a:off x="-2633" y="-19"/>
            <a:ext cx="559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138"/>
          <xdr:cNvSpPr>
            <a:spLocks/>
          </xdr:cNvSpPr>
        </xdr:nvSpPr>
        <xdr:spPr>
          <a:xfrm>
            <a:off x="8552" y="-19"/>
            <a:ext cx="559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39"/>
          <xdr:cNvSpPr>
            <a:spLocks/>
          </xdr:cNvSpPr>
        </xdr:nvSpPr>
        <xdr:spPr>
          <a:xfrm>
            <a:off x="2960" y="-19"/>
            <a:ext cx="559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140"/>
          <xdr:cNvSpPr>
            <a:spLocks/>
          </xdr:cNvSpPr>
        </xdr:nvSpPr>
        <xdr:spPr>
          <a:xfrm>
            <a:off x="-8226" y="-19"/>
            <a:ext cx="559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141"/>
          <xdr:cNvSpPr>
            <a:spLocks/>
          </xdr:cNvSpPr>
        </xdr:nvSpPr>
        <xdr:spPr>
          <a:xfrm>
            <a:off x="-6362" y="-15"/>
            <a:ext cx="2327" cy="5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304800</xdr:colOff>
      <xdr:row>22</xdr:row>
      <xdr:rowOff>38100</xdr:rowOff>
    </xdr:from>
    <xdr:to>
      <xdr:col>79</xdr:col>
      <xdr:colOff>504825</xdr:colOff>
      <xdr:row>22</xdr:row>
      <xdr:rowOff>171450</xdr:rowOff>
    </xdr:to>
    <xdr:grpSp>
      <xdr:nvGrpSpPr>
        <xdr:cNvPr id="391" name="Group 157"/>
        <xdr:cNvGrpSpPr>
          <a:grpSpLocks/>
        </xdr:cNvGrpSpPr>
      </xdr:nvGrpSpPr>
      <xdr:grpSpPr>
        <a:xfrm>
          <a:off x="57645300" y="5676900"/>
          <a:ext cx="714375" cy="133350"/>
          <a:chOff x="-2788" y="-20"/>
          <a:chExt cx="14625" cy="14"/>
        </a:xfrm>
        <a:solidFill>
          <a:srgbClr val="FFFFFF"/>
        </a:solidFill>
      </xdr:grpSpPr>
      <xdr:grpSp>
        <xdr:nvGrpSpPr>
          <xdr:cNvPr id="392" name="Group 143"/>
          <xdr:cNvGrpSpPr>
            <a:grpSpLocks/>
          </xdr:cNvGrpSpPr>
        </xdr:nvGrpSpPr>
        <xdr:grpSpPr>
          <a:xfrm>
            <a:off x="5311" y="-20"/>
            <a:ext cx="6526" cy="14"/>
            <a:chOff x="5312" y="596"/>
            <a:chExt cx="29" cy="14"/>
          </a:xfrm>
          <a:solidFill>
            <a:srgbClr val="FFFFFF"/>
          </a:solidFill>
        </xdr:grpSpPr>
        <xdr:sp>
          <xdr:nvSpPr>
            <xdr:cNvPr id="393" name="text 1492"/>
            <xdr:cNvSpPr txBox="1">
              <a:spLocks noChangeArrowheads="1"/>
            </xdr:cNvSpPr>
          </xdr:nvSpPr>
          <xdr:spPr>
            <a:xfrm>
              <a:off x="5312" y="596"/>
              <a:ext cx="13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600" b="0" i="0" u="none" baseline="0"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sp>
          <xdr:nvSpPr>
            <xdr:cNvPr id="394" name="Line 145"/>
            <xdr:cNvSpPr>
              <a:spLocks/>
            </xdr:cNvSpPr>
          </xdr:nvSpPr>
          <xdr:spPr>
            <a:xfrm>
              <a:off x="5325" y="603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5" name="Rectangle 146"/>
            <xdr:cNvSpPr>
              <a:spLocks/>
            </xdr:cNvSpPr>
          </xdr:nvSpPr>
          <xdr:spPr>
            <a:xfrm>
              <a:off x="5338" y="59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96" name="Oval 147"/>
          <xdr:cNvSpPr>
            <a:spLocks/>
          </xdr:cNvSpPr>
        </xdr:nvSpPr>
        <xdr:spPr>
          <a:xfrm>
            <a:off x="2612" y="-19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48"/>
          <xdr:cNvSpPr>
            <a:spLocks/>
          </xdr:cNvSpPr>
        </xdr:nvSpPr>
        <xdr:spPr>
          <a:xfrm>
            <a:off x="-90" y="-19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49"/>
          <xdr:cNvSpPr>
            <a:spLocks/>
          </xdr:cNvSpPr>
        </xdr:nvSpPr>
        <xdr:spPr>
          <a:xfrm>
            <a:off x="-2788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304800</xdr:colOff>
      <xdr:row>27</xdr:row>
      <xdr:rowOff>38100</xdr:rowOff>
    </xdr:from>
    <xdr:to>
      <xdr:col>79</xdr:col>
      <xdr:colOff>504825</xdr:colOff>
      <xdr:row>27</xdr:row>
      <xdr:rowOff>171450</xdr:rowOff>
    </xdr:to>
    <xdr:grpSp>
      <xdr:nvGrpSpPr>
        <xdr:cNvPr id="399" name="Group 158"/>
        <xdr:cNvGrpSpPr>
          <a:grpSpLocks/>
        </xdr:cNvGrpSpPr>
      </xdr:nvGrpSpPr>
      <xdr:grpSpPr>
        <a:xfrm>
          <a:off x="57645300" y="6819900"/>
          <a:ext cx="714375" cy="133350"/>
          <a:chOff x="-2788" y="-20"/>
          <a:chExt cx="14625" cy="14"/>
        </a:xfrm>
        <a:solidFill>
          <a:srgbClr val="FFFFFF"/>
        </a:solidFill>
      </xdr:grpSpPr>
      <xdr:grpSp>
        <xdr:nvGrpSpPr>
          <xdr:cNvPr id="400" name="Group 159"/>
          <xdr:cNvGrpSpPr>
            <a:grpSpLocks/>
          </xdr:cNvGrpSpPr>
        </xdr:nvGrpSpPr>
        <xdr:grpSpPr>
          <a:xfrm>
            <a:off x="5311" y="-20"/>
            <a:ext cx="6526" cy="14"/>
            <a:chOff x="5312" y="716"/>
            <a:chExt cx="29" cy="14"/>
          </a:xfrm>
          <a:solidFill>
            <a:srgbClr val="FFFFFF"/>
          </a:solidFill>
        </xdr:grpSpPr>
        <xdr:sp>
          <xdr:nvSpPr>
            <xdr:cNvPr id="401" name="text 1492"/>
            <xdr:cNvSpPr txBox="1">
              <a:spLocks noChangeArrowheads="1"/>
            </xdr:cNvSpPr>
          </xdr:nvSpPr>
          <xdr:spPr>
            <a:xfrm>
              <a:off x="5312" y="716"/>
              <a:ext cx="13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600" b="0" i="0" u="none" baseline="0"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sp>
          <xdr:nvSpPr>
            <xdr:cNvPr id="402" name="Line 161"/>
            <xdr:cNvSpPr>
              <a:spLocks/>
            </xdr:cNvSpPr>
          </xdr:nvSpPr>
          <xdr:spPr>
            <a:xfrm>
              <a:off x="5325" y="723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" name="Rectangle 162"/>
            <xdr:cNvSpPr>
              <a:spLocks/>
            </xdr:cNvSpPr>
          </xdr:nvSpPr>
          <xdr:spPr>
            <a:xfrm>
              <a:off x="5338" y="71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04" name="Oval 163"/>
          <xdr:cNvSpPr>
            <a:spLocks/>
          </xdr:cNvSpPr>
        </xdr:nvSpPr>
        <xdr:spPr>
          <a:xfrm>
            <a:off x="2612" y="-19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64"/>
          <xdr:cNvSpPr>
            <a:spLocks/>
          </xdr:cNvSpPr>
        </xdr:nvSpPr>
        <xdr:spPr>
          <a:xfrm>
            <a:off x="-90" y="-19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65"/>
          <xdr:cNvSpPr>
            <a:spLocks/>
          </xdr:cNvSpPr>
        </xdr:nvSpPr>
        <xdr:spPr>
          <a:xfrm>
            <a:off x="-2788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171450</xdr:colOff>
      <xdr:row>23</xdr:row>
      <xdr:rowOff>0</xdr:rowOff>
    </xdr:from>
    <xdr:to>
      <xdr:col>51</xdr:col>
      <xdr:colOff>809625</xdr:colOff>
      <xdr:row>24</xdr:row>
      <xdr:rowOff>0</xdr:rowOff>
    </xdr:to>
    <xdr:sp>
      <xdr:nvSpPr>
        <xdr:cNvPr id="407" name="text 7166"/>
        <xdr:cNvSpPr txBox="1">
          <a:spLocks noChangeArrowheads="1"/>
        </xdr:cNvSpPr>
      </xdr:nvSpPr>
      <xdr:spPr>
        <a:xfrm>
          <a:off x="37223700" y="5867400"/>
          <a:ext cx="6286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1STU</a:t>
          </a:r>
        </a:p>
      </xdr:txBody>
    </xdr:sp>
    <xdr:clientData/>
  </xdr:twoCellAnchor>
  <xdr:twoCellAnchor>
    <xdr:from>
      <xdr:col>51</xdr:col>
      <xdr:colOff>171450</xdr:colOff>
      <xdr:row>26</xdr:row>
      <xdr:rowOff>0</xdr:rowOff>
    </xdr:from>
    <xdr:to>
      <xdr:col>51</xdr:col>
      <xdr:colOff>809625</xdr:colOff>
      <xdr:row>27</xdr:row>
      <xdr:rowOff>0</xdr:rowOff>
    </xdr:to>
    <xdr:sp>
      <xdr:nvSpPr>
        <xdr:cNvPr id="408" name="text 7166"/>
        <xdr:cNvSpPr txBox="1">
          <a:spLocks noChangeArrowheads="1"/>
        </xdr:cNvSpPr>
      </xdr:nvSpPr>
      <xdr:spPr>
        <a:xfrm>
          <a:off x="37223700" y="6553200"/>
          <a:ext cx="628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2STU</a:t>
          </a:r>
        </a:p>
      </xdr:txBody>
    </xdr:sp>
    <xdr:clientData/>
  </xdr:twoCellAnchor>
  <xdr:twoCellAnchor>
    <xdr:from>
      <xdr:col>67</xdr:col>
      <xdr:colOff>171450</xdr:colOff>
      <xdr:row>23</xdr:row>
      <xdr:rowOff>0</xdr:rowOff>
    </xdr:from>
    <xdr:to>
      <xdr:col>67</xdr:col>
      <xdr:colOff>809625</xdr:colOff>
      <xdr:row>24</xdr:row>
      <xdr:rowOff>0</xdr:rowOff>
    </xdr:to>
    <xdr:sp>
      <xdr:nvSpPr>
        <xdr:cNvPr id="409" name="text 7166"/>
        <xdr:cNvSpPr txBox="1">
          <a:spLocks noChangeArrowheads="1"/>
        </xdr:cNvSpPr>
      </xdr:nvSpPr>
      <xdr:spPr>
        <a:xfrm>
          <a:off x="49110900" y="5867400"/>
          <a:ext cx="6286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1T2</a:t>
          </a:r>
        </a:p>
      </xdr:txBody>
    </xdr:sp>
    <xdr:clientData/>
  </xdr:twoCellAnchor>
  <xdr:twoCellAnchor>
    <xdr:from>
      <xdr:col>67</xdr:col>
      <xdr:colOff>171450</xdr:colOff>
      <xdr:row>26</xdr:row>
      <xdr:rowOff>0</xdr:rowOff>
    </xdr:from>
    <xdr:to>
      <xdr:col>67</xdr:col>
      <xdr:colOff>809625</xdr:colOff>
      <xdr:row>27</xdr:row>
      <xdr:rowOff>0</xdr:rowOff>
    </xdr:to>
    <xdr:sp>
      <xdr:nvSpPr>
        <xdr:cNvPr id="410" name="text 7166"/>
        <xdr:cNvSpPr txBox="1">
          <a:spLocks noChangeArrowheads="1"/>
        </xdr:cNvSpPr>
      </xdr:nvSpPr>
      <xdr:spPr>
        <a:xfrm>
          <a:off x="49110900" y="6553200"/>
          <a:ext cx="628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2T2</a:t>
          </a:r>
        </a:p>
      </xdr:txBody>
    </xdr:sp>
    <xdr:clientData/>
  </xdr:twoCellAnchor>
  <xdr:twoCellAnchor>
    <xdr:from>
      <xdr:col>75</xdr:col>
      <xdr:colOff>847725</xdr:colOff>
      <xdr:row>23</xdr:row>
      <xdr:rowOff>0</xdr:rowOff>
    </xdr:from>
    <xdr:to>
      <xdr:col>77</xdr:col>
      <xdr:colOff>0</xdr:colOff>
      <xdr:row>24</xdr:row>
      <xdr:rowOff>0</xdr:rowOff>
    </xdr:to>
    <xdr:sp>
      <xdr:nvSpPr>
        <xdr:cNvPr id="411" name="text 7166"/>
        <xdr:cNvSpPr txBox="1">
          <a:spLocks noChangeArrowheads="1"/>
        </xdr:cNvSpPr>
      </xdr:nvSpPr>
      <xdr:spPr>
        <a:xfrm>
          <a:off x="55730775" y="5867400"/>
          <a:ext cx="6381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1T3</a:t>
          </a:r>
        </a:p>
      </xdr:txBody>
    </xdr:sp>
    <xdr:clientData/>
  </xdr:twoCellAnchor>
  <xdr:twoCellAnchor>
    <xdr:from>
      <xdr:col>75</xdr:col>
      <xdr:colOff>847725</xdr:colOff>
      <xdr:row>26</xdr:row>
      <xdr:rowOff>0</xdr:rowOff>
    </xdr:from>
    <xdr:to>
      <xdr:col>77</xdr:col>
      <xdr:colOff>0</xdr:colOff>
      <xdr:row>27</xdr:row>
      <xdr:rowOff>0</xdr:rowOff>
    </xdr:to>
    <xdr:sp>
      <xdr:nvSpPr>
        <xdr:cNvPr id="412" name="text 7166"/>
        <xdr:cNvSpPr txBox="1">
          <a:spLocks noChangeArrowheads="1"/>
        </xdr:cNvSpPr>
      </xdr:nvSpPr>
      <xdr:spPr>
        <a:xfrm>
          <a:off x="55730775" y="655320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2T3</a:t>
          </a:r>
        </a:p>
      </xdr:txBody>
    </xdr:sp>
    <xdr:clientData/>
  </xdr:twoCellAnchor>
  <xdr:twoCellAnchor>
    <xdr:from>
      <xdr:col>82</xdr:col>
      <xdr:colOff>390525</xdr:colOff>
      <xdr:row>23</xdr:row>
      <xdr:rowOff>0</xdr:rowOff>
    </xdr:from>
    <xdr:to>
      <xdr:col>84</xdr:col>
      <xdr:colOff>0</xdr:colOff>
      <xdr:row>24</xdr:row>
      <xdr:rowOff>0</xdr:rowOff>
    </xdr:to>
    <xdr:sp>
      <xdr:nvSpPr>
        <xdr:cNvPr id="413" name="text 7166"/>
        <xdr:cNvSpPr txBox="1">
          <a:spLocks noChangeArrowheads="1"/>
        </xdr:cNvSpPr>
      </xdr:nvSpPr>
      <xdr:spPr>
        <a:xfrm>
          <a:off x="60702825" y="5867400"/>
          <a:ext cx="6381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1LTU</a:t>
          </a:r>
        </a:p>
      </xdr:txBody>
    </xdr:sp>
    <xdr:clientData/>
  </xdr:twoCellAnchor>
  <xdr:twoCellAnchor>
    <xdr:from>
      <xdr:col>82</xdr:col>
      <xdr:colOff>390525</xdr:colOff>
      <xdr:row>26</xdr:row>
      <xdr:rowOff>0</xdr:rowOff>
    </xdr:from>
    <xdr:to>
      <xdr:col>84</xdr:col>
      <xdr:colOff>0</xdr:colOff>
      <xdr:row>27</xdr:row>
      <xdr:rowOff>0</xdr:rowOff>
    </xdr:to>
    <xdr:sp>
      <xdr:nvSpPr>
        <xdr:cNvPr id="414" name="text 7166"/>
        <xdr:cNvSpPr txBox="1">
          <a:spLocks noChangeArrowheads="1"/>
        </xdr:cNvSpPr>
      </xdr:nvSpPr>
      <xdr:spPr>
        <a:xfrm>
          <a:off x="60702825" y="655320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2LTU</a:t>
          </a:r>
        </a:p>
      </xdr:txBody>
    </xdr:sp>
    <xdr:clientData/>
  </xdr:twoCellAnchor>
  <xdr:twoCellAnchor>
    <xdr:from>
      <xdr:col>38</xdr:col>
      <xdr:colOff>514350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415" name="Line 174"/>
        <xdr:cNvSpPr>
          <a:spLocks/>
        </xdr:cNvSpPr>
      </xdr:nvSpPr>
      <xdr:spPr>
        <a:xfrm flipH="1">
          <a:off x="2783205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40</xdr:row>
      <xdr:rowOff>9525</xdr:rowOff>
    </xdr:from>
    <xdr:to>
      <xdr:col>40</xdr:col>
      <xdr:colOff>9525</xdr:colOff>
      <xdr:row>40</xdr:row>
      <xdr:rowOff>9525</xdr:rowOff>
    </xdr:to>
    <xdr:sp>
      <xdr:nvSpPr>
        <xdr:cNvPr id="416" name="Line 175"/>
        <xdr:cNvSpPr>
          <a:spLocks/>
        </xdr:cNvSpPr>
      </xdr:nvSpPr>
      <xdr:spPr>
        <a:xfrm flipH="1">
          <a:off x="27832050" y="976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417" name="Line 176"/>
        <xdr:cNvSpPr>
          <a:spLocks/>
        </xdr:cNvSpPr>
      </xdr:nvSpPr>
      <xdr:spPr>
        <a:xfrm flipH="1">
          <a:off x="2783205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40</xdr:row>
      <xdr:rowOff>9525</xdr:rowOff>
    </xdr:from>
    <xdr:to>
      <xdr:col>40</xdr:col>
      <xdr:colOff>9525</xdr:colOff>
      <xdr:row>40</xdr:row>
      <xdr:rowOff>9525</xdr:rowOff>
    </xdr:to>
    <xdr:sp>
      <xdr:nvSpPr>
        <xdr:cNvPr id="418" name="Line 177"/>
        <xdr:cNvSpPr>
          <a:spLocks/>
        </xdr:cNvSpPr>
      </xdr:nvSpPr>
      <xdr:spPr>
        <a:xfrm flipH="1">
          <a:off x="27832050" y="976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419" name="Line 178"/>
        <xdr:cNvSpPr>
          <a:spLocks/>
        </xdr:cNvSpPr>
      </xdr:nvSpPr>
      <xdr:spPr>
        <a:xfrm flipH="1">
          <a:off x="2783205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40</xdr:row>
      <xdr:rowOff>9525</xdr:rowOff>
    </xdr:from>
    <xdr:to>
      <xdr:col>40</xdr:col>
      <xdr:colOff>9525</xdr:colOff>
      <xdr:row>40</xdr:row>
      <xdr:rowOff>9525</xdr:rowOff>
    </xdr:to>
    <xdr:sp>
      <xdr:nvSpPr>
        <xdr:cNvPr id="420" name="Line 179"/>
        <xdr:cNvSpPr>
          <a:spLocks/>
        </xdr:cNvSpPr>
      </xdr:nvSpPr>
      <xdr:spPr>
        <a:xfrm flipH="1">
          <a:off x="27832050" y="976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421" name="Line 180"/>
        <xdr:cNvSpPr>
          <a:spLocks/>
        </xdr:cNvSpPr>
      </xdr:nvSpPr>
      <xdr:spPr>
        <a:xfrm flipH="1">
          <a:off x="2783205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40</xdr:row>
      <xdr:rowOff>9525</xdr:rowOff>
    </xdr:from>
    <xdr:to>
      <xdr:col>40</xdr:col>
      <xdr:colOff>9525</xdr:colOff>
      <xdr:row>40</xdr:row>
      <xdr:rowOff>9525</xdr:rowOff>
    </xdr:to>
    <xdr:sp>
      <xdr:nvSpPr>
        <xdr:cNvPr id="422" name="Line 181"/>
        <xdr:cNvSpPr>
          <a:spLocks/>
        </xdr:cNvSpPr>
      </xdr:nvSpPr>
      <xdr:spPr>
        <a:xfrm flipH="1">
          <a:off x="27832050" y="976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423" name="Line 182"/>
        <xdr:cNvSpPr>
          <a:spLocks/>
        </xdr:cNvSpPr>
      </xdr:nvSpPr>
      <xdr:spPr>
        <a:xfrm flipH="1">
          <a:off x="2783205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40</xdr:row>
      <xdr:rowOff>9525</xdr:rowOff>
    </xdr:from>
    <xdr:to>
      <xdr:col>40</xdr:col>
      <xdr:colOff>9525</xdr:colOff>
      <xdr:row>40</xdr:row>
      <xdr:rowOff>9525</xdr:rowOff>
    </xdr:to>
    <xdr:sp>
      <xdr:nvSpPr>
        <xdr:cNvPr id="424" name="Line 183"/>
        <xdr:cNvSpPr>
          <a:spLocks/>
        </xdr:cNvSpPr>
      </xdr:nvSpPr>
      <xdr:spPr>
        <a:xfrm flipH="1">
          <a:off x="27832050" y="976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425" name="Line 184"/>
        <xdr:cNvSpPr>
          <a:spLocks/>
        </xdr:cNvSpPr>
      </xdr:nvSpPr>
      <xdr:spPr>
        <a:xfrm flipH="1">
          <a:off x="27832050" y="977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40</xdr:row>
      <xdr:rowOff>9525</xdr:rowOff>
    </xdr:from>
    <xdr:to>
      <xdr:col>40</xdr:col>
      <xdr:colOff>9525</xdr:colOff>
      <xdr:row>40</xdr:row>
      <xdr:rowOff>9525</xdr:rowOff>
    </xdr:to>
    <xdr:sp>
      <xdr:nvSpPr>
        <xdr:cNvPr id="426" name="Line 185"/>
        <xdr:cNvSpPr>
          <a:spLocks/>
        </xdr:cNvSpPr>
      </xdr:nvSpPr>
      <xdr:spPr>
        <a:xfrm flipH="1">
          <a:off x="27832050" y="976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427" name="Line 186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428" name="Line 187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29" name="Line 188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430" name="Line 189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31" name="Line 190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432" name="Line 191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433" name="Line 192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434" name="Line 193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35" name="Line 194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436" name="Line 195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37" name="Line 196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438" name="Line 197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439" name="Line 198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440" name="Line 199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41" name="Line 200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442" name="Line 201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43" name="Line 202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444" name="Line 203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445" name="Line 204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446" name="Line 205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47" name="Line 206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448" name="Line 207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49" name="Line 208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450" name="Line 209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51" name="Line 210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52" name="Line 211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53" name="Line 212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54" name="Line 213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55" name="Line 214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56" name="Line 215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57" name="Line 216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58" name="Line 217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459" name="Line 218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460" name="Line 219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461" name="Line 220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462" name="Line 221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463" name="Line 222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464" name="Line 223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465" name="Line 224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466" name="Line 225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67" name="Line 226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468" name="Line 227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69" name="Line 228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470" name="Line 229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471" name="Line 230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472" name="Line 231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73" name="Line 232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474" name="Line 233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75" name="Line 234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476" name="Line 235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477" name="Line 236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478" name="Line 237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79" name="Line 238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480" name="Line 239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81" name="Line 240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482" name="Line 241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483" name="Line 242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484" name="Line 243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85" name="Line 244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486" name="Line 245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87" name="Line 246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488" name="Line 247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89" name="Line 248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90" name="Line 249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91" name="Line 250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92" name="Line 251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93" name="Line 252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94" name="Line 253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95" name="Line 254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496" name="Line 255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497" name="Line 256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498" name="Line 257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499" name="Line 258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00" name="Line 259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01" name="Line 260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02" name="Line 261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503" name="Line 262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504" name="Line 263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05" name="Line 264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506" name="Line 265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07" name="Line 266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508" name="Line 267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509" name="Line 268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510" name="Line 269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11" name="Line 270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512" name="Line 271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13" name="Line 272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514" name="Line 273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15" name="Line 274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16" name="Line 275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17" name="Line 276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518" name="Line 277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19" name="Line 278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520" name="Line 279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21" name="Line 280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22" name="Line 281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23" name="Line 282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524" name="Line 283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25" name="Line 284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9525</xdr:rowOff>
    </xdr:from>
    <xdr:to>
      <xdr:col>41</xdr:col>
      <xdr:colOff>9525</xdr:colOff>
      <xdr:row>37</xdr:row>
      <xdr:rowOff>9525</xdr:rowOff>
    </xdr:to>
    <xdr:sp>
      <xdr:nvSpPr>
        <xdr:cNvPr id="526" name="Line 285"/>
        <xdr:cNvSpPr>
          <a:spLocks/>
        </xdr:cNvSpPr>
      </xdr:nvSpPr>
      <xdr:spPr>
        <a:xfrm flipH="1">
          <a:off x="28794075" y="9077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27" name="Line 286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28" name="Line 287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29" name="Line 288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30" name="Line 289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31" name="Line 290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32" name="Line 291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33" name="Line 292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37</xdr:row>
      <xdr:rowOff>19050</xdr:rowOff>
    </xdr:from>
    <xdr:to>
      <xdr:col>40</xdr:col>
      <xdr:colOff>504825</xdr:colOff>
      <xdr:row>37</xdr:row>
      <xdr:rowOff>19050</xdr:rowOff>
    </xdr:to>
    <xdr:sp>
      <xdr:nvSpPr>
        <xdr:cNvPr id="534" name="Line 293"/>
        <xdr:cNvSpPr>
          <a:spLocks/>
        </xdr:cNvSpPr>
      </xdr:nvSpPr>
      <xdr:spPr>
        <a:xfrm flipH="1">
          <a:off x="28794075" y="9086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35" name="Line 294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36" name="Line 295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37" name="Line 296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38" name="Line 297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39" name="Line 298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37</xdr:row>
      <xdr:rowOff>19050</xdr:rowOff>
    </xdr:from>
    <xdr:to>
      <xdr:col>41</xdr:col>
      <xdr:colOff>504825</xdr:colOff>
      <xdr:row>37</xdr:row>
      <xdr:rowOff>19050</xdr:rowOff>
    </xdr:to>
    <xdr:sp>
      <xdr:nvSpPr>
        <xdr:cNvPr id="540" name="Line 299"/>
        <xdr:cNvSpPr>
          <a:spLocks/>
        </xdr:cNvSpPr>
      </xdr:nvSpPr>
      <xdr:spPr>
        <a:xfrm flipH="1">
          <a:off x="29317950" y="9086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541" name="Line 300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542" name="Line 301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43" name="Line 302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544" name="Line 303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45" name="Line 304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546" name="Line 305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547" name="Line 306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548" name="Line 307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49" name="Line 308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550" name="Line 309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51" name="Line 310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552" name="Line 311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553" name="Line 312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554" name="Line 313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55" name="Line 314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556" name="Line 315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57" name="Line 316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558" name="Line 317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559" name="Line 318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560" name="Line 319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61" name="Line 320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562" name="Line 321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63" name="Line 322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9525</xdr:rowOff>
    </xdr:from>
    <xdr:to>
      <xdr:col>41</xdr:col>
      <xdr:colOff>9525</xdr:colOff>
      <xdr:row>36</xdr:row>
      <xdr:rowOff>9525</xdr:rowOff>
    </xdr:to>
    <xdr:sp>
      <xdr:nvSpPr>
        <xdr:cNvPr id="564" name="Line 323"/>
        <xdr:cNvSpPr>
          <a:spLocks/>
        </xdr:cNvSpPr>
      </xdr:nvSpPr>
      <xdr:spPr>
        <a:xfrm flipH="1">
          <a:off x="2879407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65" name="Line 324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66" name="Line 325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67" name="Line 326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68" name="Line 327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69" name="Line 328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70" name="Line 329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71" name="Line 330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72" name="Line 331"/>
        <xdr:cNvSpPr>
          <a:spLocks/>
        </xdr:cNvSpPr>
      </xdr:nvSpPr>
      <xdr:spPr>
        <a:xfrm flipH="1">
          <a:off x="28794075" y="885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573" name="Line 332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574" name="Line 333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575" name="Line 334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576" name="Line 335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577" name="Line 336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36</xdr:row>
      <xdr:rowOff>19050</xdr:rowOff>
    </xdr:from>
    <xdr:to>
      <xdr:col>41</xdr:col>
      <xdr:colOff>504825</xdr:colOff>
      <xdr:row>36</xdr:row>
      <xdr:rowOff>19050</xdr:rowOff>
    </xdr:to>
    <xdr:sp>
      <xdr:nvSpPr>
        <xdr:cNvPr id="578" name="Line 337"/>
        <xdr:cNvSpPr>
          <a:spLocks/>
        </xdr:cNvSpPr>
      </xdr:nvSpPr>
      <xdr:spPr>
        <a:xfrm flipH="1">
          <a:off x="29317950" y="885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35</xdr:row>
      <xdr:rowOff>219075</xdr:rowOff>
    </xdr:from>
    <xdr:to>
      <xdr:col>41</xdr:col>
      <xdr:colOff>0</xdr:colOff>
      <xdr:row>37</xdr:row>
      <xdr:rowOff>0</xdr:rowOff>
    </xdr:to>
    <xdr:sp>
      <xdr:nvSpPr>
        <xdr:cNvPr id="579" name="Line 338"/>
        <xdr:cNvSpPr>
          <a:spLocks/>
        </xdr:cNvSpPr>
      </xdr:nvSpPr>
      <xdr:spPr>
        <a:xfrm flipV="1">
          <a:off x="29317950" y="882967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4" customWidth="1"/>
    <col min="2" max="2" width="11.75390625" style="51" customWidth="1"/>
    <col min="3" max="18" width="11.75390625" style="39" customWidth="1"/>
    <col min="19" max="19" width="4.75390625" style="84" customWidth="1"/>
    <col min="20" max="20" width="2.75390625" style="84" customWidth="1"/>
    <col min="21" max="16384" width="9.125" style="39" customWidth="1"/>
  </cols>
  <sheetData>
    <row r="1" spans="1:20" s="297" customFormat="1" ht="9.75" customHeight="1">
      <c r="A1" s="82"/>
      <c r="B1" s="83"/>
      <c r="C1" s="296"/>
      <c r="D1" s="296"/>
      <c r="E1" s="296"/>
      <c r="F1" s="296"/>
      <c r="G1" s="296"/>
      <c r="H1" s="296"/>
      <c r="I1" s="296"/>
      <c r="J1" s="296"/>
      <c r="K1" s="296"/>
      <c r="L1" s="296"/>
      <c r="S1" s="82"/>
      <c r="T1" s="82"/>
    </row>
    <row r="2" spans="2:18" ht="36" customHeight="1">
      <c r="B2" s="39"/>
      <c r="D2" s="40"/>
      <c r="E2" s="40"/>
      <c r="F2" s="40"/>
      <c r="G2" s="40"/>
      <c r="H2" s="40"/>
      <c r="I2" s="40"/>
      <c r="J2" s="40"/>
      <c r="K2" s="40"/>
      <c r="L2" s="40"/>
      <c r="R2" s="298"/>
    </row>
    <row r="3" spans="2:12" s="84" customFormat="1" ht="18" customHeight="1">
      <c r="B3" s="85"/>
      <c r="C3" s="85"/>
      <c r="D3" s="85"/>
      <c r="I3" s="45"/>
      <c r="J3" s="23"/>
      <c r="K3" s="45"/>
      <c r="L3" s="85"/>
    </row>
    <row r="4" spans="1:22" s="42" customFormat="1" ht="22.5" customHeight="1">
      <c r="A4" s="47"/>
      <c r="B4" s="86" t="s">
        <v>0</v>
      </c>
      <c r="C4" s="299" t="s">
        <v>145</v>
      </c>
      <c r="D4" s="45"/>
      <c r="E4" s="47"/>
      <c r="F4" s="47"/>
      <c r="G4" s="47"/>
      <c r="H4" s="47"/>
      <c r="I4" s="45"/>
      <c r="J4" s="23" t="s">
        <v>1</v>
      </c>
      <c r="K4" s="45"/>
      <c r="L4" s="300"/>
      <c r="M4" s="45"/>
      <c r="N4" s="45"/>
      <c r="O4" s="45"/>
      <c r="P4" s="45"/>
      <c r="Q4" s="86" t="s">
        <v>2</v>
      </c>
      <c r="R4" s="44">
        <v>534149</v>
      </c>
      <c r="S4" s="45"/>
      <c r="T4" s="45"/>
      <c r="U4" s="43"/>
      <c r="V4" s="43"/>
    </row>
    <row r="5" spans="2:22" s="87" customFormat="1" ht="18" customHeight="1" thickBot="1">
      <c r="B5" s="88"/>
      <c r="C5" s="89"/>
      <c r="D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1:22" s="301" customFormat="1" ht="21" customHeight="1">
      <c r="A6" s="90"/>
      <c r="B6" s="352"/>
      <c r="C6" s="353"/>
      <c r="D6" s="352"/>
      <c r="E6" s="92"/>
      <c r="F6" s="92"/>
      <c r="G6" s="92"/>
      <c r="H6" s="92"/>
      <c r="I6" s="92"/>
      <c r="J6" s="91"/>
      <c r="K6" s="91"/>
      <c r="L6" s="91"/>
      <c r="M6" s="91"/>
      <c r="N6" s="91"/>
      <c r="O6" s="91"/>
      <c r="P6" s="91"/>
      <c r="Q6" s="91"/>
      <c r="R6" s="91"/>
      <c r="S6" s="93"/>
      <c r="T6" s="41"/>
      <c r="U6" s="41"/>
      <c r="V6" s="41"/>
    </row>
    <row r="7" spans="1:22" s="301" customFormat="1" ht="21" customHeight="1">
      <c r="A7" s="302"/>
      <c r="B7" s="306"/>
      <c r="C7" s="307" t="s">
        <v>3</v>
      </c>
      <c r="D7" s="308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4"/>
      <c r="S7" s="305"/>
      <c r="T7" s="41"/>
      <c r="U7" s="41"/>
      <c r="V7" s="41"/>
    </row>
    <row r="8" spans="1:21" ht="24.75" customHeight="1">
      <c r="A8" s="67"/>
      <c r="B8" s="306"/>
      <c r="C8" s="312" t="s">
        <v>4</v>
      </c>
      <c r="D8" s="308"/>
      <c r="E8" s="309"/>
      <c r="F8" s="309"/>
      <c r="G8" s="309"/>
      <c r="H8" s="310"/>
      <c r="I8" s="310"/>
      <c r="J8" s="132" t="s">
        <v>5</v>
      </c>
      <c r="K8" s="310"/>
      <c r="L8" s="310"/>
      <c r="M8" s="309"/>
      <c r="N8" s="309"/>
      <c r="O8" s="309"/>
      <c r="P8" s="380" t="s">
        <v>6</v>
      </c>
      <c r="Q8" s="380"/>
      <c r="R8" s="311"/>
      <c r="S8" s="70"/>
      <c r="T8" s="85"/>
      <c r="U8" s="40"/>
    </row>
    <row r="9" spans="1:21" ht="24.75" customHeight="1">
      <c r="A9" s="67"/>
      <c r="B9" s="314"/>
      <c r="C9" s="354" t="s">
        <v>7</v>
      </c>
      <c r="D9" s="315"/>
      <c r="E9" s="316"/>
      <c r="F9" s="316"/>
      <c r="G9" s="316"/>
      <c r="H9" s="315"/>
      <c r="I9" s="315"/>
      <c r="J9" s="355" t="s">
        <v>146</v>
      </c>
      <c r="K9" s="315"/>
      <c r="L9" s="315"/>
      <c r="M9" s="316"/>
      <c r="N9" s="316"/>
      <c r="O9" s="316"/>
      <c r="P9" s="94"/>
      <c r="Q9" s="94"/>
      <c r="R9" s="356"/>
      <c r="S9" s="70"/>
      <c r="T9" s="85"/>
      <c r="U9" s="40"/>
    </row>
    <row r="10" spans="1:21" ht="24.75" customHeight="1">
      <c r="A10" s="67"/>
      <c r="B10" s="359"/>
      <c r="C10" s="360" t="s">
        <v>8</v>
      </c>
      <c r="D10" s="360"/>
      <c r="E10" s="41"/>
      <c r="F10" s="41"/>
      <c r="G10" s="318"/>
      <c r="H10" s="41"/>
      <c r="I10" s="41"/>
      <c r="J10" s="318" t="s">
        <v>9</v>
      </c>
      <c r="K10" s="41"/>
      <c r="L10" s="41"/>
      <c r="M10" s="318"/>
      <c r="N10" s="41"/>
      <c r="O10" s="41"/>
      <c r="P10" s="41"/>
      <c r="Q10" s="41"/>
      <c r="R10" s="319"/>
      <c r="S10" s="70"/>
      <c r="T10" s="85"/>
      <c r="U10" s="40"/>
    </row>
    <row r="11" spans="1:21" ht="24.75" customHeight="1">
      <c r="A11" s="67"/>
      <c r="B11" s="358"/>
      <c r="C11" s="313" t="s">
        <v>10</v>
      </c>
      <c r="D11" s="313"/>
      <c r="E11" s="45"/>
      <c r="F11" s="45"/>
      <c r="G11" s="134"/>
      <c r="H11" s="45"/>
      <c r="J11" s="134" t="s">
        <v>11</v>
      </c>
      <c r="K11" s="45"/>
      <c r="L11" s="45"/>
      <c r="M11" s="134"/>
      <c r="N11" s="45"/>
      <c r="O11" s="45"/>
      <c r="P11" s="45"/>
      <c r="Q11" s="45"/>
      <c r="R11" s="320"/>
      <c r="S11" s="70"/>
      <c r="T11" s="85"/>
      <c r="U11" s="40"/>
    </row>
    <row r="12" spans="1:21" ht="24.75" customHeight="1">
      <c r="A12" s="67"/>
      <c r="B12" s="336"/>
      <c r="C12" s="46" t="s">
        <v>12</v>
      </c>
      <c r="D12" s="46"/>
      <c r="E12" s="324"/>
      <c r="F12" s="324"/>
      <c r="G12" s="324"/>
      <c r="H12" s="324"/>
      <c r="I12" s="324"/>
      <c r="J12" s="135" t="s">
        <v>147</v>
      </c>
      <c r="K12" s="324"/>
      <c r="L12" s="324"/>
      <c r="M12" s="324"/>
      <c r="N12" s="324"/>
      <c r="O12" s="324"/>
      <c r="P12" s="357"/>
      <c r="Q12" s="135"/>
      <c r="R12" s="325"/>
      <c r="S12" s="70"/>
      <c r="T12" s="85"/>
      <c r="U12" s="40"/>
    </row>
    <row r="13" spans="1:21" ht="21" customHeight="1">
      <c r="A13" s="67"/>
      <c r="B13" s="68"/>
      <c r="C13" s="69"/>
      <c r="D13" s="69"/>
      <c r="E13" s="77"/>
      <c r="F13" s="77"/>
      <c r="G13" s="77"/>
      <c r="H13" s="77"/>
      <c r="I13" s="69"/>
      <c r="J13" s="78"/>
      <c r="K13" s="69"/>
      <c r="L13" s="69"/>
      <c r="M13" s="69"/>
      <c r="N13" s="69"/>
      <c r="O13" s="69"/>
      <c r="P13" s="69"/>
      <c r="Q13" s="69"/>
      <c r="R13" s="69"/>
      <c r="S13" s="70"/>
      <c r="T13" s="85"/>
      <c r="U13" s="40"/>
    </row>
    <row r="14" spans="1:21" ht="24.75" customHeight="1">
      <c r="A14" s="67"/>
      <c r="B14" s="390" t="s">
        <v>13</v>
      </c>
      <c r="C14" s="391"/>
      <c r="D14" s="391"/>
      <c r="E14" s="326"/>
      <c r="F14" s="326"/>
      <c r="G14" s="289"/>
      <c r="H14" s="327"/>
      <c r="I14" s="326"/>
      <c r="J14" s="289" t="s">
        <v>14</v>
      </c>
      <c r="K14" s="327"/>
      <c r="L14" s="326"/>
      <c r="M14" s="289"/>
      <c r="N14" s="327"/>
      <c r="O14" s="326"/>
      <c r="P14" s="326"/>
      <c r="Q14" s="326"/>
      <c r="R14" s="328"/>
      <c r="S14" s="70"/>
      <c r="T14" s="85"/>
      <c r="U14" s="40"/>
    </row>
    <row r="15" spans="1:22" s="42" customFormat="1" ht="24.75" customHeight="1">
      <c r="A15" s="67"/>
      <c r="B15" s="392" t="s">
        <v>15</v>
      </c>
      <c r="C15" s="393"/>
      <c r="D15" s="393"/>
      <c r="E15" s="309"/>
      <c r="F15" s="361"/>
      <c r="G15" s="290"/>
      <c r="H15" s="309"/>
      <c r="I15" s="329"/>
      <c r="J15" s="132" t="s">
        <v>16</v>
      </c>
      <c r="K15" s="329"/>
      <c r="L15" s="361"/>
      <c r="M15" s="290"/>
      <c r="N15" s="309"/>
      <c r="O15" s="313"/>
      <c r="P15" s="380" t="s">
        <v>17</v>
      </c>
      <c r="Q15" s="380"/>
      <c r="R15" s="320"/>
      <c r="S15" s="70"/>
      <c r="T15" s="45"/>
      <c r="U15" s="43"/>
      <c r="V15" s="43"/>
    </row>
    <row r="16" spans="1:22" s="42" customFormat="1" ht="24.75" customHeight="1">
      <c r="A16" s="67"/>
      <c r="B16" s="386" t="s">
        <v>18</v>
      </c>
      <c r="C16" s="387"/>
      <c r="D16" s="387"/>
      <c r="E16" s="330"/>
      <c r="F16" s="330"/>
      <c r="G16" s="291"/>
      <c r="H16" s="330"/>
      <c r="I16" s="330"/>
      <c r="J16" s="291" t="s">
        <v>19</v>
      </c>
      <c r="K16" s="330"/>
      <c r="L16" s="330"/>
      <c r="M16" s="291"/>
      <c r="N16" s="330"/>
      <c r="O16" s="330"/>
      <c r="P16" s="330"/>
      <c r="Q16" s="330"/>
      <c r="R16" s="317"/>
      <c r="S16" s="70"/>
      <c r="T16" s="45"/>
      <c r="U16" s="43"/>
      <c r="V16" s="43"/>
    </row>
    <row r="17" spans="1:22" s="42" customFormat="1" ht="24.75" customHeight="1">
      <c r="A17" s="67"/>
      <c r="B17" s="384" t="s">
        <v>20</v>
      </c>
      <c r="C17" s="385"/>
      <c r="D17" s="385"/>
      <c r="E17" s="300"/>
      <c r="F17" s="300"/>
      <c r="G17" s="332"/>
      <c r="H17" s="300"/>
      <c r="I17" s="300"/>
      <c r="J17" s="333" t="s">
        <v>21</v>
      </c>
      <c r="K17" s="45"/>
      <c r="L17" s="45"/>
      <c r="M17" s="334"/>
      <c r="N17" s="331"/>
      <c r="O17" s="45"/>
      <c r="P17" s="334" t="s">
        <v>22</v>
      </c>
      <c r="Q17" s="331">
        <v>90</v>
      </c>
      <c r="R17" s="335"/>
      <c r="S17" s="70"/>
      <c r="T17" s="45"/>
      <c r="U17" s="43"/>
      <c r="V17" s="43"/>
    </row>
    <row r="18" spans="1:22" s="47" customFormat="1" ht="24.75" customHeight="1">
      <c r="A18" s="67"/>
      <c r="B18" s="388" t="s">
        <v>23</v>
      </c>
      <c r="C18" s="389"/>
      <c r="D18" s="389"/>
      <c r="E18" s="337"/>
      <c r="F18" s="337"/>
      <c r="G18" s="338"/>
      <c r="H18" s="337"/>
      <c r="I18" s="337"/>
      <c r="J18" s="339" t="s">
        <v>24</v>
      </c>
      <c r="K18" s="324"/>
      <c r="L18" s="324"/>
      <c r="M18" s="340"/>
      <c r="N18" s="46"/>
      <c r="O18" s="324"/>
      <c r="P18" s="340" t="s">
        <v>25</v>
      </c>
      <c r="Q18" s="46">
        <v>30</v>
      </c>
      <c r="R18" s="341"/>
      <c r="S18" s="70"/>
      <c r="T18" s="45"/>
      <c r="U18" s="45"/>
      <c r="V18" s="45"/>
    </row>
    <row r="19" spans="1:19" ht="25.5" customHeight="1">
      <c r="A19" s="67"/>
      <c r="B19" s="68"/>
      <c r="C19" s="68"/>
      <c r="D19" s="68"/>
      <c r="E19" s="68"/>
      <c r="F19" s="68"/>
      <c r="G19" s="68"/>
      <c r="H19" s="68"/>
      <c r="I19" s="68"/>
      <c r="J19" s="78"/>
      <c r="K19" s="68"/>
      <c r="L19" s="68"/>
      <c r="M19" s="68"/>
      <c r="N19" s="68"/>
      <c r="O19" s="68"/>
      <c r="P19" s="68"/>
      <c r="Q19" s="68"/>
      <c r="R19" s="68"/>
      <c r="S19" s="70"/>
    </row>
    <row r="20" spans="1:19" ht="24.75" customHeight="1">
      <c r="A20" s="76"/>
      <c r="B20" s="136"/>
      <c r="C20" s="137"/>
      <c r="D20" s="379" t="s">
        <v>26</v>
      </c>
      <c r="E20" s="394"/>
      <c r="F20" s="394"/>
      <c r="G20" s="394"/>
      <c r="H20" s="137"/>
      <c r="I20" s="138"/>
      <c r="J20" s="342"/>
      <c r="K20" s="136"/>
      <c r="L20" s="137"/>
      <c r="M20" s="379" t="s">
        <v>27</v>
      </c>
      <c r="N20" s="379"/>
      <c r="O20" s="379"/>
      <c r="P20" s="379"/>
      <c r="Q20" s="137"/>
      <c r="R20" s="138"/>
      <c r="S20" s="70"/>
    </row>
    <row r="21" spans="1:20" s="343" customFormat="1" ht="18" customHeight="1" thickBot="1">
      <c r="A21" s="302"/>
      <c r="B21" s="71" t="s">
        <v>28</v>
      </c>
      <c r="C21" s="72" t="s">
        <v>29</v>
      </c>
      <c r="D21" s="72" t="s">
        <v>30</v>
      </c>
      <c r="E21" s="73" t="s">
        <v>31</v>
      </c>
      <c r="F21" s="381" t="s">
        <v>32</v>
      </c>
      <c r="G21" s="382"/>
      <c r="H21" s="382"/>
      <c r="I21" s="383"/>
      <c r="J21" s="342"/>
      <c r="K21" s="71" t="s">
        <v>33</v>
      </c>
      <c r="L21" s="72" t="s">
        <v>29</v>
      </c>
      <c r="M21" s="72" t="s">
        <v>30</v>
      </c>
      <c r="N21" s="73" t="s">
        <v>31</v>
      </c>
      <c r="O21" s="381" t="s">
        <v>32</v>
      </c>
      <c r="P21" s="382"/>
      <c r="Q21" s="382"/>
      <c r="R21" s="383"/>
      <c r="S21" s="305"/>
      <c r="T21" s="84"/>
    </row>
    <row r="22" spans="1:20" s="42" customFormat="1" ht="21" customHeight="1" thickTop="1">
      <c r="A22" s="76"/>
      <c r="B22" s="48" t="s">
        <v>34</v>
      </c>
      <c r="C22" s="49">
        <v>299.616</v>
      </c>
      <c r="D22" s="263">
        <v>300.645</v>
      </c>
      <c r="E22" s="50">
        <f aca="true" t="shared" si="0" ref="E22:E30">(D22-C22)*1000</f>
        <v>1028.9999999999964</v>
      </c>
      <c r="F22" s="376" t="s">
        <v>35</v>
      </c>
      <c r="G22" s="377"/>
      <c r="H22" s="377"/>
      <c r="I22" s="378"/>
      <c r="J22" s="342"/>
      <c r="K22" s="139"/>
      <c r="L22" s="140"/>
      <c r="M22" s="141"/>
      <c r="N22" s="142"/>
      <c r="O22" s="143"/>
      <c r="P22" s="144"/>
      <c r="Q22" s="144"/>
      <c r="R22" s="133"/>
      <c r="S22" s="70"/>
      <c r="T22" s="84"/>
    </row>
    <row r="23" spans="1:20" s="42" customFormat="1" ht="21" customHeight="1">
      <c r="A23" s="76"/>
      <c r="B23" s="48" t="s">
        <v>36</v>
      </c>
      <c r="C23" s="49">
        <v>300.645</v>
      </c>
      <c r="D23" s="428">
        <v>300.964</v>
      </c>
      <c r="E23" s="50">
        <f t="shared" si="0"/>
        <v>319.0000000000168</v>
      </c>
      <c r="F23" s="376" t="s">
        <v>35</v>
      </c>
      <c r="G23" s="377"/>
      <c r="H23" s="377"/>
      <c r="I23" s="378"/>
      <c r="J23" s="342"/>
      <c r="K23" s="48" t="s">
        <v>37</v>
      </c>
      <c r="L23" s="49">
        <v>299.799</v>
      </c>
      <c r="M23" s="49">
        <v>299.995</v>
      </c>
      <c r="N23" s="50">
        <f>(M23-L23)*1000</f>
        <v>196.00000000002638</v>
      </c>
      <c r="O23" s="376" t="s">
        <v>38</v>
      </c>
      <c r="P23" s="377"/>
      <c r="Q23" s="377"/>
      <c r="R23" s="378"/>
      <c r="S23" s="70"/>
      <c r="T23" s="84"/>
    </row>
    <row r="24" spans="1:20" s="42" customFormat="1" ht="21" customHeight="1">
      <c r="A24" s="76"/>
      <c r="B24" s="48" t="s">
        <v>39</v>
      </c>
      <c r="C24" s="49">
        <v>301.03</v>
      </c>
      <c r="D24" s="263">
        <v>301.655</v>
      </c>
      <c r="E24" s="50">
        <f t="shared" si="0"/>
        <v>625</v>
      </c>
      <c r="F24" s="376" t="s">
        <v>35</v>
      </c>
      <c r="G24" s="377"/>
      <c r="H24" s="377"/>
      <c r="I24" s="378"/>
      <c r="J24" s="342"/>
      <c r="K24" s="48"/>
      <c r="L24" s="49"/>
      <c r="M24" s="49"/>
      <c r="N24" s="50">
        <f>(M24-L24)*1000</f>
        <v>0</v>
      </c>
      <c r="O24" s="376" t="s">
        <v>40</v>
      </c>
      <c r="P24" s="377"/>
      <c r="Q24" s="377"/>
      <c r="R24" s="378"/>
      <c r="S24" s="70"/>
      <c r="T24" s="84"/>
    </row>
    <row r="25" spans="1:20" s="42" customFormat="1" ht="21" customHeight="1">
      <c r="A25" s="76"/>
      <c r="B25" s="48" t="s">
        <v>41</v>
      </c>
      <c r="C25" s="282">
        <v>301.721</v>
      </c>
      <c r="D25" s="428">
        <v>302.067</v>
      </c>
      <c r="E25" s="50">
        <f t="shared" si="0"/>
        <v>346.00000000000364</v>
      </c>
      <c r="F25" s="376" t="s">
        <v>35</v>
      </c>
      <c r="G25" s="377"/>
      <c r="H25" s="377"/>
      <c r="I25" s="378"/>
      <c r="J25" s="342"/>
      <c r="K25" s="48" t="s">
        <v>42</v>
      </c>
      <c r="L25" s="49">
        <v>299.644</v>
      </c>
      <c r="M25" s="49">
        <v>299.835</v>
      </c>
      <c r="N25" s="50">
        <f>(M25-L25)*1000</f>
        <v>190.99999999997408</v>
      </c>
      <c r="O25" s="376" t="s">
        <v>43</v>
      </c>
      <c r="P25" s="377"/>
      <c r="Q25" s="377"/>
      <c r="R25" s="378"/>
      <c r="S25" s="70"/>
      <c r="T25" s="84"/>
    </row>
    <row r="26" spans="1:20" s="42" customFormat="1" ht="21" customHeight="1">
      <c r="A26" s="76"/>
      <c r="B26" s="48" t="s">
        <v>44</v>
      </c>
      <c r="C26" s="282">
        <v>302.3</v>
      </c>
      <c r="D26" s="428">
        <v>302.623</v>
      </c>
      <c r="E26" s="50">
        <f t="shared" si="0"/>
        <v>322.9999999999791</v>
      </c>
      <c r="F26" s="376" t="s">
        <v>35</v>
      </c>
      <c r="G26" s="377"/>
      <c r="H26" s="377"/>
      <c r="I26" s="378"/>
      <c r="J26" s="342"/>
      <c r="K26" s="48"/>
      <c r="L26" s="49"/>
      <c r="M26" s="49"/>
      <c r="N26" s="50"/>
      <c r="O26" s="376" t="s">
        <v>40</v>
      </c>
      <c r="P26" s="377"/>
      <c r="Q26" s="377"/>
      <c r="R26" s="378"/>
      <c r="S26" s="70"/>
      <c r="T26" s="84"/>
    </row>
    <row r="27" spans="1:20" s="42" customFormat="1" ht="21" customHeight="1">
      <c r="A27" s="76"/>
      <c r="B27" s="48" t="s">
        <v>45</v>
      </c>
      <c r="C27" s="49">
        <v>0.215</v>
      </c>
      <c r="D27" s="263">
        <v>0.859</v>
      </c>
      <c r="E27" s="50">
        <f t="shared" si="0"/>
        <v>644</v>
      </c>
      <c r="F27" s="376" t="s">
        <v>46</v>
      </c>
      <c r="G27" s="377"/>
      <c r="H27" s="377"/>
      <c r="I27" s="378"/>
      <c r="J27" s="342"/>
      <c r="K27" s="139"/>
      <c r="L27" s="140"/>
      <c r="M27" s="141"/>
      <c r="N27" s="142"/>
      <c r="O27" s="376" t="s">
        <v>148</v>
      </c>
      <c r="P27" s="377"/>
      <c r="Q27" s="377"/>
      <c r="R27" s="378"/>
      <c r="S27" s="70"/>
      <c r="T27" s="84"/>
    </row>
    <row r="28" spans="1:19" ht="24.75" customHeight="1">
      <c r="A28" s="76"/>
      <c r="B28" s="48" t="s">
        <v>47</v>
      </c>
      <c r="C28" s="49">
        <v>302.4</v>
      </c>
      <c r="D28" s="263">
        <v>303.044</v>
      </c>
      <c r="E28" s="50">
        <f t="shared" si="0"/>
        <v>644.0000000000055</v>
      </c>
      <c r="F28" s="344"/>
      <c r="G28" s="323"/>
      <c r="H28" s="323"/>
      <c r="I28" s="345"/>
      <c r="J28" s="342"/>
      <c r="K28" s="136"/>
      <c r="L28" s="137"/>
      <c r="M28" s="379" t="s">
        <v>48</v>
      </c>
      <c r="N28" s="379"/>
      <c r="O28" s="379"/>
      <c r="P28" s="379"/>
      <c r="Q28" s="137"/>
      <c r="R28" s="138"/>
      <c r="S28" s="70"/>
    </row>
    <row r="29" spans="1:20" s="343" customFormat="1" ht="18" customHeight="1" thickBot="1">
      <c r="A29" s="302"/>
      <c r="B29" s="48" t="s">
        <v>49</v>
      </c>
      <c r="C29" s="49">
        <v>0.215</v>
      </c>
      <c r="D29" s="263">
        <v>0.859</v>
      </c>
      <c r="E29" s="50">
        <f t="shared" si="0"/>
        <v>644</v>
      </c>
      <c r="F29" s="376" t="s">
        <v>46</v>
      </c>
      <c r="G29" s="377"/>
      <c r="H29" s="377"/>
      <c r="I29" s="378"/>
      <c r="J29" s="342"/>
      <c r="K29" s="71" t="s">
        <v>33</v>
      </c>
      <c r="L29" s="72" t="s">
        <v>29</v>
      </c>
      <c r="M29" s="72" t="s">
        <v>30</v>
      </c>
      <c r="N29" s="73" t="s">
        <v>31</v>
      </c>
      <c r="O29" s="381" t="s">
        <v>32</v>
      </c>
      <c r="P29" s="382"/>
      <c r="Q29" s="382"/>
      <c r="R29" s="383"/>
      <c r="S29" s="305"/>
      <c r="T29" s="84"/>
    </row>
    <row r="30" spans="1:20" s="42" customFormat="1" ht="21" customHeight="1" thickTop="1">
      <c r="A30" s="76"/>
      <c r="B30" s="48" t="s">
        <v>47</v>
      </c>
      <c r="C30" s="49">
        <v>302.4</v>
      </c>
      <c r="D30" s="263">
        <v>303.044</v>
      </c>
      <c r="E30" s="50">
        <f t="shared" si="0"/>
        <v>644.0000000000055</v>
      </c>
      <c r="F30" s="321"/>
      <c r="G30" s="322"/>
      <c r="H30" s="322"/>
      <c r="I30" s="346"/>
      <c r="J30" s="342"/>
      <c r="K30" s="48"/>
      <c r="L30" s="49"/>
      <c r="M30" s="49"/>
      <c r="N30" s="50"/>
      <c r="O30" s="321"/>
      <c r="P30" s="322"/>
      <c r="Q30" s="322"/>
      <c r="R30" s="346"/>
      <c r="S30" s="70"/>
      <c r="T30" s="84"/>
    </row>
    <row r="31" spans="1:20" s="42" customFormat="1" ht="21" customHeight="1">
      <c r="A31" s="76"/>
      <c r="B31" s="136"/>
      <c r="C31" s="379" t="s">
        <v>50</v>
      </c>
      <c r="D31" s="379"/>
      <c r="E31" s="379"/>
      <c r="F31" s="379"/>
      <c r="G31" s="379"/>
      <c r="H31" s="379"/>
      <c r="I31" s="138"/>
      <c r="J31" s="342"/>
      <c r="K31" s="48" t="s">
        <v>37</v>
      </c>
      <c r="L31" s="49">
        <v>303.933</v>
      </c>
      <c r="M31" s="49">
        <v>304.127</v>
      </c>
      <c r="N31" s="50">
        <f>(M31-L31)*1000</f>
        <v>194.00000000001683</v>
      </c>
      <c r="O31" s="376" t="s">
        <v>38</v>
      </c>
      <c r="P31" s="377"/>
      <c r="Q31" s="377"/>
      <c r="R31" s="378"/>
      <c r="S31" s="70"/>
      <c r="T31" s="84"/>
    </row>
    <row r="32" spans="1:20" s="42" customFormat="1" ht="21" customHeight="1" thickBot="1">
      <c r="A32" s="76"/>
      <c r="B32" s="71" t="s">
        <v>28</v>
      </c>
      <c r="C32" s="72" t="s">
        <v>29</v>
      </c>
      <c r="D32" s="72" t="s">
        <v>30</v>
      </c>
      <c r="E32" s="73" t="s">
        <v>31</v>
      </c>
      <c r="F32" s="381" t="s">
        <v>32</v>
      </c>
      <c r="G32" s="382"/>
      <c r="H32" s="382"/>
      <c r="I32" s="383"/>
      <c r="J32" s="342"/>
      <c r="K32" s="139"/>
      <c r="L32" s="140"/>
      <c r="M32" s="141"/>
      <c r="N32" s="142"/>
      <c r="O32" s="376" t="s">
        <v>40</v>
      </c>
      <c r="P32" s="377"/>
      <c r="Q32" s="377"/>
      <c r="R32" s="378"/>
      <c r="S32" s="70"/>
      <c r="T32" s="84"/>
    </row>
    <row r="33" spans="1:20" s="42" customFormat="1" ht="21" customHeight="1" thickTop="1">
      <c r="A33" s="76"/>
      <c r="B33" s="48" t="s">
        <v>51</v>
      </c>
      <c r="C33" s="282">
        <v>4.3580000000000005</v>
      </c>
      <c r="D33" s="282">
        <v>4.618</v>
      </c>
      <c r="E33" s="50">
        <f>(D33-C33)*1000</f>
        <v>259.9999999999998</v>
      </c>
      <c r="F33" s="376" t="s">
        <v>52</v>
      </c>
      <c r="G33" s="377"/>
      <c r="H33" s="377"/>
      <c r="I33" s="378"/>
      <c r="J33" s="342"/>
      <c r="K33" s="48" t="s">
        <v>42</v>
      </c>
      <c r="L33" s="49">
        <v>303.715</v>
      </c>
      <c r="M33" s="49">
        <v>303.911</v>
      </c>
      <c r="N33" s="50">
        <f>(M33-L33)*1000</f>
        <v>196.00000000002638</v>
      </c>
      <c r="O33" s="376" t="s">
        <v>43</v>
      </c>
      <c r="P33" s="377"/>
      <c r="Q33" s="377"/>
      <c r="R33" s="378"/>
      <c r="S33" s="70"/>
      <c r="T33" s="84"/>
    </row>
    <row r="34" spans="1:20" s="42" customFormat="1" ht="21" customHeight="1">
      <c r="A34" s="76"/>
      <c r="B34" s="48" t="s">
        <v>53</v>
      </c>
      <c r="C34" s="282">
        <v>5.185</v>
      </c>
      <c r="D34" s="282">
        <v>5.467</v>
      </c>
      <c r="E34" s="50">
        <f>(D34-C34)*1000</f>
        <v>282</v>
      </c>
      <c r="F34" s="376" t="s">
        <v>46</v>
      </c>
      <c r="G34" s="377"/>
      <c r="H34" s="377"/>
      <c r="I34" s="378"/>
      <c r="J34" s="342"/>
      <c r="K34" s="48"/>
      <c r="L34" s="49"/>
      <c r="M34" s="49"/>
      <c r="N34" s="50"/>
      <c r="O34" s="376" t="s">
        <v>40</v>
      </c>
      <c r="P34" s="377"/>
      <c r="Q34" s="377"/>
      <c r="R34" s="378"/>
      <c r="S34" s="70"/>
      <c r="T34" s="84"/>
    </row>
    <row r="35" spans="1:20" s="47" customFormat="1" ht="21" customHeight="1">
      <c r="A35" s="76"/>
      <c r="B35" s="363" t="s">
        <v>54</v>
      </c>
      <c r="C35" s="364">
        <v>5.191</v>
      </c>
      <c r="D35" s="364">
        <v>5.467</v>
      </c>
      <c r="E35" s="365">
        <f>(D35-C35)*1000</f>
        <v>275.9999999999998</v>
      </c>
      <c r="F35" s="388" t="s">
        <v>46</v>
      </c>
      <c r="G35" s="389"/>
      <c r="H35" s="389"/>
      <c r="I35" s="427"/>
      <c r="J35" s="342"/>
      <c r="K35" s="347"/>
      <c r="L35" s="348"/>
      <c r="M35" s="349"/>
      <c r="N35" s="350"/>
      <c r="O35" s="336"/>
      <c r="P35" s="46"/>
      <c r="Q35" s="46"/>
      <c r="R35" s="362"/>
      <c r="S35" s="70"/>
      <c r="T35" s="84"/>
    </row>
    <row r="36" spans="1:19" ht="21" customHeight="1" thickBot="1">
      <c r="A36" s="351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5"/>
    </row>
  </sheetData>
  <sheetProtection password="E755" sheet="1" objects="1" scenarios="1"/>
  <printOptions horizontalCentered="1" verticalCentered="1"/>
  <pageMargins left="0.3937007874015748" right="0.3937007874015748" top="0.5905511811023623" bottom="0.5905511811023623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6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82" s="38" customFormat="1" ht="9.75" customHeight="1">
      <c r="A1" s="62"/>
      <c r="I1" s="109"/>
      <c r="J1" s="109"/>
      <c r="K1" s="109"/>
      <c r="L1" s="109"/>
      <c r="M1" s="109"/>
      <c r="N1" s="109"/>
      <c r="O1" s="109"/>
      <c r="P1" s="109"/>
      <c r="Q1" s="109"/>
      <c r="R1" s="109"/>
      <c r="S1"/>
      <c r="T1"/>
      <c r="U1"/>
      <c r="V1"/>
      <c r="Z1" s="63"/>
      <c r="AE1" s="79"/>
      <c r="AF1" s="295"/>
      <c r="BH1" s="79"/>
      <c r="BI1" s="295"/>
      <c r="BQ1"/>
      <c r="BR1"/>
      <c r="BS1"/>
      <c r="BT1"/>
      <c r="BU1"/>
      <c r="BV1"/>
      <c r="BW1"/>
      <c r="BX1"/>
      <c r="BY1"/>
      <c r="BZ1"/>
      <c r="CA1"/>
      <c r="CB1"/>
      <c r="CC1"/>
      <c r="CD1"/>
    </row>
    <row r="2" ht="36" customHeight="1" thickBot="1"/>
    <row r="3" spans="3:88" ht="21" customHeight="1">
      <c r="C3" s="131"/>
      <c r="D3" s="131"/>
      <c r="E3" s="131"/>
      <c r="F3" s="131"/>
      <c r="G3" s="131"/>
      <c r="H3" s="131"/>
      <c r="I3" s="171"/>
      <c r="J3" s="172"/>
      <c r="K3" s="172"/>
      <c r="L3" s="173"/>
      <c r="M3" s="172"/>
      <c r="N3" s="173"/>
      <c r="O3" s="174"/>
      <c r="P3" s="172"/>
      <c r="Q3" s="172"/>
      <c r="R3" s="173"/>
      <c r="S3" s="172"/>
      <c r="T3" s="173"/>
      <c r="U3" s="174"/>
      <c r="V3" s="175"/>
      <c r="W3" s="158"/>
      <c r="X3" s="158"/>
      <c r="Y3" s="159"/>
      <c r="Z3" s="159"/>
      <c r="AA3" s="159"/>
      <c r="AB3" s="159"/>
      <c r="AC3" s="159"/>
      <c r="AD3" s="159"/>
      <c r="BI3" s="159"/>
      <c r="BJ3" s="159"/>
      <c r="BK3" s="159"/>
      <c r="BL3" s="159"/>
      <c r="BM3" s="159"/>
      <c r="BN3" s="159"/>
      <c r="BO3" s="158"/>
      <c r="BP3" s="158"/>
      <c r="BQ3" s="171"/>
      <c r="BR3" s="173"/>
      <c r="BS3" s="172"/>
      <c r="BT3" s="173"/>
      <c r="BU3" s="174"/>
      <c r="BV3" s="172"/>
      <c r="BW3" s="172"/>
      <c r="BX3" s="173"/>
      <c r="BY3" s="172"/>
      <c r="BZ3" s="173"/>
      <c r="CA3" s="172"/>
      <c r="CB3" s="172"/>
      <c r="CC3" s="172"/>
      <c r="CD3" s="175"/>
      <c r="CE3" s="131"/>
      <c r="CF3" s="131"/>
      <c r="CG3" s="131"/>
      <c r="CH3" s="131"/>
      <c r="CI3" s="131"/>
      <c r="CJ3" s="131"/>
    </row>
    <row r="4" spans="3:88" ht="23.25" customHeight="1">
      <c r="C4" s="121"/>
      <c r="D4" s="121"/>
      <c r="E4" s="121"/>
      <c r="F4" s="121"/>
      <c r="G4" s="131"/>
      <c r="H4" s="131"/>
      <c r="I4" s="125" t="s">
        <v>55</v>
      </c>
      <c r="J4" s="121"/>
      <c r="K4" s="121"/>
      <c r="L4" s="126"/>
      <c r="M4" s="155"/>
      <c r="N4" s="155"/>
      <c r="O4" s="120" t="s">
        <v>56</v>
      </c>
      <c r="P4" s="121"/>
      <c r="Q4" s="121"/>
      <c r="R4" s="126"/>
      <c r="S4" s="155"/>
      <c r="T4" s="24"/>
      <c r="U4" s="118" t="s">
        <v>57</v>
      </c>
      <c r="V4" s="119"/>
      <c r="W4" s="211"/>
      <c r="X4" s="211"/>
      <c r="Y4" s="211"/>
      <c r="Z4" s="211"/>
      <c r="AA4" s="163"/>
      <c r="AB4" s="163"/>
      <c r="AC4" s="163"/>
      <c r="AD4" s="163"/>
      <c r="BI4" s="31"/>
      <c r="BJ4" s="154"/>
      <c r="BK4" s="154"/>
      <c r="BL4" s="154"/>
      <c r="BM4" s="162"/>
      <c r="BN4" s="162"/>
      <c r="BO4" s="162"/>
      <c r="BP4" s="162"/>
      <c r="BQ4" s="113" t="s">
        <v>58</v>
      </c>
      <c r="BR4" s="114"/>
      <c r="BS4" s="155"/>
      <c r="BT4" s="24"/>
      <c r="BU4" s="120" t="s">
        <v>59</v>
      </c>
      <c r="BV4" s="121"/>
      <c r="BW4" s="121"/>
      <c r="BX4" s="126"/>
      <c r="BY4" s="155"/>
      <c r="BZ4" s="24"/>
      <c r="CA4" s="120" t="s">
        <v>60</v>
      </c>
      <c r="CB4" s="121"/>
      <c r="CC4" s="121"/>
      <c r="CD4" s="122"/>
      <c r="CE4" s="131"/>
      <c r="CF4" s="131"/>
      <c r="CG4" s="121"/>
      <c r="CH4" s="121"/>
      <c r="CI4" s="121"/>
      <c r="CJ4" s="121"/>
    </row>
    <row r="5" spans="3:88" ht="21" customHeight="1">
      <c r="C5" s="151"/>
      <c r="D5" s="151"/>
      <c r="E5" s="151"/>
      <c r="F5" s="151"/>
      <c r="G5" s="131"/>
      <c r="H5" s="131"/>
      <c r="I5" s="115" t="s">
        <v>61</v>
      </c>
      <c r="J5" s="116"/>
      <c r="K5" s="116"/>
      <c r="L5" s="117"/>
      <c r="M5" s="155"/>
      <c r="N5" s="7"/>
      <c r="O5" s="123" t="s">
        <v>61</v>
      </c>
      <c r="P5" s="116"/>
      <c r="Q5" s="116"/>
      <c r="R5" s="117"/>
      <c r="S5" s="155"/>
      <c r="T5" s="24"/>
      <c r="U5" s="118" t="s">
        <v>62</v>
      </c>
      <c r="V5" s="119"/>
      <c r="W5" s="164"/>
      <c r="X5" s="165"/>
      <c r="Y5" s="100"/>
      <c r="Z5" s="54"/>
      <c r="AA5" s="100"/>
      <c r="AB5" s="54"/>
      <c r="AC5" s="100"/>
      <c r="AD5" s="54"/>
      <c r="AT5" s="23" t="s">
        <v>63</v>
      </c>
      <c r="BI5" s="100"/>
      <c r="BJ5" s="54"/>
      <c r="BK5" s="54"/>
      <c r="BL5" s="54"/>
      <c r="BM5" s="54"/>
      <c r="BN5" s="150"/>
      <c r="BO5" s="164"/>
      <c r="BP5" s="165"/>
      <c r="BQ5" s="113" t="s">
        <v>64</v>
      </c>
      <c r="BR5" s="114"/>
      <c r="BS5" s="155"/>
      <c r="BT5" s="24"/>
      <c r="BU5" s="123" t="s">
        <v>61</v>
      </c>
      <c r="BV5" s="116"/>
      <c r="BW5" s="116"/>
      <c r="BX5" s="117"/>
      <c r="BY5" s="155"/>
      <c r="BZ5" s="24"/>
      <c r="CA5" s="123" t="s">
        <v>61</v>
      </c>
      <c r="CB5" s="116"/>
      <c r="CC5" s="116"/>
      <c r="CD5" s="124"/>
      <c r="CE5" s="131"/>
      <c r="CF5" s="131"/>
      <c r="CG5" s="151"/>
      <c r="CH5" s="151"/>
      <c r="CI5" s="151"/>
      <c r="CJ5" s="151"/>
    </row>
    <row r="6" spans="3:88" ht="21" customHeight="1" thickBot="1">
      <c r="C6" s="146"/>
      <c r="D6" s="146"/>
      <c r="E6" s="145"/>
      <c r="F6" s="145"/>
      <c r="G6" s="100"/>
      <c r="H6" s="100"/>
      <c r="I6" s="176" t="s">
        <v>65</v>
      </c>
      <c r="J6" s="177"/>
      <c r="K6" s="178" t="s">
        <v>66</v>
      </c>
      <c r="L6" s="179"/>
      <c r="M6" s="155"/>
      <c r="N6" s="24"/>
      <c r="O6" s="129" t="s">
        <v>65</v>
      </c>
      <c r="P6" s="177"/>
      <c r="Q6" s="178" t="s">
        <v>66</v>
      </c>
      <c r="R6" s="179"/>
      <c r="S6" s="155"/>
      <c r="T6" s="24"/>
      <c r="U6" s="127"/>
      <c r="V6" s="180"/>
      <c r="W6" s="166"/>
      <c r="X6" s="167"/>
      <c r="Y6" s="163"/>
      <c r="Z6" s="31"/>
      <c r="AA6" s="100"/>
      <c r="AB6" s="54"/>
      <c r="AC6" s="168"/>
      <c r="AD6" s="147"/>
      <c r="BI6" s="100"/>
      <c r="BJ6" s="54"/>
      <c r="BK6" s="54"/>
      <c r="BL6" s="54"/>
      <c r="BM6" s="100"/>
      <c r="BN6" s="54"/>
      <c r="BO6" s="100"/>
      <c r="BP6" s="100"/>
      <c r="BQ6" s="221"/>
      <c r="BR6" s="128"/>
      <c r="BS6" s="155"/>
      <c r="BT6" s="24"/>
      <c r="BU6" s="129" t="s">
        <v>65</v>
      </c>
      <c r="BV6" s="177"/>
      <c r="BW6" s="222" t="s">
        <v>66</v>
      </c>
      <c r="BX6" s="223"/>
      <c r="BY6" s="155"/>
      <c r="BZ6" s="24"/>
      <c r="CA6" s="129" t="s">
        <v>65</v>
      </c>
      <c r="CB6" s="177"/>
      <c r="CC6" s="224" t="s">
        <v>66</v>
      </c>
      <c r="CD6" s="130"/>
      <c r="CE6" s="100"/>
      <c r="CF6" s="100"/>
      <c r="CG6" s="146"/>
      <c r="CH6" s="146"/>
      <c r="CI6" s="145"/>
      <c r="CJ6" s="145"/>
    </row>
    <row r="7" spans="3:88" ht="21" customHeight="1" thickTop="1">
      <c r="C7" s="100"/>
      <c r="D7" s="100"/>
      <c r="E7" s="100"/>
      <c r="F7" s="100"/>
      <c r="G7" s="100"/>
      <c r="H7" s="100"/>
      <c r="I7" s="181" t="s">
        <v>67</v>
      </c>
      <c r="J7" s="182"/>
      <c r="K7" s="182"/>
      <c r="L7" s="183"/>
      <c r="M7" s="55"/>
      <c r="N7" s="24"/>
      <c r="O7" s="184" t="s">
        <v>64</v>
      </c>
      <c r="P7" s="182"/>
      <c r="Q7" s="182"/>
      <c r="R7" s="183"/>
      <c r="S7" s="55"/>
      <c r="T7" s="5"/>
      <c r="U7" s="184" t="s">
        <v>64</v>
      </c>
      <c r="V7" s="185"/>
      <c r="W7" s="160"/>
      <c r="X7" s="161"/>
      <c r="Y7" s="168"/>
      <c r="Z7" s="147"/>
      <c r="AA7" s="168"/>
      <c r="AB7" s="147"/>
      <c r="AC7" s="163"/>
      <c r="AD7" s="31"/>
      <c r="BI7" s="168"/>
      <c r="BJ7" s="213"/>
      <c r="BK7" s="168"/>
      <c r="BL7" s="213"/>
      <c r="BM7" s="168"/>
      <c r="BN7" s="147"/>
      <c r="BO7" s="169"/>
      <c r="BP7" s="167"/>
      <c r="BQ7" s="181" t="s">
        <v>62</v>
      </c>
      <c r="BR7" s="184"/>
      <c r="BS7" s="191"/>
      <c r="BT7" s="24"/>
      <c r="BU7" s="184" t="s">
        <v>64</v>
      </c>
      <c r="BV7" s="182"/>
      <c r="BW7" s="182"/>
      <c r="BX7" s="183"/>
      <c r="BY7" s="155"/>
      <c r="BZ7" s="24"/>
      <c r="CA7" s="184" t="s">
        <v>68</v>
      </c>
      <c r="CB7" s="182"/>
      <c r="CC7" s="182"/>
      <c r="CD7" s="225"/>
      <c r="CE7" s="217"/>
      <c r="CF7" s="217"/>
      <c r="CG7" s="218"/>
      <c r="CH7" s="215"/>
      <c r="CI7" s="219"/>
      <c r="CJ7" s="216"/>
    </row>
    <row r="8" spans="3:88" ht="21" customHeight="1">
      <c r="C8" s="101"/>
      <c r="D8" s="147"/>
      <c r="E8" s="102"/>
      <c r="F8" s="148"/>
      <c r="G8" s="100"/>
      <c r="H8" s="100"/>
      <c r="I8" s="408"/>
      <c r="J8" s="405"/>
      <c r="K8" s="55"/>
      <c r="L8" s="407"/>
      <c r="M8" s="55"/>
      <c r="N8" s="5"/>
      <c r="O8" s="366"/>
      <c r="P8" s="413"/>
      <c r="Q8" s="366"/>
      <c r="R8" s="369"/>
      <c r="S8" s="55"/>
      <c r="T8" s="5"/>
      <c r="U8" s="191"/>
      <c r="V8" s="192"/>
      <c r="W8" s="166"/>
      <c r="X8" s="167"/>
      <c r="Y8" s="31"/>
      <c r="Z8" s="154"/>
      <c r="AA8" s="163"/>
      <c r="AB8" s="154"/>
      <c r="AC8" s="168"/>
      <c r="AD8" s="147"/>
      <c r="AS8" s="80" t="s">
        <v>69</v>
      </c>
      <c r="AT8" s="66" t="s">
        <v>70</v>
      </c>
      <c r="AU8" s="212" t="s">
        <v>71</v>
      </c>
      <c r="BI8" s="54"/>
      <c r="BJ8" s="54"/>
      <c r="BK8" s="54"/>
      <c r="BL8" s="54"/>
      <c r="BM8" s="54"/>
      <c r="BN8" s="150"/>
      <c r="BO8" s="56"/>
      <c r="BP8" s="150"/>
      <c r="BQ8" s="226"/>
      <c r="BR8" s="24"/>
      <c r="BS8" s="155"/>
      <c r="BT8" s="24"/>
      <c r="BU8" s="366"/>
      <c r="BV8" s="423"/>
      <c r="BW8" s="366"/>
      <c r="BX8" s="369"/>
      <c r="BY8" s="155"/>
      <c r="BZ8" s="24"/>
      <c r="CA8" s="187"/>
      <c r="CB8" s="188"/>
      <c r="CC8" s="189"/>
      <c r="CD8" s="227"/>
      <c r="CE8" s="100"/>
      <c r="CF8" s="100"/>
      <c r="CG8" s="101"/>
      <c r="CH8" s="147"/>
      <c r="CI8" s="102"/>
      <c r="CJ8" s="220"/>
    </row>
    <row r="9" spans="3:88" ht="21" customHeight="1">
      <c r="C9" s="100"/>
      <c r="D9" s="100"/>
      <c r="E9" s="100"/>
      <c r="F9" s="100"/>
      <c r="G9" s="100"/>
      <c r="H9" s="100"/>
      <c r="I9" s="409"/>
      <c r="J9" s="431" t="s">
        <v>72</v>
      </c>
      <c r="K9" s="410"/>
      <c r="L9" s="430" t="s">
        <v>72</v>
      </c>
      <c r="M9" s="55"/>
      <c r="N9" s="5"/>
      <c r="O9" s="366" t="s">
        <v>73</v>
      </c>
      <c r="P9" s="413">
        <v>301.721</v>
      </c>
      <c r="Q9" s="366" t="s">
        <v>74</v>
      </c>
      <c r="R9" s="369">
        <v>301.721</v>
      </c>
      <c r="S9" s="55"/>
      <c r="T9" s="5"/>
      <c r="U9" s="416" t="s">
        <v>75</v>
      </c>
      <c r="V9" s="200">
        <v>0.859</v>
      </c>
      <c r="W9" s="160"/>
      <c r="X9" s="161"/>
      <c r="Y9" s="168"/>
      <c r="Z9" s="147"/>
      <c r="AA9" s="168"/>
      <c r="AB9" s="147"/>
      <c r="AC9" s="163"/>
      <c r="AD9" s="31"/>
      <c r="AQ9" s="7"/>
      <c r="AR9" s="3"/>
      <c r="AV9" s="7"/>
      <c r="AW9" s="7"/>
      <c r="AX9" s="7"/>
      <c r="BI9" s="168"/>
      <c r="BJ9" s="213"/>
      <c r="BK9" s="168"/>
      <c r="BL9" s="213"/>
      <c r="BM9" s="168"/>
      <c r="BN9" s="147"/>
      <c r="BO9" s="169"/>
      <c r="BP9" s="167"/>
      <c r="BQ9" s="409" t="s">
        <v>76</v>
      </c>
      <c r="BR9" s="14">
        <v>0.215</v>
      </c>
      <c r="BS9" s="155"/>
      <c r="BT9" s="24"/>
      <c r="BU9" s="366" t="s">
        <v>77</v>
      </c>
      <c r="BV9" s="413">
        <v>302.623</v>
      </c>
      <c r="BW9" s="366" t="s">
        <v>78</v>
      </c>
      <c r="BX9" s="369">
        <v>302.623</v>
      </c>
      <c r="BY9" s="155"/>
      <c r="BZ9" s="24"/>
      <c r="CA9" s="417" t="s">
        <v>79</v>
      </c>
      <c r="CB9" s="422">
        <v>305.308</v>
      </c>
      <c r="CC9" s="420" t="s">
        <v>80</v>
      </c>
      <c r="CD9" s="424">
        <v>305.308</v>
      </c>
      <c r="CE9" s="100"/>
      <c r="CF9" s="100"/>
      <c r="CG9" s="101"/>
      <c r="CH9" s="147"/>
      <c r="CI9" s="102"/>
      <c r="CJ9" s="148"/>
    </row>
    <row r="10" spans="3:88" ht="21" customHeight="1">
      <c r="C10" s="149"/>
      <c r="D10" s="152"/>
      <c r="E10" s="149"/>
      <c r="F10" s="153"/>
      <c r="G10" s="100"/>
      <c r="H10" s="100"/>
      <c r="I10" s="194"/>
      <c r="J10" s="406"/>
      <c r="K10" s="189"/>
      <c r="L10" s="190"/>
      <c r="M10" s="55"/>
      <c r="N10" s="5"/>
      <c r="O10" s="366"/>
      <c r="P10" s="413"/>
      <c r="Q10" s="366"/>
      <c r="R10" s="369"/>
      <c r="S10" s="55"/>
      <c r="T10" s="5"/>
      <c r="U10" s="416" t="s">
        <v>47</v>
      </c>
      <c r="V10" s="201">
        <v>303.05199999999996</v>
      </c>
      <c r="W10" s="166"/>
      <c r="X10" s="167"/>
      <c r="Y10" s="160"/>
      <c r="Z10" s="154"/>
      <c r="AA10" s="163"/>
      <c r="AB10" s="154"/>
      <c r="AC10" s="168"/>
      <c r="AD10" s="147"/>
      <c r="AQ10" s="7"/>
      <c r="AR10" s="7"/>
      <c r="AT10" s="21" t="s">
        <v>144</v>
      </c>
      <c r="AV10" s="7"/>
      <c r="AW10" s="7"/>
      <c r="AX10" s="7"/>
      <c r="BI10" s="100"/>
      <c r="BJ10" s="54"/>
      <c r="BK10" s="54"/>
      <c r="BL10" s="54"/>
      <c r="BM10" s="54"/>
      <c r="BN10" s="150"/>
      <c r="BO10" s="56"/>
      <c r="BP10" s="150"/>
      <c r="BQ10" s="409" t="s">
        <v>47</v>
      </c>
      <c r="BR10" s="14">
        <v>302.40799999999996</v>
      </c>
      <c r="BS10" s="155"/>
      <c r="BT10" s="24"/>
      <c r="BU10" s="417" t="s">
        <v>81</v>
      </c>
      <c r="BV10" s="422">
        <v>302.67</v>
      </c>
      <c r="BW10" s="420" t="s">
        <v>82</v>
      </c>
      <c r="BX10" s="419">
        <v>302.67</v>
      </c>
      <c r="BY10" s="155"/>
      <c r="BZ10" s="24"/>
      <c r="CA10" s="228"/>
      <c r="CB10" s="229"/>
      <c r="CC10" s="228"/>
      <c r="CD10" s="230"/>
      <c r="CE10" s="54"/>
      <c r="CF10" s="54"/>
      <c r="CG10" s="218"/>
      <c r="CH10" s="215"/>
      <c r="CI10" s="219"/>
      <c r="CJ10" s="216"/>
    </row>
    <row r="11" spans="3:88" ht="21" customHeight="1">
      <c r="C11" s="54"/>
      <c r="D11" s="150"/>
      <c r="E11" s="54"/>
      <c r="F11" s="150"/>
      <c r="G11" s="54"/>
      <c r="H11" s="150"/>
      <c r="I11" s="195" t="s">
        <v>83</v>
      </c>
      <c r="J11" s="196"/>
      <c r="K11" s="196"/>
      <c r="L11" s="197"/>
      <c r="M11" s="55"/>
      <c r="N11" s="5"/>
      <c r="O11" s="410" t="s">
        <v>84</v>
      </c>
      <c r="P11" s="19">
        <v>301.03</v>
      </c>
      <c r="Q11" s="410" t="s">
        <v>85</v>
      </c>
      <c r="R11" s="14">
        <v>301.03</v>
      </c>
      <c r="S11" s="55"/>
      <c r="T11" s="5"/>
      <c r="U11" s="416" t="s">
        <v>86</v>
      </c>
      <c r="V11" s="200">
        <v>0.859</v>
      </c>
      <c r="W11" s="54"/>
      <c r="X11" s="150"/>
      <c r="Y11" s="100"/>
      <c r="Z11" s="54"/>
      <c r="AA11" s="100"/>
      <c r="AB11" s="54"/>
      <c r="AC11" s="100"/>
      <c r="AD11" s="54"/>
      <c r="AQ11" s="7"/>
      <c r="AR11" s="7"/>
      <c r="AV11" s="7"/>
      <c r="AW11" s="7"/>
      <c r="AX11" s="7"/>
      <c r="BI11" s="100"/>
      <c r="BJ11" s="54"/>
      <c r="BK11" s="100"/>
      <c r="BL11" s="54"/>
      <c r="BM11" s="100"/>
      <c r="BN11" s="54"/>
      <c r="BO11" s="100"/>
      <c r="BP11" s="100"/>
      <c r="BQ11" s="409" t="s">
        <v>87</v>
      </c>
      <c r="BR11" s="14">
        <v>0.215</v>
      </c>
      <c r="BS11" s="155"/>
      <c r="BT11" s="24"/>
      <c r="BU11" s="417" t="s">
        <v>88</v>
      </c>
      <c r="BV11" s="422">
        <v>303.701</v>
      </c>
      <c r="BW11" s="420" t="s">
        <v>89</v>
      </c>
      <c r="BX11" s="419">
        <v>303.701</v>
      </c>
      <c r="BY11" s="155"/>
      <c r="BZ11" s="24"/>
      <c r="CA11" s="198" t="s">
        <v>90</v>
      </c>
      <c r="CB11" s="196"/>
      <c r="CC11" s="196"/>
      <c r="CD11" s="231"/>
      <c r="CE11" s="100"/>
      <c r="CF11" s="100"/>
      <c r="CG11" s="149"/>
      <c r="CH11" s="152"/>
      <c r="CI11" s="149"/>
      <c r="CJ11" s="153"/>
    </row>
    <row r="12" spans="3:88" ht="21" customHeight="1">
      <c r="C12" s="7"/>
      <c r="D12" s="7"/>
      <c r="E12" s="7"/>
      <c r="F12" s="7"/>
      <c r="G12" s="7"/>
      <c r="H12" s="7"/>
      <c r="I12" s="409" t="s">
        <v>91</v>
      </c>
      <c r="J12" s="19">
        <v>300.645</v>
      </c>
      <c r="K12" s="410" t="s">
        <v>92</v>
      </c>
      <c r="L12" s="14">
        <v>300.645</v>
      </c>
      <c r="M12" s="55"/>
      <c r="N12" s="5"/>
      <c r="O12" s="410"/>
      <c r="P12" s="19"/>
      <c r="Q12" s="410"/>
      <c r="R12" s="14"/>
      <c r="S12" s="55"/>
      <c r="T12" s="5"/>
      <c r="U12" s="416" t="s">
        <v>47</v>
      </c>
      <c r="V12" s="201">
        <v>303.05199999999996</v>
      </c>
      <c r="W12" s="7"/>
      <c r="X12" s="7"/>
      <c r="Y12" s="7"/>
      <c r="Z12" s="7"/>
      <c r="AQ12" s="131"/>
      <c r="AR12" s="131"/>
      <c r="AS12" s="131"/>
      <c r="AT12" s="131"/>
      <c r="AU12" s="131"/>
      <c r="AV12" s="131"/>
      <c r="AW12" s="131"/>
      <c r="AX12" s="7"/>
      <c r="BB12" s="8"/>
      <c r="BQ12" s="409" t="s">
        <v>47</v>
      </c>
      <c r="BR12" s="14">
        <v>302.40799999999996</v>
      </c>
      <c r="BS12" s="155"/>
      <c r="BT12" s="24"/>
      <c r="BU12" s="417"/>
      <c r="BV12" s="421"/>
      <c r="BW12" s="420"/>
      <c r="BX12" s="419"/>
      <c r="BY12" s="155"/>
      <c r="BZ12" s="24"/>
      <c r="CA12" s="55"/>
      <c r="CB12" s="30"/>
      <c r="CC12" s="55"/>
      <c r="CD12" s="232"/>
      <c r="CE12" s="54"/>
      <c r="CF12" s="150"/>
      <c r="CG12" s="54"/>
      <c r="CH12" s="150"/>
      <c r="CI12" s="54"/>
      <c r="CJ12" s="150"/>
    </row>
    <row r="13" spans="9:82" ht="21" customHeight="1">
      <c r="I13" s="368" t="s">
        <v>93</v>
      </c>
      <c r="J13" s="413">
        <v>300.964</v>
      </c>
      <c r="K13" s="366" t="s">
        <v>94</v>
      </c>
      <c r="L13" s="369">
        <v>300.964</v>
      </c>
      <c r="M13" s="31"/>
      <c r="N13" s="35"/>
      <c r="O13" s="198" t="s">
        <v>83</v>
      </c>
      <c r="P13" s="196"/>
      <c r="Q13" s="196"/>
      <c r="R13" s="197"/>
      <c r="S13" s="31"/>
      <c r="T13" s="35"/>
      <c r="U13" s="199"/>
      <c r="V13" s="201"/>
      <c r="AQ13" s="131"/>
      <c r="AR13" s="292"/>
      <c r="AS13" s="131"/>
      <c r="AT13" s="442"/>
      <c r="AU13" s="131"/>
      <c r="AV13" s="131"/>
      <c r="AW13" s="131"/>
      <c r="BQ13" s="226"/>
      <c r="BR13" s="24"/>
      <c r="BS13" s="155"/>
      <c r="BT13" s="24"/>
      <c r="BU13" s="198" t="s">
        <v>90</v>
      </c>
      <c r="BV13" s="196"/>
      <c r="BW13" s="196"/>
      <c r="BX13" s="197"/>
      <c r="BY13" s="155"/>
      <c r="BZ13" s="24"/>
      <c r="CA13" s="418" t="s">
        <v>95</v>
      </c>
      <c r="CB13" s="193">
        <v>303.704</v>
      </c>
      <c r="CC13" s="418" t="s">
        <v>96</v>
      </c>
      <c r="CD13" s="425">
        <v>303.704</v>
      </c>
    </row>
    <row r="14" spans="3:82" ht="21" customHeight="1">
      <c r="C14" s="7"/>
      <c r="D14" s="7"/>
      <c r="E14" s="7"/>
      <c r="F14" s="7"/>
      <c r="G14" s="7"/>
      <c r="H14" s="7"/>
      <c r="I14" s="411" t="s">
        <v>97</v>
      </c>
      <c r="J14" s="58">
        <v>301.655</v>
      </c>
      <c r="K14" s="412" t="s">
        <v>98</v>
      </c>
      <c r="L14" s="203">
        <v>301.655</v>
      </c>
      <c r="M14" s="31"/>
      <c r="N14" s="35"/>
      <c r="O14" s="410"/>
      <c r="P14" s="19"/>
      <c r="Q14" s="410"/>
      <c r="R14" s="14"/>
      <c r="S14" s="31"/>
      <c r="T14" s="35"/>
      <c r="U14" s="366" t="s">
        <v>99</v>
      </c>
      <c r="V14" s="367">
        <v>0.137</v>
      </c>
      <c r="W14" s="7"/>
      <c r="X14" s="7"/>
      <c r="Y14" s="7"/>
      <c r="Z14" s="7"/>
      <c r="AQ14" s="131"/>
      <c r="AR14" s="131"/>
      <c r="AS14" s="131"/>
      <c r="AT14" s="293"/>
      <c r="AU14" s="131"/>
      <c r="AV14" s="131"/>
      <c r="AW14" s="131"/>
      <c r="BQ14" s="368" t="s">
        <v>100</v>
      </c>
      <c r="BR14" s="369">
        <v>0.918</v>
      </c>
      <c r="BS14" s="155"/>
      <c r="BT14" s="24"/>
      <c r="BU14" s="418" t="s">
        <v>101</v>
      </c>
      <c r="BV14" s="193">
        <v>304.844</v>
      </c>
      <c r="BW14" s="418" t="s">
        <v>102</v>
      </c>
      <c r="BX14" s="65">
        <v>304.844</v>
      </c>
      <c r="BY14" s="155"/>
      <c r="BZ14" s="24"/>
      <c r="CA14" s="112" t="s">
        <v>103</v>
      </c>
      <c r="CB14" s="58">
        <v>302.673</v>
      </c>
      <c r="CC14" s="202" t="s">
        <v>104</v>
      </c>
      <c r="CD14" s="57">
        <v>302.673</v>
      </c>
    </row>
    <row r="15" spans="9:88" ht="18" customHeight="1">
      <c r="I15" s="368" t="s">
        <v>105</v>
      </c>
      <c r="J15" s="413">
        <v>302.067</v>
      </c>
      <c r="K15" s="366" t="s">
        <v>106</v>
      </c>
      <c r="L15" s="369">
        <v>302.067</v>
      </c>
      <c r="M15" s="31"/>
      <c r="N15" s="35"/>
      <c r="O15" s="410" t="s">
        <v>107</v>
      </c>
      <c r="P15" s="19">
        <v>299.616</v>
      </c>
      <c r="Q15" s="410" t="s">
        <v>108</v>
      </c>
      <c r="R15" s="14">
        <v>299.616</v>
      </c>
      <c r="S15" s="31"/>
      <c r="T15" s="35"/>
      <c r="U15" s="366" t="s">
        <v>47</v>
      </c>
      <c r="V15" s="367">
        <v>302.33</v>
      </c>
      <c r="AP15" s="8"/>
      <c r="AQ15" s="131"/>
      <c r="AR15" s="131"/>
      <c r="AS15" s="131"/>
      <c r="AT15" s="293"/>
      <c r="AU15" s="131"/>
      <c r="AV15" s="131"/>
      <c r="AW15" s="131"/>
      <c r="BD15" s="8"/>
      <c r="BE15" s="8"/>
      <c r="BQ15" s="368" t="s">
        <v>47</v>
      </c>
      <c r="BR15" s="369">
        <v>303.111</v>
      </c>
      <c r="BS15" s="155"/>
      <c r="BT15" s="24"/>
      <c r="BU15" s="112" t="s">
        <v>109</v>
      </c>
      <c r="BV15" s="204">
        <v>305.887</v>
      </c>
      <c r="BW15" s="202" t="s">
        <v>110</v>
      </c>
      <c r="BX15" s="205">
        <v>305.887</v>
      </c>
      <c r="BY15" s="155"/>
      <c r="BZ15" s="24"/>
      <c r="CA15" s="366" t="s">
        <v>111</v>
      </c>
      <c r="CB15" s="413">
        <v>302.3</v>
      </c>
      <c r="CC15" s="366" t="s">
        <v>112</v>
      </c>
      <c r="CD15" s="426">
        <v>302.3</v>
      </c>
      <c r="CE15" s="7"/>
      <c r="CF15" s="7"/>
      <c r="CG15" s="7"/>
      <c r="CI15" s="7"/>
      <c r="CJ15" s="7"/>
    </row>
    <row r="16" spans="3:88" ht="18" customHeight="1">
      <c r="C16" s="7"/>
      <c r="D16" s="7"/>
      <c r="E16" s="7"/>
      <c r="F16" s="7"/>
      <c r="G16" s="7"/>
      <c r="H16" s="7"/>
      <c r="I16" s="368"/>
      <c r="J16" s="414"/>
      <c r="K16" s="31"/>
      <c r="L16" s="415"/>
      <c r="M16" s="31"/>
      <c r="N16" s="35"/>
      <c r="O16" s="55"/>
      <c r="P16" s="30"/>
      <c r="Q16" s="55"/>
      <c r="R16" s="186"/>
      <c r="S16" s="31"/>
      <c r="T16" s="35"/>
      <c r="U16" s="191"/>
      <c r="V16" s="192"/>
      <c r="W16" s="7"/>
      <c r="AC16" s="8"/>
      <c r="AD16" s="7"/>
      <c r="AE16" s="8"/>
      <c r="AF16" s="8"/>
      <c r="AN16" s="7"/>
      <c r="AP16" s="7"/>
      <c r="AQ16" s="131"/>
      <c r="AR16" s="131"/>
      <c r="AS16" s="131"/>
      <c r="AT16" s="131"/>
      <c r="AU16" s="131"/>
      <c r="AV16" s="131"/>
      <c r="AW16" s="131"/>
      <c r="AX16" s="8"/>
      <c r="AY16" s="8"/>
      <c r="BQ16" s="226"/>
      <c r="BR16" s="24"/>
      <c r="BS16" s="155"/>
      <c r="BT16" s="24"/>
      <c r="BU16" s="189"/>
      <c r="BV16" s="30"/>
      <c r="BW16" s="189"/>
      <c r="BX16" s="186"/>
      <c r="BY16" s="155"/>
      <c r="BZ16" s="24"/>
      <c r="CA16" s="189"/>
      <c r="CB16" s="30"/>
      <c r="CC16" s="189"/>
      <c r="CD16" s="232"/>
      <c r="CE16" s="7"/>
      <c r="CF16" s="7"/>
      <c r="CG16" s="7"/>
      <c r="CI16" s="7"/>
      <c r="CJ16" s="7"/>
    </row>
    <row r="17" spans="3:88" ht="18" customHeight="1" thickBot="1">
      <c r="C17" s="7"/>
      <c r="D17" s="7"/>
      <c r="E17" s="7"/>
      <c r="F17" s="7"/>
      <c r="G17" s="7"/>
      <c r="H17" s="7"/>
      <c r="I17" s="206" t="s">
        <v>64</v>
      </c>
      <c r="J17" s="207"/>
      <c r="K17" s="207"/>
      <c r="L17" s="208"/>
      <c r="M17" s="1"/>
      <c r="N17" s="110"/>
      <c r="O17" s="209" t="s">
        <v>67</v>
      </c>
      <c r="P17" s="207"/>
      <c r="Q17" s="207"/>
      <c r="R17" s="208"/>
      <c r="S17" s="1"/>
      <c r="T17" s="2"/>
      <c r="U17" s="209" t="s">
        <v>62</v>
      </c>
      <c r="V17" s="210"/>
      <c r="W17" s="7"/>
      <c r="X17" s="7"/>
      <c r="AC17" s="8"/>
      <c r="AQ17" s="131"/>
      <c r="AR17" s="131"/>
      <c r="AS17" s="131"/>
      <c r="AT17" s="293"/>
      <c r="AU17" s="131"/>
      <c r="AV17" s="131"/>
      <c r="AW17" s="131"/>
      <c r="AZ17" s="7"/>
      <c r="BE17" s="103"/>
      <c r="BG17" s="8"/>
      <c r="BQ17" s="206" t="s">
        <v>64</v>
      </c>
      <c r="BR17" s="233"/>
      <c r="BS17" s="1"/>
      <c r="BT17" s="2"/>
      <c r="BU17" s="209" t="s">
        <v>68</v>
      </c>
      <c r="BV17" s="207"/>
      <c r="BW17" s="207"/>
      <c r="BX17" s="208"/>
      <c r="BY17" s="234"/>
      <c r="BZ17" s="235"/>
      <c r="CA17" s="209" t="s">
        <v>64</v>
      </c>
      <c r="CB17" s="207"/>
      <c r="CC17" s="207"/>
      <c r="CD17" s="236"/>
      <c r="CE17" s="7"/>
      <c r="CF17" s="7"/>
      <c r="CG17" s="7"/>
      <c r="CI17" s="7"/>
      <c r="CJ17" s="7"/>
    </row>
    <row r="18" spans="3:88" ht="18" customHeight="1">
      <c r="C18" s="7"/>
      <c r="D18" s="7"/>
      <c r="E18" s="7"/>
      <c r="F18" s="7"/>
      <c r="G18" s="7"/>
      <c r="H18" s="7"/>
      <c r="I18" s="7"/>
      <c r="J18" s="7"/>
      <c r="K18" s="7"/>
      <c r="L18" s="7"/>
      <c r="O18" s="7"/>
      <c r="P18" s="7"/>
      <c r="Q18" s="7"/>
      <c r="R18" s="7"/>
      <c r="S18" s="7"/>
      <c r="T18" s="7"/>
      <c r="U18" s="7"/>
      <c r="V18" s="7"/>
      <c r="W18" s="7"/>
      <c r="X18" s="7"/>
      <c r="AB18" s="8"/>
      <c r="BB18" s="96"/>
      <c r="BC18" s="96"/>
      <c r="BW18" s="7"/>
      <c r="BX18" s="7"/>
      <c r="CA18" s="7"/>
      <c r="CB18" s="7"/>
      <c r="CC18" s="7"/>
      <c r="CD18" s="7"/>
      <c r="CE18" s="7"/>
      <c r="CF18" s="7"/>
      <c r="CG18" s="7"/>
      <c r="CH18" s="7"/>
      <c r="CI18" s="7"/>
      <c r="CJ18" s="7"/>
    </row>
    <row r="19" spans="3:90" ht="18" customHeight="1">
      <c r="C19" s="7"/>
      <c r="D19" s="7"/>
      <c r="E19" s="7"/>
      <c r="F19" s="7"/>
      <c r="G19" s="7"/>
      <c r="H19" s="7"/>
      <c r="I19" s="7"/>
      <c r="J19" s="7"/>
      <c r="K19" s="7"/>
      <c r="L19" s="7"/>
      <c r="O19" s="7"/>
      <c r="P19" s="7"/>
      <c r="Q19" s="7"/>
      <c r="R19" s="7"/>
      <c r="S19" s="7"/>
      <c r="T19" s="7"/>
      <c r="AN19" s="264" t="s">
        <v>113</v>
      </c>
      <c r="AX19" s="8"/>
      <c r="BB19" s="8"/>
      <c r="BC19" s="8"/>
      <c r="BE19" s="8"/>
      <c r="BW19" s="7"/>
      <c r="BX19" s="7"/>
      <c r="CA19" s="7"/>
      <c r="CB19" s="7"/>
      <c r="CC19" s="7"/>
      <c r="CE19" s="7"/>
      <c r="CF19" s="7"/>
      <c r="CG19" s="7"/>
      <c r="CI19" s="7"/>
      <c r="CL19" s="8"/>
    </row>
    <row r="20" spans="14:85" ht="18" customHeight="1">
      <c r="N20" s="262"/>
      <c r="AN20" s="256" t="s">
        <v>63</v>
      </c>
      <c r="BW20" s="7"/>
      <c r="BX20" s="7"/>
      <c r="CC20" s="7"/>
      <c r="CE20" s="7"/>
      <c r="CF20" s="7"/>
      <c r="CG20" s="7"/>
    </row>
    <row r="21" spans="75:88" ht="18" customHeight="1">
      <c r="BW21" s="7"/>
      <c r="BX21" s="7"/>
      <c r="CC21" s="7"/>
      <c r="CD21" s="97"/>
      <c r="CE21" s="7"/>
      <c r="CF21" s="7"/>
      <c r="CG21" s="7"/>
      <c r="CH21" s="7"/>
      <c r="CJ21" s="95"/>
    </row>
    <row r="22" spans="4:88" ht="18" customHeight="1">
      <c r="D22" s="267" t="s">
        <v>107</v>
      </c>
      <c r="R22" s="60" t="s">
        <v>92</v>
      </c>
      <c r="T22" s="265"/>
      <c r="U22" s="262"/>
      <c r="W22" s="267" t="s">
        <v>84</v>
      </c>
      <c r="AF22" s="32" t="s">
        <v>98</v>
      </c>
      <c r="AG22" s="400" t="s">
        <v>73</v>
      </c>
      <c r="AP22" s="400" t="s">
        <v>111</v>
      </c>
      <c r="AR22" s="402" t="s">
        <v>78</v>
      </c>
      <c r="AS22" s="33" t="s">
        <v>114</v>
      </c>
      <c r="AT22" s="403" t="s">
        <v>82</v>
      </c>
      <c r="BF22" s="404" t="s">
        <v>89</v>
      </c>
      <c r="BG22" s="403" t="s">
        <v>95</v>
      </c>
      <c r="BP22" s="7"/>
      <c r="BQ22" s="8"/>
      <c r="BR22" s="8"/>
      <c r="BV22" s="403" t="s">
        <v>102</v>
      </c>
      <c r="CA22" s="7"/>
      <c r="CB22" s="403" t="s">
        <v>79</v>
      </c>
      <c r="CC22" s="7"/>
      <c r="CD22" s="105"/>
      <c r="CE22" s="7"/>
      <c r="CH22" s="7"/>
      <c r="CI22" s="7"/>
      <c r="CJ22" s="32" t="s">
        <v>110</v>
      </c>
    </row>
    <row r="23" spans="15:87" ht="18" customHeight="1">
      <c r="O23" s="111"/>
      <c r="AJ23" s="111">
        <v>212</v>
      </c>
      <c r="BM23" s="8"/>
      <c r="BN23" s="96"/>
      <c r="BO23" s="8"/>
      <c r="BR23" s="106"/>
      <c r="BY23" s="8"/>
      <c r="CA23" s="7"/>
      <c r="CB23" s="7"/>
      <c r="CC23" s="7"/>
      <c r="CE23" s="7"/>
      <c r="CI23" s="7"/>
    </row>
    <row r="24" spans="2:90" ht="18" customHeight="1">
      <c r="B24" s="3"/>
      <c r="L24" s="9"/>
      <c r="O24" s="8"/>
      <c r="T24" s="9"/>
      <c r="AB24" s="9"/>
      <c r="AH24" s="9"/>
      <c r="AJ24" s="8"/>
      <c r="AR24" s="9"/>
      <c r="AZ24" s="9"/>
      <c r="BL24" s="3"/>
      <c r="BN24" s="8"/>
      <c r="BO24" s="96"/>
      <c r="BP24" s="9"/>
      <c r="BQ24" s="96"/>
      <c r="BU24" s="7"/>
      <c r="BV24" s="7"/>
      <c r="BX24" s="9"/>
      <c r="CA24" s="7"/>
      <c r="CB24" s="7"/>
      <c r="CC24" s="7"/>
      <c r="CD24" s="9"/>
      <c r="CE24" s="7"/>
      <c r="CL24" s="3"/>
    </row>
    <row r="25" spans="2:87" ht="18" customHeight="1">
      <c r="B25" s="3"/>
      <c r="W25" s="267"/>
      <c r="AG25" s="400" t="s">
        <v>74</v>
      </c>
      <c r="AP25" s="400" t="s">
        <v>112</v>
      </c>
      <c r="BM25" s="8"/>
      <c r="BO25" s="8"/>
      <c r="BQ25" s="8"/>
      <c r="CI25" s="8"/>
    </row>
    <row r="26" spans="2:90" ht="18" customHeight="1">
      <c r="B26" s="3"/>
      <c r="V26" s="399" t="s">
        <v>94</v>
      </c>
      <c r="AJ26" s="401" t="s">
        <v>105</v>
      </c>
      <c r="BL26" s="3"/>
      <c r="CL26" s="3"/>
    </row>
    <row r="27" spans="2:90" ht="18" customHeight="1">
      <c r="B27" s="3"/>
      <c r="L27" s="9"/>
      <c r="T27" s="9"/>
      <c r="AB27" s="9"/>
      <c r="AH27" s="9"/>
      <c r="AL27" s="8"/>
      <c r="AM27" s="8"/>
      <c r="AZ27" s="9"/>
      <c r="BL27" s="3"/>
      <c r="BP27" s="9"/>
      <c r="BS27" s="8"/>
      <c r="BX27" s="9"/>
      <c r="CD27" s="9"/>
      <c r="CL27" s="3"/>
    </row>
    <row r="28" spans="38:86" ht="18" customHeight="1">
      <c r="AL28" s="397">
        <v>213</v>
      </c>
      <c r="AM28" s="111">
        <v>214</v>
      </c>
      <c r="BO28" s="8"/>
      <c r="BT28" s="8"/>
      <c r="BV28" s="20"/>
      <c r="CB28" s="8"/>
      <c r="CE28" s="8"/>
      <c r="CH28" s="8"/>
    </row>
    <row r="29" spans="4:88" ht="18" customHeight="1">
      <c r="D29" s="267" t="s">
        <v>108</v>
      </c>
      <c r="E29" s="262"/>
      <c r="R29" s="60" t="s">
        <v>91</v>
      </c>
      <c r="S29" s="266"/>
      <c r="T29" s="262"/>
      <c r="U29" s="8"/>
      <c r="V29" s="399" t="s">
        <v>93</v>
      </c>
      <c r="W29" s="267" t="s">
        <v>85</v>
      </c>
      <c r="AF29" s="258" t="s">
        <v>97</v>
      </c>
      <c r="AJ29" s="401" t="s">
        <v>106</v>
      </c>
      <c r="AR29" s="401" t="s">
        <v>77</v>
      </c>
      <c r="AS29" s="34" t="s">
        <v>104</v>
      </c>
      <c r="AT29" s="403" t="s">
        <v>81</v>
      </c>
      <c r="BF29" s="404" t="s">
        <v>88</v>
      </c>
      <c r="BG29" s="403" t="s">
        <v>96</v>
      </c>
      <c r="BP29" s="8"/>
      <c r="BQ29" s="8"/>
      <c r="BR29" s="61"/>
      <c r="BV29" s="403" t="s">
        <v>101</v>
      </c>
      <c r="CB29" s="403" t="s">
        <v>80</v>
      </c>
      <c r="CF29" s="8"/>
      <c r="CG29" s="96"/>
      <c r="CJ29" s="258" t="s">
        <v>109</v>
      </c>
    </row>
    <row r="30" spans="21:85" ht="18" customHeight="1">
      <c r="U30" s="111"/>
      <c r="AN30" s="287"/>
      <c r="AO30" s="8"/>
      <c r="AP30" s="8"/>
      <c r="BM30" s="8"/>
      <c r="BP30" s="99"/>
      <c r="BQ30" s="8"/>
      <c r="BR30" s="8"/>
      <c r="BU30" s="9"/>
      <c r="BV30" s="8"/>
      <c r="CB30" s="8"/>
      <c r="CC30" s="8"/>
      <c r="CD30" s="8"/>
      <c r="CG30" s="8"/>
    </row>
    <row r="31" spans="4:73" ht="18" customHeight="1">
      <c r="D31" s="259"/>
      <c r="E31" s="260"/>
      <c r="AL31" s="398" t="s">
        <v>115</v>
      </c>
      <c r="AO31" s="396">
        <v>215</v>
      </c>
      <c r="AP31" s="396">
        <v>216</v>
      </c>
      <c r="AQ31" s="267" t="s">
        <v>76</v>
      </c>
      <c r="BJ31" s="8"/>
      <c r="BK31" s="8"/>
      <c r="BM31" s="8"/>
      <c r="BP31" s="8"/>
      <c r="BQ31" s="8"/>
      <c r="BU31" s="104"/>
    </row>
    <row r="32" spans="42:88" ht="18" customHeight="1">
      <c r="AP32" s="8"/>
      <c r="BS32" s="8"/>
      <c r="BT32" s="61"/>
      <c r="CB32" s="36"/>
      <c r="CJ32" s="33"/>
    </row>
    <row r="33" spans="12:83" ht="18" customHeight="1">
      <c r="L33" s="32"/>
      <c r="M33" s="261"/>
      <c r="AP33" s="372" t="s">
        <v>116</v>
      </c>
      <c r="BQ33" s="37"/>
      <c r="BT33" s="8"/>
      <c r="BU33" s="61"/>
      <c r="BV33" s="61"/>
      <c r="CD33" s="61"/>
      <c r="CE33" s="104"/>
    </row>
    <row r="34" spans="60:90" ht="18" customHeight="1">
      <c r="BH34" s="8"/>
      <c r="BO34" s="8"/>
      <c r="BP34" s="8"/>
      <c r="BR34" s="8"/>
      <c r="BU34" s="8"/>
      <c r="BV34" s="8"/>
      <c r="BY34" s="8"/>
      <c r="CB34" s="36"/>
      <c r="CD34" s="8"/>
      <c r="CF34" s="8"/>
      <c r="CL34" s="3"/>
    </row>
    <row r="35" spans="2:80" ht="18" customHeight="1">
      <c r="B35" s="3"/>
      <c r="AQ35" s="371" t="s">
        <v>87</v>
      </c>
      <c r="BU35" s="104"/>
      <c r="CB35" s="36"/>
    </row>
    <row r="36" spans="2:90" ht="18" customHeight="1">
      <c r="B36" s="3"/>
      <c r="N36" s="3"/>
      <c r="O36" s="3"/>
      <c r="BR36" s="37"/>
      <c r="CD36" s="104"/>
      <c r="CL36" s="3"/>
    </row>
    <row r="37" spans="2:90" ht="18" customHeight="1" thickBot="1">
      <c r="B37" s="3"/>
      <c r="N37" s="3"/>
      <c r="O37" s="3"/>
      <c r="AM37" s="131"/>
      <c r="AN37" s="432"/>
      <c r="AO37" s="254"/>
      <c r="AP37" s="254"/>
      <c r="BH37" s="8"/>
      <c r="BO37" s="8"/>
      <c r="BQ37" s="8"/>
      <c r="BU37" s="8"/>
      <c r="BV37" s="8"/>
      <c r="BY37" s="8"/>
      <c r="BZ37" s="8"/>
      <c r="CL37" s="3"/>
    </row>
    <row r="38" spans="2:78" ht="18" customHeight="1">
      <c r="B38" s="3"/>
      <c r="D38" s="260"/>
      <c r="E38" s="260"/>
      <c r="N38" s="3"/>
      <c r="O38" s="3"/>
      <c r="AM38" s="433"/>
      <c r="AN38" s="434" t="s">
        <v>141</v>
      </c>
      <c r="AO38" s="435"/>
      <c r="BU38" s="61"/>
      <c r="BZ38" s="61"/>
    </row>
    <row r="39" spans="14:88" ht="18" customHeight="1">
      <c r="N39" s="3"/>
      <c r="O39" s="3"/>
      <c r="AM39" s="436"/>
      <c r="AN39" s="437" t="s">
        <v>142</v>
      </c>
      <c r="AO39" s="438"/>
      <c r="BB39" s="3"/>
      <c r="BM39" s="8"/>
      <c r="BO39" s="8"/>
      <c r="BR39" s="37"/>
      <c r="BS39" s="8"/>
      <c r="CJ39" s="34"/>
    </row>
    <row r="40" spans="12:83" ht="18" customHeight="1">
      <c r="L40" s="258"/>
      <c r="M40" s="261"/>
      <c r="N40" s="8"/>
      <c r="O40" s="3"/>
      <c r="AM40" s="436"/>
      <c r="AN40" s="437"/>
      <c r="AO40" s="438"/>
      <c r="BB40" s="8"/>
      <c r="BI40" s="8"/>
      <c r="BJ40" s="61"/>
      <c r="BK40" s="8"/>
      <c r="BL40" s="292"/>
      <c r="BM40" s="131"/>
      <c r="BN40" s="374"/>
      <c r="BO40" s="131"/>
      <c r="BP40" s="292"/>
      <c r="BQ40" s="8"/>
      <c r="BR40" s="8"/>
      <c r="CA40" s="8"/>
      <c r="CE40" s="8"/>
    </row>
    <row r="41" spans="14:90" ht="18" customHeight="1">
      <c r="N41" s="8"/>
      <c r="O41" s="8"/>
      <c r="AM41" s="436"/>
      <c r="AN41" s="437" t="s">
        <v>143</v>
      </c>
      <c r="AO41" s="438"/>
      <c r="AZ41" s="372" t="s">
        <v>100</v>
      </c>
      <c r="BJ41" s="8"/>
      <c r="BL41" s="61"/>
      <c r="BO41" s="8"/>
      <c r="BR41" s="60"/>
      <c r="CB41" s="8"/>
      <c r="CG41" s="8"/>
      <c r="CI41" s="283" t="s">
        <v>117</v>
      </c>
      <c r="CL41" s="9"/>
    </row>
    <row r="42" spans="14:90" ht="18" customHeight="1" thickBot="1">
      <c r="N42" s="3"/>
      <c r="O42" s="8"/>
      <c r="AM42" s="439"/>
      <c r="AN42" s="440" t="s">
        <v>149</v>
      </c>
      <c r="AO42" s="441"/>
      <c r="BG42" s="266"/>
      <c r="BH42" s="285"/>
      <c r="BJ42" s="8"/>
      <c r="BN42" s="375" t="s">
        <v>118</v>
      </c>
      <c r="BP42" s="8"/>
      <c r="CB42" s="286">
        <v>4</v>
      </c>
      <c r="CG42" s="8"/>
      <c r="CH42" s="8"/>
      <c r="CL42" s="9"/>
    </row>
    <row r="43" spans="14:87" ht="18" customHeight="1">
      <c r="N43" s="8"/>
      <c r="O43" s="8"/>
      <c r="AW43" s="370" t="s">
        <v>75</v>
      </c>
      <c r="AY43" s="111">
        <v>217</v>
      </c>
      <c r="AZ43" s="373" t="s">
        <v>119</v>
      </c>
      <c r="BA43" s="8"/>
      <c r="BH43" s="285"/>
      <c r="BL43" s="8"/>
      <c r="CB43" s="288"/>
      <c r="CE43" s="287"/>
      <c r="CI43" s="8"/>
    </row>
    <row r="44" spans="17:70" ht="18" customHeight="1">
      <c r="Q44" s="7"/>
      <c r="R44" s="7"/>
      <c r="S44" s="7"/>
      <c r="T44" s="7"/>
      <c r="U44" s="7"/>
      <c r="V44" s="7"/>
      <c r="W44" s="107"/>
      <c r="Y44" s="7"/>
      <c r="Z44" s="7"/>
      <c r="AA44" s="7"/>
      <c r="AD44" s="7"/>
      <c r="AY44" s="8"/>
      <c r="BF44" s="8"/>
      <c r="BJ44" s="8"/>
      <c r="BN44" s="287"/>
      <c r="BR44" s="294"/>
    </row>
    <row r="45" spans="17:88" ht="18" customHeight="1"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D45" s="8"/>
      <c r="AN45" s="8"/>
      <c r="AW45" s="370" t="s">
        <v>86</v>
      </c>
      <c r="BH45" s="285"/>
      <c r="BJ45" s="257">
        <v>1</v>
      </c>
      <c r="BY45" s="9"/>
      <c r="BZ45" s="9"/>
      <c r="CA45" s="9"/>
      <c r="CB45" s="9"/>
      <c r="CC45" s="9"/>
      <c r="CD45" s="9"/>
      <c r="CE45" s="287"/>
      <c r="CF45" s="9"/>
      <c r="CG45" s="9"/>
      <c r="CH45" s="9"/>
      <c r="CI45" s="8"/>
      <c r="CJ45" s="9"/>
    </row>
    <row r="46" spans="24:90" ht="18" customHeight="1">
      <c r="X46" s="7"/>
      <c r="Y46" s="7"/>
      <c r="Z46" s="7"/>
      <c r="AA46" s="7"/>
      <c r="AB46" s="7"/>
      <c r="AC46" s="108"/>
      <c r="AD46" s="8"/>
      <c r="AL46" s="9"/>
      <c r="AT46" s="429" t="s">
        <v>120</v>
      </c>
      <c r="BF46" s="103"/>
      <c r="CJ46" s="9"/>
      <c r="CK46" s="9"/>
      <c r="CL46" s="9"/>
    </row>
    <row r="47" spans="24:90" ht="18" customHeight="1">
      <c r="X47" s="7"/>
      <c r="Y47" s="7"/>
      <c r="Z47" s="7"/>
      <c r="AA47" s="7"/>
      <c r="AB47" s="7"/>
      <c r="AT47" s="97" t="s">
        <v>121</v>
      </c>
      <c r="BN47" s="287"/>
      <c r="BR47" s="8"/>
      <c r="BX47" s="8"/>
      <c r="BY47" s="254"/>
      <c r="BZ47" s="254"/>
      <c r="CA47" s="254"/>
      <c r="CC47" s="254"/>
      <c r="CD47" s="254"/>
      <c r="CE47" s="254"/>
      <c r="CF47" s="254"/>
      <c r="CG47" s="254"/>
      <c r="CH47" s="254"/>
      <c r="CJ47" s="9"/>
      <c r="CK47" s="9"/>
      <c r="CL47" s="9"/>
    </row>
    <row r="48" spans="3:90" ht="18" customHeight="1">
      <c r="C48" s="105"/>
      <c r="D48" s="105"/>
      <c r="E48" s="105"/>
      <c r="F48" s="105"/>
      <c r="G48" s="105"/>
      <c r="H48" s="31"/>
      <c r="I48" s="105"/>
      <c r="J48" s="105"/>
      <c r="K48" s="105"/>
      <c r="L48" s="31"/>
      <c r="M48" s="105"/>
      <c r="N48" s="105"/>
      <c r="O48" s="105"/>
      <c r="AT48" s="97" t="s">
        <v>122</v>
      </c>
      <c r="BO48" s="8"/>
      <c r="BR48" s="286">
        <v>2</v>
      </c>
      <c r="BX48" s="286">
        <v>3</v>
      </c>
      <c r="BY48" s="248"/>
      <c r="BZ48" s="248"/>
      <c r="CA48" s="248"/>
      <c r="CB48" s="8"/>
      <c r="CC48" s="105"/>
      <c r="CD48" s="105"/>
      <c r="CE48" s="287"/>
      <c r="CF48" s="31"/>
      <c r="CG48" s="105"/>
      <c r="CH48" s="105"/>
      <c r="CI48" s="8"/>
      <c r="CJ48" s="105"/>
      <c r="CK48" s="105"/>
      <c r="CL48" s="9"/>
    </row>
    <row r="49" spans="3:89" ht="18" customHeight="1">
      <c r="C49" s="31"/>
      <c r="D49" s="163"/>
      <c r="E49" s="163"/>
      <c r="F49" s="163"/>
      <c r="G49" s="163"/>
      <c r="H49" s="162"/>
      <c r="I49" s="162"/>
      <c r="J49" s="162"/>
      <c r="K49" s="163"/>
      <c r="L49" s="163"/>
      <c r="M49" s="163"/>
      <c r="N49" s="163"/>
      <c r="O49" s="163"/>
      <c r="BY49" s="163"/>
      <c r="BZ49" s="163"/>
      <c r="CA49" s="163"/>
      <c r="CB49" s="286">
        <v>5</v>
      </c>
      <c r="CC49" s="255"/>
      <c r="CD49" s="162"/>
      <c r="CE49" s="162"/>
      <c r="CF49" s="162"/>
      <c r="CG49" s="163"/>
      <c r="CH49" s="163"/>
      <c r="CJ49" s="163"/>
      <c r="CK49" s="31"/>
    </row>
    <row r="50" spans="3:89" ht="18" customHeight="1" thickBot="1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BP50" s="7"/>
      <c r="BQ50" s="7"/>
      <c r="BR50" s="7"/>
      <c r="BS50" s="7"/>
      <c r="BY50" s="31"/>
      <c r="BZ50" s="31"/>
      <c r="CA50" s="31"/>
      <c r="CC50" s="31"/>
      <c r="CD50" s="31"/>
      <c r="CE50" s="287"/>
      <c r="CF50" s="31"/>
      <c r="CG50" s="31"/>
      <c r="CH50" s="31"/>
      <c r="CI50" s="8"/>
      <c r="CJ50" s="31"/>
      <c r="CK50" s="31"/>
    </row>
    <row r="51" spans="3:89" ht="21" customHeight="1" thickBot="1">
      <c r="C51" s="31"/>
      <c r="D51" s="31"/>
      <c r="E51" s="31"/>
      <c r="F51" s="31"/>
      <c r="G51" s="31"/>
      <c r="H51" s="31"/>
      <c r="I51" s="242"/>
      <c r="J51" s="170"/>
      <c r="K51" s="31"/>
      <c r="L51" s="31"/>
      <c r="M51" s="242"/>
      <c r="N51" s="170"/>
      <c r="O51" s="31"/>
      <c r="AG51" s="10" t="s">
        <v>28</v>
      </c>
      <c r="AH51" s="11" t="s">
        <v>123</v>
      </c>
      <c r="AI51" s="11" t="s">
        <v>124</v>
      </c>
      <c r="AJ51" s="11" t="s">
        <v>125</v>
      </c>
      <c r="AK51" s="249" t="s">
        <v>126</v>
      </c>
      <c r="AL51" s="250"/>
      <c r="AM51" s="11" t="s">
        <v>28</v>
      </c>
      <c r="AN51" s="11" t="s">
        <v>123</v>
      </c>
      <c r="AO51" s="11" t="s">
        <v>124</v>
      </c>
      <c r="AP51" s="11" t="s">
        <v>125</v>
      </c>
      <c r="AQ51" s="4" t="s">
        <v>126</v>
      </c>
      <c r="AW51" s="271" t="s">
        <v>28</v>
      </c>
      <c r="AX51" s="272" t="s">
        <v>123</v>
      </c>
      <c r="AY51" s="272" t="s">
        <v>124</v>
      </c>
      <c r="AZ51" s="272" t="s">
        <v>125</v>
      </c>
      <c r="BA51" s="273" t="s">
        <v>126</v>
      </c>
      <c r="BB51" s="274"/>
      <c r="BC51" s="272" t="s">
        <v>28</v>
      </c>
      <c r="BD51" s="272" t="s">
        <v>123</v>
      </c>
      <c r="BE51" s="272" t="s">
        <v>124</v>
      </c>
      <c r="BF51" s="272" t="s">
        <v>125</v>
      </c>
      <c r="BG51" s="275" t="s">
        <v>126</v>
      </c>
      <c r="BP51" s="7"/>
      <c r="BQ51" s="7"/>
      <c r="BR51" s="7"/>
      <c r="BS51" s="7"/>
      <c r="BY51" s="59"/>
      <c r="BZ51" s="214"/>
      <c r="CA51" s="55"/>
      <c r="CB51" s="31"/>
      <c r="CC51" s="237"/>
      <c r="CD51" s="156"/>
      <c r="CE51" s="55"/>
      <c r="CF51" s="155"/>
      <c r="CG51" s="31"/>
      <c r="CH51" s="31"/>
      <c r="CI51" s="284" t="s">
        <v>127</v>
      </c>
      <c r="CJ51" s="31"/>
      <c r="CK51" s="31"/>
    </row>
    <row r="52" spans="3:89" ht="21" customHeight="1" thickTop="1">
      <c r="C52" s="243"/>
      <c r="D52" s="244"/>
      <c r="E52" s="240"/>
      <c r="F52" s="220"/>
      <c r="G52" s="31"/>
      <c r="H52" s="163"/>
      <c r="I52" s="31"/>
      <c r="J52" s="31"/>
      <c r="K52" s="31"/>
      <c r="L52" s="31"/>
      <c r="M52" s="31"/>
      <c r="N52" s="31"/>
      <c r="O52" s="31"/>
      <c r="AG52" s="64"/>
      <c r="AH52" s="52"/>
      <c r="AI52" s="52"/>
      <c r="AJ52" s="52"/>
      <c r="AK52" s="52"/>
      <c r="AL52" s="81" t="s">
        <v>128</v>
      </c>
      <c r="AM52" s="52"/>
      <c r="AN52" s="52"/>
      <c r="AO52" s="52"/>
      <c r="AP52" s="52"/>
      <c r="AQ52" s="53"/>
      <c r="AW52" s="64"/>
      <c r="AX52" s="52"/>
      <c r="AY52" s="52"/>
      <c r="AZ52" s="52"/>
      <c r="BA52" s="52"/>
      <c r="BB52" s="81" t="s">
        <v>129</v>
      </c>
      <c r="BC52" s="52"/>
      <c r="BD52" s="52"/>
      <c r="BE52" s="52"/>
      <c r="BF52" s="52"/>
      <c r="BG52" s="53"/>
      <c r="BM52" s="100"/>
      <c r="BN52" s="100"/>
      <c r="BO52" s="100"/>
      <c r="BP52" s="253"/>
      <c r="BQ52" s="100"/>
      <c r="BR52" s="100"/>
      <c r="BS52" s="100"/>
      <c r="BY52" s="31"/>
      <c r="BZ52" s="31"/>
      <c r="CA52" s="31"/>
      <c r="CB52" s="155"/>
      <c r="CC52" s="31"/>
      <c r="CD52" s="31"/>
      <c r="CE52" s="31"/>
      <c r="CF52" s="155"/>
      <c r="CG52" s="238"/>
      <c r="CH52" s="239"/>
      <c r="CJ52" s="214"/>
      <c r="CK52" s="55"/>
    </row>
    <row r="53" spans="3:89" ht="21" customHeight="1">
      <c r="C53" s="31"/>
      <c r="D53" s="31"/>
      <c r="E53" s="31"/>
      <c r="F53" s="31"/>
      <c r="G53" s="31"/>
      <c r="H53" s="163"/>
      <c r="I53" s="242"/>
      <c r="J53" s="170"/>
      <c r="K53" s="31"/>
      <c r="L53" s="31"/>
      <c r="M53" s="242"/>
      <c r="N53" s="170"/>
      <c r="O53" s="31"/>
      <c r="AG53" s="22"/>
      <c r="AH53" s="15"/>
      <c r="AI53" s="16"/>
      <c r="AJ53" s="18"/>
      <c r="AK53" s="55"/>
      <c r="AL53" s="251"/>
      <c r="AM53" s="13"/>
      <c r="AN53" s="15"/>
      <c r="AO53" s="16"/>
      <c r="AP53" s="18"/>
      <c r="AQ53" s="6"/>
      <c r="AW53" s="22"/>
      <c r="AX53" s="15"/>
      <c r="AY53" s="16"/>
      <c r="AZ53" s="18"/>
      <c r="BA53" s="55"/>
      <c r="BB53" s="251"/>
      <c r="BC53" s="13"/>
      <c r="BD53" s="15"/>
      <c r="BE53" s="16"/>
      <c r="BF53" s="18"/>
      <c r="BG53" s="6"/>
      <c r="BM53" s="100"/>
      <c r="BN53" s="105"/>
      <c r="BO53" s="100"/>
      <c r="BP53" s="105"/>
      <c r="BQ53" s="100"/>
      <c r="BR53" s="105"/>
      <c r="BS53" s="100"/>
      <c r="BY53" s="31"/>
      <c r="BZ53" s="31"/>
      <c r="CA53" s="31"/>
      <c r="CB53" s="155"/>
      <c r="CC53" s="237"/>
      <c r="CD53" s="156"/>
      <c r="CE53" s="55"/>
      <c r="CF53" s="155"/>
      <c r="CG53" s="31"/>
      <c r="CH53" s="31"/>
      <c r="CI53" s="31"/>
      <c r="CJ53" s="31"/>
      <c r="CK53" s="31"/>
    </row>
    <row r="54" spans="3:89" ht="21" customHeight="1">
      <c r="C54" s="31"/>
      <c r="D54" s="31"/>
      <c r="E54" s="31"/>
      <c r="F54" s="31"/>
      <c r="G54" s="31"/>
      <c r="H54" s="163"/>
      <c r="I54" s="31"/>
      <c r="J54" s="31"/>
      <c r="K54" s="31"/>
      <c r="L54" s="31"/>
      <c r="M54" s="31"/>
      <c r="N54" s="31"/>
      <c r="O54" s="31"/>
      <c r="AG54" s="22" t="s">
        <v>130</v>
      </c>
      <c r="AH54" s="15">
        <v>302.068</v>
      </c>
      <c r="AI54" s="16">
        <v>65</v>
      </c>
      <c r="AJ54" s="18">
        <f>AH54+AI54*0.001</f>
        <v>302.133</v>
      </c>
      <c r="AK54" s="55" t="s">
        <v>131</v>
      </c>
      <c r="AL54" s="251"/>
      <c r="AM54" s="12" t="s">
        <v>132</v>
      </c>
      <c r="AN54" s="17">
        <v>302.284</v>
      </c>
      <c r="AO54" s="16">
        <v>-51</v>
      </c>
      <c r="AP54" s="18">
        <f>AN54+AO54*0.001</f>
        <v>302.233</v>
      </c>
      <c r="AQ54" s="6" t="s">
        <v>131</v>
      </c>
      <c r="AW54" s="276" t="s">
        <v>37</v>
      </c>
      <c r="AX54" s="17">
        <v>4.307</v>
      </c>
      <c r="AY54" s="16">
        <v>51</v>
      </c>
      <c r="AZ54" s="18">
        <f>AX54+AY54*0.001</f>
        <v>4.3580000000000005</v>
      </c>
      <c r="BA54" s="270"/>
      <c r="BB54" s="251"/>
      <c r="BC54" s="281" t="s">
        <v>133</v>
      </c>
      <c r="BD54" s="18">
        <v>4.956</v>
      </c>
      <c r="BE54" s="278">
        <v>42</v>
      </c>
      <c r="BF54" s="279">
        <f>BD54+(BE54/1000)</f>
        <v>4.998</v>
      </c>
      <c r="BG54" s="6"/>
      <c r="BM54" s="100"/>
      <c r="BN54" s="100"/>
      <c r="BO54" s="100"/>
      <c r="BP54" s="105"/>
      <c r="BQ54" s="100"/>
      <c r="BR54" s="100"/>
      <c r="BS54" s="100"/>
      <c r="BY54" s="31"/>
      <c r="BZ54" s="31"/>
      <c r="CA54" s="31"/>
      <c r="CB54" s="155"/>
      <c r="CC54" s="31"/>
      <c r="CD54" s="31"/>
      <c r="CE54" s="31"/>
      <c r="CF54" s="155"/>
      <c r="CG54" s="31"/>
      <c r="CH54" s="31"/>
      <c r="CI54" s="31"/>
      <c r="CJ54" s="31"/>
      <c r="CK54" s="31"/>
    </row>
    <row r="55" spans="3:89" ht="21" customHeight="1">
      <c r="C55" s="245"/>
      <c r="D55" s="244"/>
      <c r="E55" s="31"/>
      <c r="F55" s="170"/>
      <c r="G55" s="31"/>
      <c r="H55" s="163"/>
      <c r="I55" s="242"/>
      <c r="J55" s="170"/>
      <c r="K55" s="31"/>
      <c r="L55" s="31"/>
      <c r="M55" s="242"/>
      <c r="N55" s="170"/>
      <c r="O55" s="31"/>
      <c r="AG55" s="22"/>
      <c r="AH55" s="15"/>
      <c r="AI55" s="16"/>
      <c r="AJ55" s="18"/>
      <c r="AK55" s="55"/>
      <c r="AL55" s="251"/>
      <c r="AM55" s="12" t="s">
        <v>47</v>
      </c>
      <c r="AN55" s="17">
        <v>0.099</v>
      </c>
      <c r="AO55" s="16">
        <v>-51</v>
      </c>
      <c r="AP55" s="18">
        <f>AN55+AO55*0.001</f>
        <v>0.048</v>
      </c>
      <c r="AQ55" s="6" t="s">
        <v>131</v>
      </c>
      <c r="AW55" s="276" t="s">
        <v>47</v>
      </c>
      <c r="AX55" s="17">
        <v>306.492</v>
      </c>
      <c r="AY55" s="16">
        <v>51</v>
      </c>
      <c r="AZ55" s="18">
        <f>AX55+AY55*0.001</f>
        <v>306.543</v>
      </c>
      <c r="BA55" s="270"/>
      <c r="BB55" s="269"/>
      <c r="BC55" s="13"/>
      <c r="BD55" s="15"/>
      <c r="BE55" s="16"/>
      <c r="BF55" s="18"/>
      <c r="BG55" s="6"/>
      <c r="BM55" s="100"/>
      <c r="BN55" s="131"/>
      <c r="BO55" s="100"/>
      <c r="BP55" s="105"/>
      <c r="BQ55" s="100"/>
      <c r="BR55" s="105"/>
      <c r="BS55" s="100"/>
      <c r="BY55" s="237"/>
      <c r="BZ55" s="156"/>
      <c r="CA55" s="55"/>
      <c r="CB55" s="155"/>
      <c r="CC55" s="237"/>
      <c r="CD55" s="156"/>
      <c r="CE55" s="55"/>
      <c r="CF55" s="155"/>
      <c r="CG55" s="31"/>
      <c r="CH55" s="31"/>
      <c r="CI55" s="31"/>
      <c r="CJ55" s="31"/>
      <c r="CK55" s="31"/>
    </row>
    <row r="56" spans="3:89" ht="21" customHeight="1">
      <c r="C56" s="243"/>
      <c r="D56" s="244"/>
      <c r="E56" s="240"/>
      <c r="F56" s="220"/>
      <c r="G56" s="31"/>
      <c r="H56" s="163"/>
      <c r="I56" s="31"/>
      <c r="J56" s="31"/>
      <c r="K56" s="31"/>
      <c r="L56" s="31"/>
      <c r="M56" s="31"/>
      <c r="N56" s="31"/>
      <c r="O56" s="31"/>
      <c r="AG56" s="22" t="s">
        <v>134</v>
      </c>
      <c r="AH56" s="15">
        <v>302.17</v>
      </c>
      <c r="AI56" s="16">
        <v>-65</v>
      </c>
      <c r="AJ56" s="18">
        <f>AH56+AI56*0.001</f>
        <v>302.105</v>
      </c>
      <c r="AK56" s="55" t="s">
        <v>131</v>
      </c>
      <c r="AL56" s="251"/>
      <c r="AM56" s="13"/>
      <c r="AN56" s="15"/>
      <c r="AO56" s="16"/>
      <c r="AP56" s="18"/>
      <c r="AQ56" s="6"/>
      <c r="AW56" s="22"/>
      <c r="AX56" s="15"/>
      <c r="AY56" s="16"/>
      <c r="AZ56" s="18"/>
      <c r="BA56" s="55"/>
      <c r="BB56" s="251"/>
      <c r="BC56" s="281" t="s">
        <v>135</v>
      </c>
      <c r="BD56" s="18">
        <v>5.143</v>
      </c>
      <c r="BE56" s="278">
        <v>42</v>
      </c>
      <c r="BF56" s="279">
        <f>BD56+(BE56/1000)</f>
        <v>5.185</v>
      </c>
      <c r="BG56" s="6"/>
      <c r="BM56" s="100"/>
      <c r="BN56" s="105"/>
      <c r="BO56" s="100"/>
      <c r="BP56" s="105"/>
      <c r="BQ56" s="100"/>
      <c r="BR56" s="105"/>
      <c r="BS56" s="100"/>
      <c r="BY56" s="31"/>
      <c r="BZ56" s="31"/>
      <c r="CA56" s="31"/>
      <c r="CB56" s="155"/>
      <c r="CC56" s="31"/>
      <c r="CD56" s="31"/>
      <c r="CE56" s="31"/>
      <c r="CF56" s="155"/>
      <c r="CG56" s="238"/>
      <c r="CH56" s="239"/>
      <c r="CI56" s="240"/>
      <c r="CJ56" s="214"/>
      <c r="CK56" s="55"/>
    </row>
    <row r="57" spans="3:89" ht="21" customHeight="1">
      <c r="C57" s="246"/>
      <c r="D57" s="154"/>
      <c r="E57" s="31"/>
      <c r="F57" s="31"/>
      <c r="G57" s="31"/>
      <c r="H57" s="163"/>
      <c r="I57" s="242"/>
      <c r="J57" s="170"/>
      <c r="K57" s="31"/>
      <c r="L57" s="31"/>
      <c r="M57" s="247"/>
      <c r="N57" s="220"/>
      <c r="O57" s="31"/>
      <c r="R57" s="7"/>
      <c r="S57" s="7"/>
      <c r="AG57" s="22" t="s">
        <v>136</v>
      </c>
      <c r="AH57" s="15">
        <v>302.185</v>
      </c>
      <c r="AI57" s="16">
        <v>65</v>
      </c>
      <c r="AJ57" s="18">
        <f>AH57+AI57*0.001</f>
        <v>302.25</v>
      </c>
      <c r="AK57" s="55" t="s">
        <v>131</v>
      </c>
      <c r="AL57" s="251"/>
      <c r="AM57" s="12" t="s">
        <v>137</v>
      </c>
      <c r="AN57" s="17">
        <v>0.14</v>
      </c>
      <c r="AO57" s="16">
        <v>55</v>
      </c>
      <c r="AP57" s="18">
        <f>AN57+AO57*0.001</f>
        <v>0.195</v>
      </c>
      <c r="AQ57" s="6" t="s">
        <v>131</v>
      </c>
      <c r="AW57" s="277"/>
      <c r="AX57" s="18"/>
      <c r="AY57" s="278"/>
      <c r="AZ57" s="279"/>
      <c r="BA57" s="280"/>
      <c r="BB57" s="251"/>
      <c r="BC57" s="12"/>
      <c r="BD57" s="17"/>
      <c r="BE57" s="16"/>
      <c r="BF57" s="18"/>
      <c r="BG57" s="6"/>
      <c r="BM57" s="100"/>
      <c r="BN57" s="100"/>
      <c r="BO57" s="100"/>
      <c r="BP57" s="105"/>
      <c r="BQ57" s="100"/>
      <c r="BR57" s="105"/>
      <c r="BS57" s="100"/>
      <c r="BY57" s="237"/>
      <c r="BZ57" s="156"/>
      <c r="CA57" s="55"/>
      <c r="CB57" s="155"/>
      <c r="CC57" s="237"/>
      <c r="CD57" s="156"/>
      <c r="CE57" s="55"/>
      <c r="CF57" s="155"/>
      <c r="CG57" s="31"/>
      <c r="CH57" s="31"/>
      <c r="CI57" s="31"/>
      <c r="CJ57" s="31"/>
      <c r="CK57" s="31"/>
    </row>
    <row r="58" spans="3:89" ht="21" customHeight="1">
      <c r="C58" s="246"/>
      <c r="D58" s="154"/>
      <c r="E58" s="31"/>
      <c r="F58" s="31"/>
      <c r="G58" s="31"/>
      <c r="H58" s="163"/>
      <c r="I58" s="246"/>
      <c r="J58" s="154"/>
      <c r="K58" s="31"/>
      <c r="L58" s="31"/>
      <c r="M58" s="246"/>
      <c r="N58" s="154"/>
      <c r="O58" s="31"/>
      <c r="AG58" s="22" t="s">
        <v>47</v>
      </c>
      <c r="AH58" s="395" t="s">
        <v>138</v>
      </c>
      <c r="AI58" s="16">
        <v>65</v>
      </c>
      <c r="AJ58" s="18">
        <f>AH58+AI58*0.001</f>
        <v>0.065</v>
      </c>
      <c r="AK58" s="55" t="s">
        <v>131</v>
      </c>
      <c r="AL58" s="251"/>
      <c r="AM58" s="12" t="s">
        <v>139</v>
      </c>
      <c r="AN58" s="17">
        <v>0.917</v>
      </c>
      <c r="AO58" s="16">
        <v>-51</v>
      </c>
      <c r="AP58" s="18">
        <f>AN58+AO58*0.001</f>
        <v>0.866</v>
      </c>
      <c r="AQ58" s="6" t="s">
        <v>131</v>
      </c>
      <c r="AW58" s="277" t="s">
        <v>42</v>
      </c>
      <c r="AX58" s="18">
        <v>4.66</v>
      </c>
      <c r="AY58" s="278">
        <v>-42</v>
      </c>
      <c r="AZ58" s="279">
        <f>AX58+(AY58/1000)</f>
        <v>4.618</v>
      </c>
      <c r="BA58" s="280"/>
      <c r="BB58" s="251"/>
      <c r="BC58" s="281" t="s">
        <v>140</v>
      </c>
      <c r="BD58" s="18">
        <v>5.149</v>
      </c>
      <c r="BE58" s="278">
        <v>42</v>
      </c>
      <c r="BF58" s="279">
        <f>BD58+(BE58/1000)</f>
        <v>5.191</v>
      </c>
      <c r="BG58" s="6"/>
      <c r="BM58" s="100"/>
      <c r="BN58" s="100"/>
      <c r="BO58" s="100"/>
      <c r="BP58" s="100"/>
      <c r="BQ58" s="100"/>
      <c r="BR58" s="100"/>
      <c r="BS58" s="100"/>
      <c r="BY58" s="241"/>
      <c r="BZ58" s="157"/>
      <c r="CA58" s="55"/>
      <c r="CB58" s="155"/>
      <c r="CC58" s="241"/>
      <c r="CD58" s="157"/>
      <c r="CE58" s="55"/>
      <c r="CF58" s="155"/>
      <c r="CG58" s="241"/>
      <c r="CH58" s="157"/>
      <c r="CI58" s="55"/>
      <c r="CJ58" s="55"/>
      <c r="CK58" s="55"/>
    </row>
    <row r="59" spans="31:61" ht="21" customHeight="1" thickBot="1">
      <c r="AE59" s="79"/>
      <c r="AF59" s="295"/>
      <c r="AG59" s="25"/>
      <c r="AH59" s="26"/>
      <c r="AI59" s="28"/>
      <c r="AJ59" s="28"/>
      <c r="AK59" s="98"/>
      <c r="AL59" s="252"/>
      <c r="AM59" s="27"/>
      <c r="AN59" s="26"/>
      <c r="AO59" s="28"/>
      <c r="AP59" s="28"/>
      <c r="AQ59" s="29"/>
      <c r="AW59" s="25"/>
      <c r="AX59" s="26"/>
      <c r="AY59" s="28"/>
      <c r="AZ59" s="28"/>
      <c r="BA59" s="98"/>
      <c r="BB59" s="252"/>
      <c r="BC59" s="27"/>
      <c r="BD59" s="26"/>
      <c r="BE59" s="28"/>
      <c r="BF59" s="28"/>
      <c r="BG59" s="29"/>
      <c r="BH59" s="79"/>
      <c r="BI59" s="295"/>
    </row>
    <row r="60" spans="31:61" ht="21" customHeight="1">
      <c r="AE60" s="7"/>
      <c r="AF60" s="7"/>
      <c r="BH60" s="7"/>
      <c r="BI60" s="7"/>
    </row>
    <row r="61" spans="31:61" ht="12.75" customHeight="1">
      <c r="AE61" s="268"/>
      <c r="AF61" s="268"/>
      <c r="BH61" s="268"/>
      <c r="BI61" s="268"/>
    </row>
    <row r="62" spans="31:61" ht="12.75">
      <c r="AE62" s="7"/>
      <c r="AF62" s="7"/>
      <c r="BH62" s="7"/>
      <c r="BI62" s="7"/>
    </row>
    <row r="63" spans="31:61" ht="12.75">
      <c r="AE63" s="7"/>
      <c r="AF63" s="7"/>
      <c r="BH63" s="7"/>
      <c r="BI63" s="7"/>
    </row>
    <row r="64" spans="31:61" ht="12.75">
      <c r="AE64" s="7"/>
      <c r="AF64" s="7"/>
      <c r="BH64" s="7"/>
      <c r="BI64" s="7"/>
    </row>
    <row r="65" spans="31:61" ht="12.75">
      <c r="AE65" s="7"/>
      <c r="AF65" s="7"/>
      <c r="BH65" s="7"/>
      <c r="BI65" s="7"/>
    </row>
    <row r="66" spans="60:61" ht="12.75">
      <c r="BH66" s="7"/>
      <c r="BI66" s="7"/>
    </row>
    <row r="67" spans="60:61" ht="12.75">
      <c r="BH67" s="7"/>
      <c r="BI67" s="7"/>
    </row>
    <row r="68" spans="60:61" ht="12.75">
      <c r="BH68" s="7"/>
      <c r="BI68" s="7"/>
    </row>
  </sheetData>
  <sheetProtection password="E755" sheet="1" objects="1" scenarios="1"/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508216" r:id="rId1"/>
    <oleObject progId="Paint.Picture" shapeId="1373500" r:id="rId2"/>
    <oleObject progId="Paint.Picture" shapeId="1546464" r:id="rId3"/>
    <oleObject progId="Paint.Picture" shapeId="1546551" r:id="rId4"/>
    <oleObject progId="Paint.Picture" shapeId="154661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DOP O11/5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Informatika</cp:lastModifiedBy>
  <cp:lastPrinted>2009-12-08T12:19:12Z</cp:lastPrinted>
  <dcterms:created xsi:type="dcterms:W3CDTF">2000-02-02T08:00:36Z</dcterms:created>
  <dcterms:modified xsi:type="dcterms:W3CDTF">2010-01-18T08:53:39Z</dcterms:modified>
  <cp:category/>
  <cp:version/>
  <cp:contentType/>
  <cp:contentStatus/>
</cp:coreProperties>
</file>