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5521" windowWidth="6870" windowHeight="5745" activeTab="0"/>
  </bookViews>
  <sheets>
    <sheet name="Březová nad svitavou" sheetId="1" r:id="rId1"/>
  </sheets>
  <definedNames/>
  <calcPr fullCalcOnLoad="1"/>
</workbook>
</file>

<file path=xl/sharedStrings.xml><?xml version="1.0" encoding="utf-8"?>
<sst xmlns="http://schemas.openxmlformats.org/spreadsheetml/2006/main" count="210" uniqueCount="118">
  <si>
    <t>Letovice</t>
  </si>
  <si>
    <t>Svitavy</t>
  </si>
  <si>
    <t xml:space="preserve">Návěstidla </t>
  </si>
  <si>
    <t>Číslo  stavědla</t>
  </si>
  <si>
    <t>334375</t>
  </si>
  <si>
    <t>Návěstidla</t>
  </si>
  <si>
    <t>Vjezdová</t>
  </si>
  <si>
    <t xml:space="preserve">        Odjezdová</t>
  </si>
  <si>
    <t xml:space="preserve">        Seřaďovací</t>
  </si>
  <si>
    <t xml:space="preserve">        Km  poloha</t>
  </si>
  <si>
    <t>Km  213,230</t>
  </si>
  <si>
    <t xml:space="preserve">         Km  poloha</t>
  </si>
  <si>
    <t xml:space="preserve">         Cestová</t>
  </si>
  <si>
    <t>Odjezdová</t>
  </si>
  <si>
    <t>Se 11</t>
  </si>
  <si>
    <t xml:space="preserve">       Z  koleje  č. 2</t>
  </si>
  <si>
    <t>Se 1</t>
  </si>
  <si>
    <t>staniční</t>
  </si>
  <si>
    <t>14</t>
  </si>
  <si>
    <t>Se 12</t>
  </si>
  <si>
    <t xml:space="preserve">       Z  koleje  č. 1</t>
  </si>
  <si>
    <t>S 1</t>
  </si>
  <si>
    <t>Se 2</t>
  </si>
  <si>
    <t>Typ  zabezpečovacího   zařízení  :</t>
  </si>
  <si>
    <t>traťové</t>
  </si>
  <si>
    <t>J O P</t>
  </si>
  <si>
    <t>Se 13</t>
  </si>
  <si>
    <t>Lc 1</t>
  </si>
  <si>
    <t>L 1a</t>
  </si>
  <si>
    <t>AB</t>
  </si>
  <si>
    <t>Se 3</t>
  </si>
  <si>
    <t>Automatický  blok</t>
  </si>
  <si>
    <t>Se 14</t>
  </si>
  <si>
    <t>2 L</t>
  </si>
  <si>
    <t>S 2</t>
  </si>
  <si>
    <t>Se 4</t>
  </si>
  <si>
    <t>U - 3</t>
  </si>
  <si>
    <t>Se 15</t>
  </si>
  <si>
    <t>Lc 2</t>
  </si>
  <si>
    <t>L 2a</t>
  </si>
  <si>
    <t>1 S</t>
  </si>
  <si>
    <t>Se 5</t>
  </si>
  <si>
    <t>Se 16</t>
  </si>
  <si>
    <t>S 3</t>
  </si>
  <si>
    <t>Se 6</t>
  </si>
  <si>
    <t>Způsob  přestavování  výhybek</t>
  </si>
  <si>
    <t>Počet  výpravčích  :   1</t>
  </si>
  <si>
    <t>Se 17</t>
  </si>
  <si>
    <t>Lc 3a</t>
  </si>
  <si>
    <t>L 3c</t>
  </si>
  <si>
    <t>Se 7</t>
  </si>
  <si>
    <t>Zjišťování  konce  vlaku</t>
  </si>
  <si>
    <t>zast.</t>
  </si>
  <si>
    <t>90</t>
  </si>
  <si>
    <t>Se 18</t>
  </si>
  <si>
    <t>S 4</t>
  </si>
  <si>
    <t>Se 8</t>
  </si>
  <si>
    <t>proj.</t>
  </si>
  <si>
    <t>30</t>
  </si>
  <si>
    <t>Počet  stan  dozorců  :  1</t>
  </si>
  <si>
    <t>Se 19</t>
  </si>
  <si>
    <t>Lc 4</t>
  </si>
  <si>
    <t>L 4b</t>
  </si>
  <si>
    <t>1 L</t>
  </si>
  <si>
    <t>Se 9</t>
  </si>
  <si>
    <t>Se 20</t>
  </si>
  <si>
    <t>2 S</t>
  </si>
  <si>
    <t>Se 10</t>
  </si>
  <si>
    <t>Počet  signalistů  (vyhybkářů)</t>
  </si>
  <si>
    <t>-</t>
  </si>
  <si>
    <t>Se 21</t>
  </si>
  <si>
    <t>Vk 2</t>
  </si>
  <si>
    <t>Vk 5</t>
  </si>
  <si>
    <t>Vk 3</t>
  </si>
  <si>
    <t>Vk 4</t>
  </si>
  <si>
    <t>Vlečka  VITKA</t>
  </si>
  <si>
    <t>Zastávka</t>
  </si>
  <si>
    <t>Vk 1</t>
  </si>
  <si>
    <t>Moravská Chrastová</t>
  </si>
  <si>
    <t>T1</t>
  </si>
  <si>
    <t>1  L</t>
  </si>
  <si>
    <t>1  S</t>
  </si>
  <si>
    <t>2  L</t>
  </si>
  <si>
    <t>Vk 6</t>
  </si>
  <si>
    <t>2  S</t>
  </si>
  <si>
    <t>Výhybky</t>
  </si>
  <si>
    <t>Tabulka  rychlostí</t>
  </si>
  <si>
    <t>Dopravní  koleje</t>
  </si>
  <si>
    <t>*  =  NTV</t>
  </si>
  <si>
    <t>Nástupiště  u  koleje</t>
  </si>
  <si>
    <t>č.</t>
  </si>
  <si>
    <t>staničení</t>
  </si>
  <si>
    <t>N</t>
  </si>
  <si>
    <t>námezník</t>
  </si>
  <si>
    <t>přest.</t>
  </si>
  <si>
    <t>Vjezd</t>
  </si>
  <si>
    <t>na / z  koleje</t>
  </si>
  <si>
    <t>Odjezd</t>
  </si>
  <si>
    <t>Začátek</t>
  </si>
  <si>
    <t>Konec</t>
  </si>
  <si>
    <t>Délka</t>
  </si>
  <si>
    <t>přest</t>
  </si>
  <si>
    <t>elm.</t>
  </si>
  <si>
    <t>1 + 1a *</t>
  </si>
  <si>
    <t>C</t>
  </si>
  <si>
    <t>trať.</t>
  </si>
  <si>
    <t>2 + 2a *</t>
  </si>
  <si>
    <t>Sena</t>
  </si>
  <si>
    <t>JPg</t>
  </si>
  <si>
    <t>3 - 3c *</t>
  </si>
  <si>
    <t>I  / 99</t>
  </si>
  <si>
    <t>4 - 4b *</t>
  </si>
  <si>
    <t xml:space="preserve">               zast.  Moravská Chrastová</t>
  </si>
  <si>
    <t>1 *</t>
  </si>
  <si>
    <t>2 *</t>
  </si>
  <si>
    <t>3 *</t>
  </si>
  <si>
    <t>4 *</t>
  </si>
  <si>
    <t>K1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</si>
</sst>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2"/>
      <name val="Arial CE"/>
      <family val="0"/>
    </font>
    <font>
      <i/>
      <sz val="12"/>
      <name val="Arial CE"/>
      <family val="2"/>
    </font>
    <font>
      <b/>
      <sz val="14"/>
      <name val="Times New Roman CE"/>
      <family val="1"/>
    </font>
    <font>
      <sz val="16"/>
      <name val="Britannic Bold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sz val="10"/>
      <color indexed="12"/>
      <name val="Arial CE"/>
      <family val="2"/>
    </font>
    <font>
      <b/>
      <sz val="16"/>
      <name val="Courier New CE"/>
      <family val="0"/>
    </font>
    <font>
      <i/>
      <sz val="16"/>
      <name val="Britannic Bold"/>
      <family val="2"/>
    </font>
    <font>
      <b/>
      <sz val="16"/>
      <color indexed="10"/>
      <name val="Arial CE"/>
      <family val="2"/>
    </font>
    <font>
      <sz val="16"/>
      <name val="Courier New CE"/>
      <family val="3"/>
    </font>
    <font>
      <sz val="14"/>
      <name val="Times New Roman CE"/>
      <family val="1"/>
    </font>
    <font>
      <sz val="10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43"/>
      <name val="Arial CE"/>
      <family val="2"/>
    </font>
    <font>
      <i/>
      <sz val="16"/>
      <name val="Times New Roman CE"/>
      <family val="1"/>
    </font>
    <font>
      <b/>
      <i/>
      <sz val="16"/>
      <name val="Arial CE"/>
      <family val="0"/>
    </font>
    <font>
      <sz val="11"/>
      <name val="Arial CE"/>
      <family val="2"/>
    </font>
    <font>
      <sz val="10"/>
      <color indexed="35"/>
      <name val="Arial CE"/>
      <family val="2"/>
    </font>
    <font>
      <sz val="17"/>
      <name val="Times New Roman CE"/>
      <family val="1"/>
    </font>
    <font>
      <b/>
      <i/>
      <sz val="12"/>
      <name val="Britannic Bold"/>
      <family val="2"/>
    </font>
    <font>
      <sz val="14"/>
      <name val="Britannic Bold"/>
      <family val="0"/>
    </font>
    <font>
      <b/>
      <sz val="16"/>
      <name val="Times New Roman CE"/>
      <family val="1"/>
    </font>
    <font>
      <sz val="11"/>
      <color indexed="12"/>
      <name val="Arial CE"/>
      <family val="2"/>
    </font>
    <font>
      <sz val="14"/>
      <color indexed="10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color indexed="12"/>
      <name val="Arial CE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 quotePrefix="1">
      <alignment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4" xfId="0" applyFont="1" applyBorder="1" applyAlignment="1" quotePrefix="1">
      <alignment/>
    </xf>
    <xf numFmtId="0" fontId="6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 quotePrefix="1">
      <alignment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Alignment="1">
      <alignment/>
    </xf>
    <xf numFmtId="0" fontId="22" fillId="0" borderId="16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29" fillId="0" borderId="0" xfId="0" applyFont="1" applyAlignment="1" quotePrefix="1">
      <alignment horizontal="right"/>
    </xf>
    <xf numFmtId="0" fontId="32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9" fillId="0" borderId="0" xfId="0" applyFont="1" applyFill="1" applyAlignment="1" quotePrefix="1">
      <alignment horizontal="right"/>
    </xf>
    <xf numFmtId="0" fontId="17" fillId="0" borderId="0" xfId="0" applyFont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0" fillId="2" borderId="6" xfId="0" applyFill="1" applyBorder="1" applyAlignment="1">
      <alignment/>
    </xf>
    <xf numFmtId="0" fontId="26" fillId="2" borderId="22" xfId="0" applyFont="1" applyFill="1" applyBorder="1" applyAlignment="1">
      <alignment/>
    </xf>
    <xf numFmtId="0" fontId="26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22" xfId="0" applyFill="1" applyBorder="1" applyAlignment="1">
      <alignment/>
    </xf>
    <xf numFmtId="0" fontId="26" fillId="2" borderId="4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17" fillId="0" borderId="0" xfId="0" applyFont="1" applyBorder="1" applyAlignment="1" quotePrefix="1">
      <alignment horizontal="right"/>
    </xf>
    <xf numFmtId="0" fontId="20" fillId="2" borderId="6" xfId="0" applyFont="1" applyFill="1" applyBorder="1" applyAlignment="1" quotePrefix="1">
      <alignment horizontal="left"/>
    </xf>
    <xf numFmtId="164" fontId="39" fillId="0" borderId="1" xfId="0" applyNumberFormat="1" applyFont="1" applyBorder="1" applyAlignment="1">
      <alignment horizontal="center"/>
    </xf>
    <xf numFmtId="164" fontId="39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 quotePrefix="1">
      <alignment horizontal="center"/>
    </xf>
    <xf numFmtId="164" fontId="6" fillId="0" borderId="2" xfId="0" applyNumberFormat="1" applyFont="1" applyBorder="1" applyAlignment="1" quotePrefix="1">
      <alignment horizontal="center"/>
    </xf>
    <xf numFmtId="0" fontId="40" fillId="0" borderId="0" xfId="0" applyFont="1" applyBorder="1" applyAlignment="1" quotePrefix="1">
      <alignment horizontal="center"/>
    </xf>
    <xf numFmtId="0" fontId="40" fillId="0" borderId="3" xfId="0" applyFont="1" applyBorder="1" applyAlignment="1">
      <alignment horizontal="center"/>
    </xf>
    <xf numFmtId="164" fontId="39" fillId="0" borderId="7" xfId="0" applyNumberFormat="1" applyFont="1" applyBorder="1" applyAlignment="1" quotePrefix="1">
      <alignment horizontal="center"/>
    </xf>
    <xf numFmtId="0" fontId="20" fillId="2" borderId="4" xfId="0" applyFont="1" applyFill="1" applyBorder="1" applyAlignment="1" quotePrefix="1">
      <alignment horizontal="left"/>
    </xf>
    <xf numFmtId="0" fontId="38" fillId="0" borderId="11" xfId="0" applyFont="1" applyBorder="1" applyAlignment="1">
      <alignment vertical="center"/>
    </xf>
    <xf numFmtId="0" fontId="9" fillId="0" borderId="4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0" fontId="40" fillId="0" borderId="0" xfId="0" applyFont="1" applyAlignment="1" quotePrefix="1">
      <alignment horizontal="left"/>
    </xf>
    <xf numFmtId="0" fontId="0" fillId="2" borderId="22" xfId="0" applyFont="1" applyFill="1" applyBorder="1" applyAlignment="1" quotePrefix="1">
      <alignment/>
    </xf>
    <xf numFmtId="0" fontId="26" fillId="2" borderId="4" xfId="0" applyFont="1" applyFill="1" applyBorder="1" applyAlignment="1">
      <alignment horizontal="left"/>
    </xf>
    <xf numFmtId="0" fontId="17" fillId="0" borderId="3" xfId="0" applyFont="1" applyBorder="1" applyAlignment="1" quotePrefix="1">
      <alignment horizontal="right"/>
    </xf>
    <xf numFmtId="0" fontId="26" fillId="2" borderId="4" xfId="0" applyFont="1" applyFill="1" applyBorder="1" applyAlignment="1" quotePrefix="1">
      <alignment horizontal="left"/>
    </xf>
    <xf numFmtId="0" fontId="17" fillId="0" borderId="0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quotePrefix="1">
      <alignment/>
    </xf>
    <xf numFmtId="0" fontId="0" fillId="0" borderId="23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 horizont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9" fontId="0" fillId="3" borderId="25" xfId="0" applyNumberFormat="1" applyFont="1" applyFill="1" applyBorder="1" applyAlignment="1">
      <alignment/>
    </xf>
    <xf numFmtId="0" fontId="0" fillId="3" borderId="26" xfId="0" applyFont="1" applyFill="1" applyBorder="1" applyAlignment="1">
      <alignment vertical="center"/>
    </xf>
    <xf numFmtId="49" fontId="0" fillId="3" borderId="9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0" fillId="3" borderId="8" xfId="0" applyNumberFormat="1" applyFont="1" applyFill="1" applyBorder="1" applyAlignment="1" quotePrefix="1">
      <alignment/>
    </xf>
    <xf numFmtId="49" fontId="43" fillId="3" borderId="25" xfId="0" applyNumberFormat="1" applyFont="1" applyFill="1" applyBorder="1" applyAlignment="1">
      <alignment horizontal="center" vertical="center"/>
    </xf>
    <xf numFmtId="49" fontId="44" fillId="3" borderId="3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vertical="center"/>
    </xf>
    <xf numFmtId="49" fontId="0" fillId="4" borderId="11" xfId="0" applyNumberFormat="1" applyFont="1" applyFill="1" applyBorder="1" applyAlignment="1">
      <alignment vertical="center"/>
    </xf>
    <xf numFmtId="49" fontId="30" fillId="4" borderId="11" xfId="0" applyNumberFormat="1" applyFont="1" applyFill="1" applyBorder="1" applyAlignment="1" quotePrefix="1">
      <alignment horizontal="right" vertical="center"/>
    </xf>
    <xf numFmtId="49" fontId="0" fillId="4" borderId="16" xfId="0" applyNumberFormat="1" applyFont="1" applyFill="1" applyBorder="1" applyAlignment="1">
      <alignment vertical="center"/>
    </xf>
    <xf numFmtId="0" fontId="45" fillId="0" borderId="0" xfId="0" applyFont="1" applyBorder="1" applyAlignment="1" quotePrefix="1">
      <alignment horizontal="center"/>
    </xf>
    <xf numFmtId="0" fontId="45" fillId="0" borderId="3" xfId="0" applyFont="1" applyBorder="1" applyAlignment="1" quotePrefix="1">
      <alignment horizontal="center"/>
    </xf>
    <xf numFmtId="164" fontId="4" fillId="0" borderId="7" xfId="0" applyNumberFormat="1" applyFont="1" applyBorder="1" applyAlignment="1" quotePrefix="1">
      <alignment horizontal="center"/>
    </xf>
    <xf numFmtId="164" fontId="4" fillId="0" borderId="8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49" fontId="30" fillId="4" borderId="11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5" fillId="0" borderId="5" xfId="0" applyFont="1" applyBorder="1" applyAlignment="1" quotePrefix="1">
      <alignment horizontal="center"/>
    </xf>
    <xf numFmtId="0" fontId="45" fillId="0" borderId="9" xfId="0" applyFont="1" applyBorder="1" applyAlignment="1" quotePrefix="1">
      <alignment horizontal="center"/>
    </xf>
    <xf numFmtId="164" fontId="4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0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6" fillId="5" borderId="17" xfId="0" applyFont="1" applyFill="1" applyBorder="1" applyAlignment="1">
      <alignment vertical="center"/>
    </xf>
    <xf numFmtId="0" fontId="36" fillId="5" borderId="11" xfId="0" applyFont="1" applyFill="1" applyBorder="1" applyAlignment="1">
      <alignment vertical="center"/>
    </xf>
    <xf numFmtId="0" fontId="41" fillId="5" borderId="11" xfId="0" applyFont="1" applyFill="1" applyBorder="1" applyAlignment="1" quotePrefix="1">
      <alignment horizontal="center" vertical="center"/>
    </xf>
    <xf numFmtId="0" fontId="36" fillId="5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21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 quotePrefix="1">
      <alignment horizontal="center" vertical="center"/>
    </xf>
    <xf numFmtId="1" fontId="24" fillId="0" borderId="0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28" xfId="0" applyFont="1" applyBorder="1" applyAlignment="1" quotePrefix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vertical="center"/>
    </xf>
    <xf numFmtId="1" fontId="24" fillId="0" borderId="30" xfId="0" applyNumberFormat="1" applyFont="1" applyBorder="1" applyAlignment="1">
      <alignment horizontal="center" vertical="center"/>
    </xf>
    <xf numFmtId="1" fontId="21" fillId="0" borderId="31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5" fillId="0" borderId="0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" fontId="24" fillId="0" borderId="9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vertical="center"/>
    </xf>
    <xf numFmtId="1" fontId="24" fillId="0" borderId="3" xfId="0" applyNumberFormat="1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39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39" fillId="6" borderId="4" xfId="0" applyFont="1" applyFill="1" applyBorder="1" applyAlignment="1" quotePrefix="1">
      <alignment horizontal="center" vertical="center"/>
    </xf>
    <xf numFmtId="0" fontId="0" fillId="6" borderId="10" xfId="0" applyFont="1" applyFill="1" applyBorder="1" applyAlignment="1">
      <alignment vertical="center"/>
    </xf>
    <xf numFmtId="16" fontId="0" fillId="6" borderId="35" xfId="0" applyNumberFormat="1" applyFont="1" applyFill="1" applyBorder="1" applyAlignment="1" quotePrefix="1">
      <alignment vertical="center"/>
    </xf>
    <xf numFmtId="0" fontId="11" fillId="6" borderId="35" xfId="0" applyFont="1" applyFill="1" applyBorder="1" applyAlignment="1">
      <alignment horizontal="center" vertical="center"/>
    </xf>
    <xf numFmtId="16" fontId="0" fillId="6" borderId="36" xfId="0" applyNumberFormat="1" applyFont="1" applyFill="1" applyBorder="1" applyAlignment="1">
      <alignment vertical="center"/>
    </xf>
    <xf numFmtId="16" fontId="0" fillId="6" borderId="37" xfId="0" applyNumberFormat="1" applyFont="1" applyFill="1" applyBorder="1" applyAlignment="1">
      <alignment vertical="center"/>
    </xf>
    <xf numFmtId="16" fontId="0" fillId="6" borderId="37" xfId="0" applyNumberFormat="1" applyFont="1" applyFill="1" applyBorder="1" applyAlignment="1" quotePrefix="1">
      <alignment vertical="center"/>
    </xf>
    <xf numFmtId="0" fontId="0" fillId="3" borderId="17" xfId="0" applyFont="1" applyFill="1" applyBorder="1" applyAlignment="1">
      <alignment vertical="center"/>
    </xf>
    <xf numFmtId="0" fontId="41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left" vertical="center"/>
    </xf>
    <xf numFmtId="0" fontId="0" fillId="2" borderId="3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33" xfId="0" applyFill="1" applyBorder="1" applyAlignment="1">
      <alignment/>
    </xf>
    <xf numFmtId="0" fontId="4" fillId="2" borderId="4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right"/>
    </xf>
    <xf numFmtId="0" fontId="0" fillId="6" borderId="17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37" fillId="6" borderId="11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37" fillId="6" borderId="11" xfId="0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304800</xdr:colOff>
      <xdr:row>38</xdr:row>
      <xdr:rowOff>114300</xdr:rowOff>
    </xdr:from>
    <xdr:to>
      <xdr:col>45</xdr:col>
      <xdr:colOff>219075</xdr:colOff>
      <xdr:row>38</xdr:row>
      <xdr:rowOff>114300</xdr:rowOff>
    </xdr:to>
    <xdr:sp>
      <xdr:nvSpPr>
        <xdr:cNvPr id="1" name="Line 764"/>
        <xdr:cNvSpPr>
          <a:spLocks/>
        </xdr:cNvSpPr>
      </xdr:nvSpPr>
      <xdr:spPr>
        <a:xfrm flipV="1">
          <a:off x="31222950" y="9525000"/>
          <a:ext cx="2886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30</xdr:row>
      <xdr:rowOff>114300</xdr:rowOff>
    </xdr:from>
    <xdr:to>
      <xdr:col>25</xdr:col>
      <xdr:colOff>19050</xdr:colOff>
      <xdr:row>30</xdr:row>
      <xdr:rowOff>114300</xdr:rowOff>
    </xdr:to>
    <xdr:sp>
      <xdr:nvSpPr>
        <xdr:cNvPr id="2" name="Line 28"/>
        <xdr:cNvSpPr>
          <a:spLocks/>
        </xdr:cNvSpPr>
      </xdr:nvSpPr>
      <xdr:spPr>
        <a:xfrm flipV="1">
          <a:off x="590550" y="7696200"/>
          <a:ext cx="1784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1</xdr:row>
      <xdr:rowOff>285750</xdr:rowOff>
    </xdr:from>
    <xdr:to>
      <xdr:col>47</xdr:col>
      <xdr:colOff>514350</xdr:colOff>
      <xdr:row>1</xdr:row>
      <xdr:rowOff>285750</xdr:rowOff>
    </xdr:to>
    <xdr:sp>
      <xdr:nvSpPr>
        <xdr:cNvPr id="3" name="Line 326"/>
        <xdr:cNvSpPr>
          <a:spLocks/>
        </xdr:cNvSpPr>
      </xdr:nvSpPr>
      <xdr:spPr>
        <a:xfrm>
          <a:off x="348424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4" name="Line 371"/>
        <xdr:cNvSpPr>
          <a:spLocks/>
        </xdr:cNvSpPr>
      </xdr:nvSpPr>
      <xdr:spPr>
        <a:xfrm flipH="1" flipV="1">
          <a:off x="16192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36</xdr:col>
      <xdr:colOff>495300</xdr:colOff>
      <xdr:row>27</xdr:row>
      <xdr:rowOff>114300</xdr:rowOff>
    </xdr:to>
    <xdr:sp>
      <xdr:nvSpPr>
        <xdr:cNvPr id="5" name="Line 644"/>
        <xdr:cNvSpPr>
          <a:spLocks/>
        </xdr:cNvSpPr>
      </xdr:nvSpPr>
      <xdr:spPr>
        <a:xfrm flipV="1">
          <a:off x="9315450" y="7010400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33</xdr:row>
      <xdr:rowOff>114300</xdr:rowOff>
    </xdr:from>
    <xdr:to>
      <xdr:col>25</xdr:col>
      <xdr:colOff>57150</xdr:colOff>
      <xdr:row>33</xdr:row>
      <xdr:rowOff>114300</xdr:rowOff>
    </xdr:to>
    <xdr:sp>
      <xdr:nvSpPr>
        <xdr:cNvPr id="6" name="Line 66"/>
        <xdr:cNvSpPr>
          <a:spLocks/>
        </xdr:cNvSpPr>
      </xdr:nvSpPr>
      <xdr:spPr>
        <a:xfrm flipV="1">
          <a:off x="590550" y="8382000"/>
          <a:ext cx="1788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30</xdr:row>
      <xdr:rowOff>114300</xdr:rowOff>
    </xdr:from>
    <xdr:to>
      <xdr:col>49</xdr:col>
      <xdr:colOff>47625</xdr:colOff>
      <xdr:row>30</xdr:row>
      <xdr:rowOff>114300</xdr:rowOff>
    </xdr:to>
    <xdr:sp>
      <xdr:nvSpPr>
        <xdr:cNvPr id="7" name="Line 78"/>
        <xdr:cNvSpPr>
          <a:spLocks/>
        </xdr:cNvSpPr>
      </xdr:nvSpPr>
      <xdr:spPr>
        <a:xfrm flipV="1">
          <a:off x="19059525" y="7696200"/>
          <a:ext cx="1784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133350</xdr:rowOff>
    </xdr:from>
    <xdr:to>
      <xdr:col>22</xdr:col>
      <xdr:colOff>0</xdr:colOff>
      <xdr:row>38</xdr:row>
      <xdr:rowOff>133350</xdr:rowOff>
    </xdr:to>
    <xdr:sp>
      <xdr:nvSpPr>
        <xdr:cNvPr id="8" name="Line 235"/>
        <xdr:cNvSpPr>
          <a:spLocks/>
        </xdr:cNvSpPr>
      </xdr:nvSpPr>
      <xdr:spPr>
        <a:xfrm flipV="1">
          <a:off x="15963900" y="954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10</xdr:col>
      <xdr:colOff>495300</xdr:colOff>
      <xdr:row>33</xdr:row>
      <xdr:rowOff>114300</xdr:rowOff>
    </xdr:to>
    <xdr:sp>
      <xdr:nvSpPr>
        <xdr:cNvPr id="9" name="Line 488"/>
        <xdr:cNvSpPr>
          <a:spLocks/>
        </xdr:cNvSpPr>
      </xdr:nvSpPr>
      <xdr:spPr>
        <a:xfrm>
          <a:off x="560070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13</xdr:col>
      <xdr:colOff>266700</xdr:colOff>
      <xdr:row>36</xdr:row>
      <xdr:rowOff>114300</xdr:rowOff>
    </xdr:to>
    <xdr:sp>
      <xdr:nvSpPr>
        <xdr:cNvPr id="10" name="Line 490"/>
        <xdr:cNvSpPr>
          <a:spLocks/>
        </xdr:cNvSpPr>
      </xdr:nvSpPr>
      <xdr:spPr>
        <a:xfrm>
          <a:off x="7829550" y="83820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13</xdr:col>
      <xdr:colOff>266700</xdr:colOff>
      <xdr:row>30</xdr:row>
      <xdr:rowOff>114300</xdr:rowOff>
    </xdr:to>
    <xdr:sp>
      <xdr:nvSpPr>
        <xdr:cNvPr id="11" name="Line 493"/>
        <xdr:cNvSpPr>
          <a:spLocks/>
        </xdr:cNvSpPr>
      </xdr:nvSpPr>
      <xdr:spPr>
        <a:xfrm flipV="1">
          <a:off x="7829550" y="70104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33</xdr:row>
      <xdr:rowOff>114300</xdr:rowOff>
    </xdr:from>
    <xdr:to>
      <xdr:col>49</xdr:col>
      <xdr:colOff>47625</xdr:colOff>
      <xdr:row>33</xdr:row>
      <xdr:rowOff>114300</xdr:rowOff>
    </xdr:to>
    <xdr:sp>
      <xdr:nvSpPr>
        <xdr:cNvPr id="12" name="Line 501"/>
        <xdr:cNvSpPr>
          <a:spLocks/>
        </xdr:cNvSpPr>
      </xdr:nvSpPr>
      <xdr:spPr>
        <a:xfrm flipV="1">
          <a:off x="19059525" y="8382000"/>
          <a:ext cx="1784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30</xdr:row>
      <xdr:rowOff>114300</xdr:rowOff>
    </xdr:from>
    <xdr:to>
      <xdr:col>44</xdr:col>
      <xdr:colOff>495300</xdr:colOff>
      <xdr:row>33</xdr:row>
      <xdr:rowOff>114300</xdr:rowOff>
    </xdr:to>
    <xdr:sp>
      <xdr:nvSpPr>
        <xdr:cNvPr id="13" name="Line 502"/>
        <xdr:cNvSpPr>
          <a:spLocks/>
        </xdr:cNvSpPr>
      </xdr:nvSpPr>
      <xdr:spPr>
        <a:xfrm flipH="1">
          <a:off x="3192780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114300</xdr:rowOff>
    </xdr:from>
    <xdr:to>
      <xdr:col>38</xdr:col>
      <xdr:colOff>504825</xdr:colOff>
      <xdr:row>30</xdr:row>
      <xdr:rowOff>114300</xdr:rowOff>
    </xdr:to>
    <xdr:sp>
      <xdr:nvSpPr>
        <xdr:cNvPr id="14" name="Line 506"/>
        <xdr:cNvSpPr>
          <a:spLocks/>
        </xdr:cNvSpPr>
      </xdr:nvSpPr>
      <xdr:spPr>
        <a:xfrm>
          <a:off x="27470100" y="70104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38</xdr:col>
      <xdr:colOff>504825</xdr:colOff>
      <xdr:row>36</xdr:row>
      <xdr:rowOff>114300</xdr:rowOff>
    </xdr:to>
    <xdr:sp>
      <xdr:nvSpPr>
        <xdr:cNvPr id="15" name="Line 509"/>
        <xdr:cNvSpPr>
          <a:spLocks/>
        </xdr:cNvSpPr>
      </xdr:nvSpPr>
      <xdr:spPr>
        <a:xfrm flipV="1">
          <a:off x="27470100" y="83820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161925</xdr:colOff>
      <xdr:row>49</xdr:row>
      <xdr:rowOff>9525</xdr:rowOff>
    </xdr:from>
    <xdr:ext cx="352425" cy="304800"/>
    <xdr:sp>
      <xdr:nvSpPr>
        <xdr:cNvPr id="16" name="Oval 567"/>
        <xdr:cNvSpPr>
          <a:spLocks/>
        </xdr:cNvSpPr>
      </xdr:nvSpPr>
      <xdr:spPr>
        <a:xfrm>
          <a:off x="18583275" y="12106275"/>
          <a:ext cx="352425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30</xdr:row>
      <xdr:rowOff>114300</xdr:rowOff>
    </xdr:from>
    <xdr:to>
      <xdr:col>10</xdr:col>
      <xdr:colOff>495300</xdr:colOff>
      <xdr:row>33</xdr:row>
      <xdr:rowOff>114300</xdr:rowOff>
    </xdr:to>
    <xdr:sp>
      <xdr:nvSpPr>
        <xdr:cNvPr id="17" name="Line 596"/>
        <xdr:cNvSpPr>
          <a:spLocks/>
        </xdr:cNvSpPr>
      </xdr:nvSpPr>
      <xdr:spPr>
        <a:xfrm flipV="1">
          <a:off x="560070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30</xdr:row>
      <xdr:rowOff>114300</xdr:rowOff>
    </xdr:from>
    <xdr:to>
      <xdr:col>41</xdr:col>
      <xdr:colOff>276225</xdr:colOff>
      <xdr:row>33</xdr:row>
      <xdr:rowOff>114300</xdr:rowOff>
    </xdr:to>
    <xdr:sp>
      <xdr:nvSpPr>
        <xdr:cNvPr id="18" name="Line 608"/>
        <xdr:cNvSpPr>
          <a:spLocks/>
        </xdr:cNvSpPr>
      </xdr:nvSpPr>
      <xdr:spPr>
        <a:xfrm flipH="1" flipV="1">
          <a:off x="29708475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49</xdr:row>
      <xdr:rowOff>171450</xdr:rowOff>
    </xdr:from>
    <xdr:to>
      <xdr:col>11</xdr:col>
      <xdr:colOff>504825</xdr:colOff>
      <xdr:row>49</xdr:row>
      <xdr:rowOff>171450</xdr:rowOff>
    </xdr:to>
    <xdr:sp>
      <xdr:nvSpPr>
        <xdr:cNvPr id="19" name="Line 613"/>
        <xdr:cNvSpPr>
          <a:spLocks/>
        </xdr:cNvSpPr>
      </xdr:nvSpPr>
      <xdr:spPr>
        <a:xfrm>
          <a:off x="7581900" y="12268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49</xdr:row>
      <xdr:rowOff>171450</xdr:rowOff>
    </xdr:from>
    <xdr:to>
      <xdr:col>15</xdr:col>
      <xdr:colOff>495300</xdr:colOff>
      <xdr:row>49</xdr:row>
      <xdr:rowOff>171450</xdr:rowOff>
    </xdr:to>
    <xdr:sp>
      <xdr:nvSpPr>
        <xdr:cNvPr id="20" name="Line 615"/>
        <xdr:cNvSpPr>
          <a:spLocks/>
        </xdr:cNvSpPr>
      </xdr:nvSpPr>
      <xdr:spPr>
        <a:xfrm flipH="1" flipV="1">
          <a:off x="10563225" y="122682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36</xdr:col>
      <xdr:colOff>495300</xdr:colOff>
      <xdr:row>36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9315450" y="9067800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53</xdr:row>
      <xdr:rowOff>171450</xdr:rowOff>
    </xdr:from>
    <xdr:to>
      <xdr:col>11</xdr:col>
      <xdr:colOff>504825</xdr:colOff>
      <xdr:row>53</xdr:row>
      <xdr:rowOff>171450</xdr:rowOff>
    </xdr:to>
    <xdr:sp>
      <xdr:nvSpPr>
        <xdr:cNvPr id="22" name="Line 125"/>
        <xdr:cNvSpPr>
          <a:spLocks/>
        </xdr:cNvSpPr>
      </xdr:nvSpPr>
      <xdr:spPr>
        <a:xfrm>
          <a:off x="7581900" y="135255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57</xdr:row>
      <xdr:rowOff>171450</xdr:rowOff>
    </xdr:from>
    <xdr:to>
      <xdr:col>11</xdr:col>
      <xdr:colOff>504825</xdr:colOff>
      <xdr:row>57</xdr:row>
      <xdr:rowOff>171450</xdr:rowOff>
    </xdr:to>
    <xdr:sp>
      <xdr:nvSpPr>
        <xdr:cNvPr id="23" name="Line 126"/>
        <xdr:cNvSpPr>
          <a:spLocks/>
        </xdr:cNvSpPr>
      </xdr:nvSpPr>
      <xdr:spPr>
        <a:xfrm>
          <a:off x="7581900" y="147828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61</xdr:row>
      <xdr:rowOff>171450</xdr:rowOff>
    </xdr:from>
    <xdr:to>
      <xdr:col>11</xdr:col>
      <xdr:colOff>504825</xdr:colOff>
      <xdr:row>61</xdr:row>
      <xdr:rowOff>171450</xdr:rowOff>
    </xdr:to>
    <xdr:sp>
      <xdr:nvSpPr>
        <xdr:cNvPr id="24" name="Line 127"/>
        <xdr:cNvSpPr>
          <a:spLocks/>
        </xdr:cNvSpPr>
      </xdr:nvSpPr>
      <xdr:spPr>
        <a:xfrm>
          <a:off x="7581900" y="160401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53</xdr:row>
      <xdr:rowOff>171450</xdr:rowOff>
    </xdr:from>
    <xdr:to>
      <xdr:col>15</xdr:col>
      <xdr:colOff>495300</xdr:colOff>
      <xdr:row>53</xdr:row>
      <xdr:rowOff>171450</xdr:rowOff>
    </xdr:to>
    <xdr:sp>
      <xdr:nvSpPr>
        <xdr:cNvPr id="25" name="Line 128"/>
        <xdr:cNvSpPr>
          <a:spLocks/>
        </xdr:cNvSpPr>
      </xdr:nvSpPr>
      <xdr:spPr>
        <a:xfrm flipH="1" flipV="1">
          <a:off x="10563225" y="135255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57</xdr:row>
      <xdr:rowOff>171450</xdr:rowOff>
    </xdr:from>
    <xdr:to>
      <xdr:col>15</xdr:col>
      <xdr:colOff>495300</xdr:colOff>
      <xdr:row>57</xdr:row>
      <xdr:rowOff>171450</xdr:rowOff>
    </xdr:to>
    <xdr:sp>
      <xdr:nvSpPr>
        <xdr:cNvPr id="26" name="Line 129"/>
        <xdr:cNvSpPr>
          <a:spLocks/>
        </xdr:cNvSpPr>
      </xdr:nvSpPr>
      <xdr:spPr>
        <a:xfrm flipH="1" flipV="1">
          <a:off x="10563225" y="147828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61</xdr:row>
      <xdr:rowOff>171450</xdr:rowOff>
    </xdr:from>
    <xdr:to>
      <xdr:col>15</xdr:col>
      <xdr:colOff>495300</xdr:colOff>
      <xdr:row>61</xdr:row>
      <xdr:rowOff>171450</xdr:rowOff>
    </xdr:to>
    <xdr:sp>
      <xdr:nvSpPr>
        <xdr:cNvPr id="27" name="Line 130"/>
        <xdr:cNvSpPr>
          <a:spLocks/>
        </xdr:cNvSpPr>
      </xdr:nvSpPr>
      <xdr:spPr>
        <a:xfrm flipH="1" flipV="1">
          <a:off x="10563225" y="160401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49</xdr:row>
      <xdr:rowOff>171450</xdr:rowOff>
    </xdr:from>
    <xdr:to>
      <xdr:col>35</xdr:col>
      <xdr:colOff>504825</xdr:colOff>
      <xdr:row>49</xdr:row>
      <xdr:rowOff>171450</xdr:rowOff>
    </xdr:to>
    <xdr:sp>
      <xdr:nvSpPr>
        <xdr:cNvPr id="28" name="Line 131"/>
        <xdr:cNvSpPr>
          <a:spLocks/>
        </xdr:cNvSpPr>
      </xdr:nvSpPr>
      <xdr:spPr>
        <a:xfrm>
          <a:off x="26479500" y="12268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49</xdr:row>
      <xdr:rowOff>171450</xdr:rowOff>
    </xdr:from>
    <xdr:to>
      <xdr:col>39</xdr:col>
      <xdr:colOff>495300</xdr:colOff>
      <xdr:row>49</xdr:row>
      <xdr:rowOff>171450</xdr:rowOff>
    </xdr:to>
    <xdr:sp>
      <xdr:nvSpPr>
        <xdr:cNvPr id="29" name="Line 132"/>
        <xdr:cNvSpPr>
          <a:spLocks/>
        </xdr:cNvSpPr>
      </xdr:nvSpPr>
      <xdr:spPr>
        <a:xfrm flipH="1" flipV="1">
          <a:off x="29460825" y="122682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53</xdr:row>
      <xdr:rowOff>171450</xdr:rowOff>
    </xdr:from>
    <xdr:to>
      <xdr:col>35</xdr:col>
      <xdr:colOff>504825</xdr:colOff>
      <xdr:row>53</xdr:row>
      <xdr:rowOff>171450</xdr:rowOff>
    </xdr:to>
    <xdr:sp>
      <xdr:nvSpPr>
        <xdr:cNvPr id="30" name="Line 133"/>
        <xdr:cNvSpPr>
          <a:spLocks/>
        </xdr:cNvSpPr>
      </xdr:nvSpPr>
      <xdr:spPr>
        <a:xfrm>
          <a:off x="26479500" y="135255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57</xdr:row>
      <xdr:rowOff>171450</xdr:rowOff>
    </xdr:from>
    <xdr:to>
      <xdr:col>35</xdr:col>
      <xdr:colOff>504825</xdr:colOff>
      <xdr:row>57</xdr:row>
      <xdr:rowOff>171450</xdr:rowOff>
    </xdr:to>
    <xdr:sp>
      <xdr:nvSpPr>
        <xdr:cNvPr id="31" name="Line 134"/>
        <xdr:cNvSpPr>
          <a:spLocks/>
        </xdr:cNvSpPr>
      </xdr:nvSpPr>
      <xdr:spPr>
        <a:xfrm>
          <a:off x="26479500" y="147828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53</xdr:row>
      <xdr:rowOff>171450</xdr:rowOff>
    </xdr:from>
    <xdr:to>
      <xdr:col>39</xdr:col>
      <xdr:colOff>495300</xdr:colOff>
      <xdr:row>53</xdr:row>
      <xdr:rowOff>171450</xdr:rowOff>
    </xdr:to>
    <xdr:sp>
      <xdr:nvSpPr>
        <xdr:cNvPr id="32" name="Line 136"/>
        <xdr:cNvSpPr>
          <a:spLocks/>
        </xdr:cNvSpPr>
      </xdr:nvSpPr>
      <xdr:spPr>
        <a:xfrm flipH="1" flipV="1">
          <a:off x="29460825" y="135255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57</xdr:row>
      <xdr:rowOff>171450</xdr:rowOff>
    </xdr:from>
    <xdr:to>
      <xdr:col>39</xdr:col>
      <xdr:colOff>495300</xdr:colOff>
      <xdr:row>57</xdr:row>
      <xdr:rowOff>171450</xdr:rowOff>
    </xdr:to>
    <xdr:sp>
      <xdr:nvSpPr>
        <xdr:cNvPr id="33" name="Line 137"/>
        <xdr:cNvSpPr>
          <a:spLocks/>
        </xdr:cNvSpPr>
      </xdr:nvSpPr>
      <xdr:spPr>
        <a:xfrm flipH="1" flipV="1">
          <a:off x="29460825" y="147828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34" name="text 2222"/>
        <xdr:cNvSpPr txBox="1">
          <a:spLocks noChangeArrowheads="1"/>
        </xdr:cNvSpPr>
      </xdr:nvSpPr>
      <xdr:spPr>
        <a:xfrm>
          <a:off x="15963900" y="123825"/>
          <a:ext cx="5581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Březová  nad  Svitavou</a:t>
          </a:r>
        </a:p>
      </xdr:txBody>
    </xdr:sp>
    <xdr:clientData/>
  </xdr:twoCellAnchor>
  <xdr:twoCellAnchor>
    <xdr:from>
      <xdr:col>6</xdr:col>
      <xdr:colOff>552450</xdr:colOff>
      <xdr:row>27</xdr:row>
      <xdr:rowOff>114300</xdr:rowOff>
    </xdr:from>
    <xdr:to>
      <xdr:col>13</xdr:col>
      <xdr:colOff>266700</xdr:colOff>
      <xdr:row>27</xdr:row>
      <xdr:rowOff>114300</xdr:rowOff>
    </xdr:to>
    <xdr:sp>
      <xdr:nvSpPr>
        <xdr:cNvPr id="35" name="Line 279"/>
        <xdr:cNvSpPr>
          <a:spLocks/>
        </xdr:cNvSpPr>
      </xdr:nvSpPr>
      <xdr:spPr>
        <a:xfrm flipH="1">
          <a:off x="4171950" y="7010400"/>
          <a:ext cx="5143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17</xdr:col>
      <xdr:colOff>247650</xdr:colOff>
      <xdr:row>27</xdr:row>
      <xdr:rowOff>114300</xdr:rowOff>
    </xdr:to>
    <xdr:sp>
      <xdr:nvSpPr>
        <xdr:cNvPr id="36" name="Line 386"/>
        <xdr:cNvSpPr>
          <a:spLocks/>
        </xdr:cNvSpPr>
      </xdr:nvSpPr>
      <xdr:spPr>
        <a:xfrm flipV="1">
          <a:off x="9315450" y="5638800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21</xdr:row>
      <xdr:rowOff>114300</xdr:rowOff>
    </xdr:from>
    <xdr:to>
      <xdr:col>24</xdr:col>
      <xdr:colOff>247650</xdr:colOff>
      <xdr:row>21</xdr:row>
      <xdr:rowOff>114300</xdr:rowOff>
    </xdr:to>
    <xdr:sp>
      <xdr:nvSpPr>
        <xdr:cNvPr id="37" name="Line 388"/>
        <xdr:cNvSpPr>
          <a:spLocks/>
        </xdr:cNvSpPr>
      </xdr:nvSpPr>
      <xdr:spPr>
        <a:xfrm flipH="1">
          <a:off x="12268200" y="5638800"/>
          <a:ext cx="5886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24</xdr:row>
      <xdr:rowOff>114300</xdr:rowOff>
    </xdr:from>
    <xdr:to>
      <xdr:col>22</xdr:col>
      <xdr:colOff>0</xdr:colOff>
      <xdr:row>24</xdr:row>
      <xdr:rowOff>114300</xdr:rowOff>
    </xdr:to>
    <xdr:sp>
      <xdr:nvSpPr>
        <xdr:cNvPr id="38" name="Line 389"/>
        <xdr:cNvSpPr>
          <a:spLocks/>
        </xdr:cNvSpPr>
      </xdr:nvSpPr>
      <xdr:spPr>
        <a:xfrm>
          <a:off x="10782300" y="6324600"/>
          <a:ext cx="518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971550</xdr:colOff>
      <xdr:row>24</xdr:row>
      <xdr:rowOff>114300</xdr:rowOff>
    </xdr:from>
    <xdr:to>
      <xdr:col>23</xdr:col>
      <xdr:colOff>495300</xdr:colOff>
      <xdr:row>27</xdr:row>
      <xdr:rowOff>114300</xdr:rowOff>
    </xdr:to>
    <xdr:sp>
      <xdr:nvSpPr>
        <xdr:cNvPr id="39" name="Line 422"/>
        <xdr:cNvSpPr>
          <a:spLocks/>
        </xdr:cNvSpPr>
      </xdr:nvSpPr>
      <xdr:spPr>
        <a:xfrm flipH="1" flipV="1">
          <a:off x="15963900" y="63246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61</xdr:row>
      <xdr:rowOff>171450</xdr:rowOff>
    </xdr:from>
    <xdr:to>
      <xdr:col>35</xdr:col>
      <xdr:colOff>504825</xdr:colOff>
      <xdr:row>61</xdr:row>
      <xdr:rowOff>171450</xdr:rowOff>
    </xdr:to>
    <xdr:sp>
      <xdr:nvSpPr>
        <xdr:cNvPr id="40" name="Line 471"/>
        <xdr:cNvSpPr>
          <a:spLocks/>
        </xdr:cNvSpPr>
      </xdr:nvSpPr>
      <xdr:spPr>
        <a:xfrm>
          <a:off x="26479500" y="160401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61</xdr:row>
      <xdr:rowOff>171450</xdr:rowOff>
    </xdr:from>
    <xdr:to>
      <xdr:col>39</xdr:col>
      <xdr:colOff>495300</xdr:colOff>
      <xdr:row>61</xdr:row>
      <xdr:rowOff>171450</xdr:rowOff>
    </xdr:to>
    <xdr:sp>
      <xdr:nvSpPr>
        <xdr:cNvPr id="41" name="Line 472"/>
        <xdr:cNvSpPr>
          <a:spLocks/>
        </xdr:cNvSpPr>
      </xdr:nvSpPr>
      <xdr:spPr>
        <a:xfrm flipH="1" flipV="1">
          <a:off x="29460825" y="160401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34</xdr:row>
      <xdr:rowOff>76200</xdr:rowOff>
    </xdr:from>
    <xdr:to>
      <xdr:col>23</xdr:col>
      <xdr:colOff>0</xdr:colOff>
      <xdr:row>35</xdr:row>
      <xdr:rowOff>152400</xdr:rowOff>
    </xdr:to>
    <xdr:grpSp>
      <xdr:nvGrpSpPr>
        <xdr:cNvPr id="42" name="Group 659"/>
        <xdr:cNvGrpSpPr>
          <a:grpSpLocks/>
        </xdr:cNvGrpSpPr>
      </xdr:nvGrpSpPr>
      <xdr:grpSpPr>
        <a:xfrm>
          <a:off x="12534900" y="8572500"/>
          <a:ext cx="4400550" cy="304800"/>
          <a:chOff x="427" y="-13633"/>
          <a:chExt cx="20150" cy="26656"/>
        </a:xfrm>
        <a:solidFill>
          <a:srgbClr val="FFFFFF"/>
        </a:solidFill>
      </xdr:grpSpPr>
      <xdr:sp>
        <xdr:nvSpPr>
          <xdr:cNvPr id="43" name="Rectangle 660"/>
          <xdr:cNvSpPr>
            <a:spLocks/>
          </xdr:cNvSpPr>
        </xdr:nvSpPr>
        <xdr:spPr>
          <a:xfrm>
            <a:off x="629" y="-10301"/>
            <a:ext cx="1965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61"/>
          <xdr:cNvSpPr>
            <a:spLocks/>
          </xdr:cNvSpPr>
        </xdr:nvSpPr>
        <xdr:spPr>
          <a:xfrm>
            <a:off x="427" y="-13633"/>
            <a:ext cx="15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62"/>
          <xdr:cNvSpPr>
            <a:spLocks/>
          </xdr:cNvSpPr>
        </xdr:nvSpPr>
        <xdr:spPr>
          <a:xfrm>
            <a:off x="4825" y="-13633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3"/>
          <xdr:cNvSpPr>
            <a:spLocks/>
          </xdr:cNvSpPr>
        </xdr:nvSpPr>
        <xdr:spPr>
          <a:xfrm>
            <a:off x="9575" y="-13633"/>
            <a:ext cx="15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64"/>
          <xdr:cNvSpPr>
            <a:spLocks/>
          </xdr:cNvSpPr>
        </xdr:nvSpPr>
        <xdr:spPr>
          <a:xfrm>
            <a:off x="14325" y="-13633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5"/>
          <xdr:cNvSpPr>
            <a:spLocks/>
          </xdr:cNvSpPr>
        </xdr:nvSpPr>
        <xdr:spPr>
          <a:xfrm>
            <a:off x="18975" y="-13633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6"/>
          <xdr:cNvSpPr>
            <a:spLocks/>
          </xdr:cNvSpPr>
        </xdr:nvSpPr>
        <xdr:spPr>
          <a:xfrm>
            <a:off x="427" y="-13633"/>
            <a:ext cx="2015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21</xdr:row>
      <xdr:rowOff>0</xdr:rowOff>
    </xdr:from>
    <xdr:ext cx="514350" cy="228600"/>
    <xdr:sp>
      <xdr:nvSpPr>
        <xdr:cNvPr id="50" name="text 2715"/>
        <xdr:cNvSpPr txBox="1">
          <a:spLocks noChangeArrowheads="1"/>
        </xdr:cNvSpPr>
      </xdr:nvSpPr>
      <xdr:spPr>
        <a:xfrm>
          <a:off x="135064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14350" cy="228600"/>
    <xdr:sp>
      <xdr:nvSpPr>
        <xdr:cNvPr id="51" name="text 2716"/>
        <xdr:cNvSpPr txBox="1">
          <a:spLocks noChangeArrowheads="1"/>
        </xdr:cNvSpPr>
      </xdr:nvSpPr>
      <xdr:spPr>
        <a:xfrm>
          <a:off x="135064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43</xdr:col>
      <xdr:colOff>0</xdr:colOff>
      <xdr:row>38</xdr:row>
      <xdr:rowOff>0</xdr:rowOff>
    </xdr:from>
    <xdr:ext cx="514350" cy="228600"/>
    <xdr:sp>
      <xdr:nvSpPr>
        <xdr:cNvPr id="52" name="text 2720"/>
        <xdr:cNvSpPr txBox="1">
          <a:spLocks noChangeArrowheads="1"/>
        </xdr:cNvSpPr>
      </xdr:nvSpPr>
      <xdr:spPr>
        <a:xfrm>
          <a:off x="32404050" y="9410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36</xdr:col>
      <xdr:colOff>495300</xdr:colOff>
      <xdr:row>36</xdr:row>
      <xdr:rowOff>114300</xdr:rowOff>
    </xdr:from>
    <xdr:to>
      <xdr:col>45</xdr:col>
      <xdr:colOff>219075</xdr:colOff>
      <xdr:row>36</xdr:row>
      <xdr:rowOff>114300</xdr:rowOff>
    </xdr:to>
    <xdr:sp>
      <xdr:nvSpPr>
        <xdr:cNvPr id="53" name="Line 703"/>
        <xdr:cNvSpPr>
          <a:spLocks/>
        </xdr:cNvSpPr>
      </xdr:nvSpPr>
      <xdr:spPr>
        <a:xfrm>
          <a:off x="27470100" y="906780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21</xdr:row>
      <xdr:rowOff>114300</xdr:rowOff>
    </xdr:from>
    <xdr:to>
      <xdr:col>28</xdr:col>
      <xdr:colOff>504825</xdr:colOff>
      <xdr:row>27</xdr:row>
      <xdr:rowOff>114300</xdr:rowOff>
    </xdr:to>
    <xdr:sp>
      <xdr:nvSpPr>
        <xdr:cNvPr id="54" name="Line 750"/>
        <xdr:cNvSpPr>
          <a:spLocks/>
        </xdr:cNvSpPr>
      </xdr:nvSpPr>
      <xdr:spPr>
        <a:xfrm flipH="1" flipV="1">
          <a:off x="18154650" y="5638800"/>
          <a:ext cx="2924175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30</xdr:row>
      <xdr:rowOff>0</xdr:rowOff>
    </xdr:from>
    <xdr:to>
      <xdr:col>29</xdr:col>
      <xdr:colOff>0</xdr:colOff>
      <xdr:row>30</xdr:row>
      <xdr:rowOff>0</xdr:rowOff>
    </xdr:to>
    <xdr:sp>
      <xdr:nvSpPr>
        <xdr:cNvPr id="55" name="Line 754"/>
        <xdr:cNvSpPr>
          <a:spLocks/>
        </xdr:cNvSpPr>
      </xdr:nvSpPr>
      <xdr:spPr>
        <a:xfrm flipH="1">
          <a:off x="21326475" y="75819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38</xdr:row>
      <xdr:rowOff>0</xdr:rowOff>
    </xdr:from>
    <xdr:to>
      <xdr:col>29</xdr:col>
      <xdr:colOff>0</xdr:colOff>
      <xdr:row>38</xdr:row>
      <xdr:rowOff>0</xdr:rowOff>
    </xdr:to>
    <xdr:sp>
      <xdr:nvSpPr>
        <xdr:cNvPr id="56" name="Line 755"/>
        <xdr:cNvSpPr>
          <a:spLocks/>
        </xdr:cNvSpPr>
      </xdr:nvSpPr>
      <xdr:spPr>
        <a:xfrm flipH="1">
          <a:off x="21345525" y="941070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25</xdr:row>
      <xdr:rowOff>114300</xdr:rowOff>
    </xdr:from>
    <xdr:to>
      <xdr:col>9</xdr:col>
      <xdr:colOff>247650</xdr:colOff>
      <xdr:row>27</xdr:row>
      <xdr:rowOff>114300</xdr:rowOff>
    </xdr:to>
    <xdr:sp>
      <xdr:nvSpPr>
        <xdr:cNvPr id="57" name="Line 759"/>
        <xdr:cNvSpPr>
          <a:spLocks/>
        </xdr:cNvSpPr>
      </xdr:nvSpPr>
      <xdr:spPr>
        <a:xfrm flipH="1" flipV="1">
          <a:off x="5353050" y="6553200"/>
          <a:ext cx="9715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25</xdr:row>
      <xdr:rowOff>114300</xdr:rowOff>
    </xdr:from>
    <xdr:to>
      <xdr:col>8</xdr:col>
      <xdr:colOff>247650</xdr:colOff>
      <xdr:row>25</xdr:row>
      <xdr:rowOff>114300</xdr:rowOff>
    </xdr:to>
    <xdr:sp>
      <xdr:nvSpPr>
        <xdr:cNvPr id="58" name="Line 761"/>
        <xdr:cNvSpPr>
          <a:spLocks/>
        </xdr:cNvSpPr>
      </xdr:nvSpPr>
      <xdr:spPr>
        <a:xfrm flipH="1">
          <a:off x="4171950" y="6553200"/>
          <a:ext cx="1181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41</xdr:col>
      <xdr:colOff>304800</xdr:colOff>
      <xdr:row>38</xdr:row>
      <xdr:rowOff>114300</xdr:rowOff>
    </xdr:to>
    <xdr:sp>
      <xdr:nvSpPr>
        <xdr:cNvPr id="59" name="Line 763"/>
        <xdr:cNvSpPr>
          <a:spLocks/>
        </xdr:cNvSpPr>
      </xdr:nvSpPr>
      <xdr:spPr>
        <a:xfrm>
          <a:off x="30441900" y="9067800"/>
          <a:ext cx="7810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36</xdr:row>
      <xdr:rowOff>0</xdr:rowOff>
    </xdr:from>
    <xdr:ext cx="514350" cy="228600"/>
    <xdr:sp>
      <xdr:nvSpPr>
        <xdr:cNvPr id="60" name="text 2813"/>
        <xdr:cNvSpPr txBox="1">
          <a:spLocks noChangeArrowheads="1"/>
        </xdr:cNvSpPr>
      </xdr:nvSpPr>
      <xdr:spPr>
        <a:xfrm>
          <a:off x="32404050" y="8953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11</xdr:col>
      <xdr:colOff>266700</xdr:colOff>
      <xdr:row>30</xdr:row>
      <xdr:rowOff>38100</xdr:rowOff>
    </xdr:from>
    <xdr:to>
      <xdr:col>11</xdr:col>
      <xdr:colOff>266700</xdr:colOff>
      <xdr:row>30</xdr:row>
      <xdr:rowOff>114300</xdr:rowOff>
    </xdr:to>
    <xdr:sp>
      <xdr:nvSpPr>
        <xdr:cNvPr id="61" name="Line 769"/>
        <xdr:cNvSpPr>
          <a:spLocks/>
        </xdr:cNvSpPr>
      </xdr:nvSpPr>
      <xdr:spPr>
        <a:xfrm>
          <a:off x="782955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38100</xdr:rowOff>
    </xdr:from>
    <xdr:to>
      <xdr:col>8</xdr:col>
      <xdr:colOff>495300</xdr:colOff>
      <xdr:row>30</xdr:row>
      <xdr:rowOff>114300</xdr:rowOff>
    </xdr:to>
    <xdr:sp>
      <xdr:nvSpPr>
        <xdr:cNvPr id="62" name="Line 770"/>
        <xdr:cNvSpPr>
          <a:spLocks/>
        </xdr:cNvSpPr>
      </xdr:nvSpPr>
      <xdr:spPr>
        <a:xfrm>
          <a:off x="560070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11</xdr:col>
      <xdr:colOff>266700</xdr:colOff>
      <xdr:row>33</xdr:row>
      <xdr:rowOff>209550</xdr:rowOff>
    </xdr:to>
    <xdr:sp>
      <xdr:nvSpPr>
        <xdr:cNvPr id="63" name="Line 771"/>
        <xdr:cNvSpPr>
          <a:spLocks/>
        </xdr:cNvSpPr>
      </xdr:nvSpPr>
      <xdr:spPr>
        <a:xfrm flipH="1">
          <a:off x="782955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323850</xdr:colOff>
      <xdr:row>28</xdr:row>
      <xdr:rowOff>209550</xdr:rowOff>
    </xdr:from>
    <xdr:ext cx="323850" cy="285750"/>
    <xdr:sp>
      <xdr:nvSpPr>
        <xdr:cNvPr id="64" name="Oval 772"/>
        <xdr:cNvSpPr>
          <a:spLocks/>
        </xdr:cNvSpPr>
      </xdr:nvSpPr>
      <xdr:spPr>
        <a:xfrm>
          <a:off x="542925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95250</xdr:colOff>
      <xdr:row>28</xdr:row>
      <xdr:rowOff>209550</xdr:rowOff>
    </xdr:from>
    <xdr:ext cx="323850" cy="285750"/>
    <xdr:sp>
      <xdr:nvSpPr>
        <xdr:cNvPr id="65" name="Oval 773"/>
        <xdr:cNvSpPr>
          <a:spLocks/>
        </xdr:cNvSpPr>
      </xdr:nvSpPr>
      <xdr:spPr>
        <a:xfrm>
          <a:off x="76581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33</xdr:row>
      <xdr:rowOff>114300</xdr:rowOff>
    </xdr:from>
    <xdr:to>
      <xdr:col>8</xdr:col>
      <xdr:colOff>495300</xdr:colOff>
      <xdr:row>33</xdr:row>
      <xdr:rowOff>209550</xdr:rowOff>
    </xdr:to>
    <xdr:sp>
      <xdr:nvSpPr>
        <xdr:cNvPr id="66" name="Line 774"/>
        <xdr:cNvSpPr>
          <a:spLocks/>
        </xdr:cNvSpPr>
      </xdr:nvSpPr>
      <xdr:spPr>
        <a:xfrm flipH="1">
          <a:off x="56007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323850</xdr:colOff>
      <xdr:row>33</xdr:row>
      <xdr:rowOff>209550</xdr:rowOff>
    </xdr:from>
    <xdr:ext cx="323850" cy="285750"/>
    <xdr:sp>
      <xdr:nvSpPr>
        <xdr:cNvPr id="67" name="Oval 775"/>
        <xdr:cNvSpPr>
          <a:spLocks/>
        </xdr:cNvSpPr>
      </xdr:nvSpPr>
      <xdr:spPr>
        <a:xfrm>
          <a:off x="54292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95250</xdr:colOff>
      <xdr:row>33</xdr:row>
      <xdr:rowOff>209550</xdr:rowOff>
    </xdr:from>
    <xdr:ext cx="323850" cy="285750"/>
    <xdr:sp>
      <xdr:nvSpPr>
        <xdr:cNvPr id="68" name="Oval 776"/>
        <xdr:cNvSpPr>
          <a:spLocks/>
        </xdr:cNvSpPr>
      </xdr:nvSpPr>
      <xdr:spPr>
        <a:xfrm>
          <a:off x="76581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30</xdr:row>
      <xdr:rowOff>38100</xdr:rowOff>
    </xdr:from>
    <xdr:to>
      <xdr:col>10</xdr:col>
      <xdr:colOff>495300</xdr:colOff>
      <xdr:row>30</xdr:row>
      <xdr:rowOff>114300</xdr:rowOff>
    </xdr:to>
    <xdr:sp>
      <xdr:nvSpPr>
        <xdr:cNvPr id="69" name="Line 777"/>
        <xdr:cNvSpPr>
          <a:spLocks/>
        </xdr:cNvSpPr>
      </xdr:nvSpPr>
      <xdr:spPr>
        <a:xfrm>
          <a:off x="708660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28</xdr:row>
      <xdr:rowOff>209550</xdr:rowOff>
    </xdr:from>
    <xdr:ext cx="323850" cy="285750"/>
    <xdr:sp>
      <xdr:nvSpPr>
        <xdr:cNvPr id="70" name="Oval 778"/>
        <xdr:cNvSpPr>
          <a:spLocks/>
        </xdr:cNvSpPr>
      </xdr:nvSpPr>
      <xdr:spPr>
        <a:xfrm>
          <a:off x="691515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33</xdr:row>
      <xdr:rowOff>114300</xdr:rowOff>
    </xdr:from>
    <xdr:to>
      <xdr:col>10</xdr:col>
      <xdr:colOff>495300</xdr:colOff>
      <xdr:row>33</xdr:row>
      <xdr:rowOff>209550</xdr:rowOff>
    </xdr:to>
    <xdr:sp>
      <xdr:nvSpPr>
        <xdr:cNvPr id="71" name="Line 779"/>
        <xdr:cNvSpPr>
          <a:spLocks/>
        </xdr:cNvSpPr>
      </xdr:nvSpPr>
      <xdr:spPr>
        <a:xfrm flipH="1">
          <a:off x="70866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33</xdr:row>
      <xdr:rowOff>209550</xdr:rowOff>
    </xdr:from>
    <xdr:ext cx="323850" cy="285750"/>
    <xdr:sp>
      <xdr:nvSpPr>
        <xdr:cNvPr id="72" name="Oval 780"/>
        <xdr:cNvSpPr>
          <a:spLocks/>
        </xdr:cNvSpPr>
      </xdr:nvSpPr>
      <xdr:spPr>
        <a:xfrm>
          <a:off x="69151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26</xdr:row>
      <xdr:rowOff>219075</xdr:rowOff>
    </xdr:from>
    <xdr:to>
      <xdr:col>13</xdr:col>
      <xdr:colOff>266700</xdr:colOff>
      <xdr:row>27</xdr:row>
      <xdr:rowOff>114300</xdr:rowOff>
    </xdr:to>
    <xdr:sp>
      <xdr:nvSpPr>
        <xdr:cNvPr id="73" name="Line 782"/>
        <xdr:cNvSpPr>
          <a:spLocks/>
        </xdr:cNvSpPr>
      </xdr:nvSpPr>
      <xdr:spPr>
        <a:xfrm>
          <a:off x="9315450" y="68865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26</xdr:row>
      <xdr:rowOff>9525</xdr:rowOff>
    </xdr:from>
    <xdr:to>
      <xdr:col>13</xdr:col>
      <xdr:colOff>447675</xdr:colOff>
      <xdr:row>26</xdr:row>
      <xdr:rowOff>219075</xdr:rowOff>
    </xdr:to>
    <xdr:sp>
      <xdr:nvSpPr>
        <xdr:cNvPr id="74" name="Rectangle 783"/>
        <xdr:cNvSpPr>
          <a:spLocks/>
        </xdr:cNvSpPr>
      </xdr:nvSpPr>
      <xdr:spPr>
        <a:xfrm>
          <a:off x="9124950" y="66770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27</xdr:row>
      <xdr:rowOff>38100</xdr:rowOff>
    </xdr:from>
    <xdr:to>
      <xdr:col>23</xdr:col>
      <xdr:colOff>495300</xdr:colOff>
      <xdr:row>27</xdr:row>
      <xdr:rowOff>114300</xdr:rowOff>
    </xdr:to>
    <xdr:sp>
      <xdr:nvSpPr>
        <xdr:cNvPr id="75" name="Line 792"/>
        <xdr:cNvSpPr>
          <a:spLocks/>
        </xdr:cNvSpPr>
      </xdr:nvSpPr>
      <xdr:spPr>
        <a:xfrm>
          <a:off x="17430750" y="69342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323850</xdr:colOff>
      <xdr:row>25</xdr:row>
      <xdr:rowOff>209550</xdr:rowOff>
    </xdr:from>
    <xdr:ext cx="323850" cy="285750"/>
    <xdr:sp>
      <xdr:nvSpPr>
        <xdr:cNvPr id="76" name="Oval 793"/>
        <xdr:cNvSpPr>
          <a:spLocks/>
        </xdr:cNvSpPr>
      </xdr:nvSpPr>
      <xdr:spPr>
        <a:xfrm>
          <a:off x="17259300" y="66484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504825</xdr:colOff>
      <xdr:row>27</xdr:row>
      <xdr:rowOff>38100</xdr:rowOff>
    </xdr:from>
    <xdr:to>
      <xdr:col>28</xdr:col>
      <xdr:colOff>504825</xdr:colOff>
      <xdr:row>27</xdr:row>
      <xdr:rowOff>114300</xdr:rowOff>
    </xdr:to>
    <xdr:sp>
      <xdr:nvSpPr>
        <xdr:cNvPr id="77" name="Line 795"/>
        <xdr:cNvSpPr>
          <a:spLocks/>
        </xdr:cNvSpPr>
      </xdr:nvSpPr>
      <xdr:spPr>
        <a:xfrm>
          <a:off x="21078825" y="69342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342900</xdr:colOff>
      <xdr:row>25</xdr:row>
      <xdr:rowOff>209550</xdr:rowOff>
    </xdr:from>
    <xdr:ext cx="323850" cy="285750"/>
    <xdr:sp>
      <xdr:nvSpPr>
        <xdr:cNvPr id="78" name="Oval 796"/>
        <xdr:cNvSpPr>
          <a:spLocks/>
        </xdr:cNvSpPr>
      </xdr:nvSpPr>
      <xdr:spPr>
        <a:xfrm>
          <a:off x="20916900" y="66484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495300</xdr:colOff>
      <xdr:row>30</xdr:row>
      <xdr:rowOff>28575</xdr:rowOff>
    </xdr:from>
    <xdr:to>
      <xdr:col>44</xdr:col>
      <xdr:colOff>495300</xdr:colOff>
      <xdr:row>30</xdr:row>
      <xdr:rowOff>114300</xdr:rowOff>
    </xdr:to>
    <xdr:sp>
      <xdr:nvSpPr>
        <xdr:cNvPr id="79" name="Line 809"/>
        <xdr:cNvSpPr>
          <a:spLocks/>
        </xdr:cNvSpPr>
      </xdr:nvSpPr>
      <xdr:spPr>
        <a:xfrm>
          <a:off x="33413700" y="7610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33</xdr:row>
      <xdr:rowOff>114300</xdr:rowOff>
    </xdr:from>
    <xdr:to>
      <xdr:col>41</xdr:col>
      <xdr:colOff>276225</xdr:colOff>
      <xdr:row>33</xdr:row>
      <xdr:rowOff>209550</xdr:rowOff>
    </xdr:to>
    <xdr:sp>
      <xdr:nvSpPr>
        <xdr:cNvPr id="80" name="Line 810"/>
        <xdr:cNvSpPr>
          <a:spLocks/>
        </xdr:cNvSpPr>
      </xdr:nvSpPr>
      <xdr:spPr>
        <a:xfrm>
          <a:off x="31194375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114300</xdr:rowOff>
    </xdr:from>
    <xdr:to>
      <xdr:col>42</xdr:col>
      <xdr:colOff>495300</xdr:colOff>
      <xdr:row>33</xdr:row>
      <xdr:rowOff>209550</xdr:rowOff>
    </xdr:to>
    <xdr:sp>
      <xdr:nvSpPr>
        <xdr:cNvPr id="81" name="Line 811"/>
        <xdr:cNvSpPr>
          <a:spLocks/>
        </xdr:cNvSpPr>
      </xdr:nvSpPr>
      <xdr:spPr>
        <a:xfrm>
          <a:off x="319278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30</xdr:row>
      <xdr:rowOff>38100</xdr:rowOff>
    </xdr:from>
    <xdr:to>
      <xdr:col>39</xdr:col>
      <xdr:colOff>276225</xdr:colOff>
      <xdr:row>30</xdr:row>
      <xdr:rowOff>114300</xdr:rowOff>
    </xdr:to>
    <xdr:sp>
      <xdr:nvSpPr>
        <xdr:cNvPr id="82" name="Line 812"/>
        <xdr:cNvSpPr>
          <a:spLocks/>
        </xdr:cNvSpPr>
      </xdr:nvSpPr>
      <xdr:spPr>
        <a:xfrm>
          <a:off x="29708475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28</xdr:row>
      <xdr:rowOff>200025</xdr:rowOff>
    </xdr:from>
    <xdr:ext cx="323850" cy="285750"/>
    <xdr:sp>
      <xdr:nvSpPr>
        <xdr:cNvPr id="83" name="Oval 813"/>
        <xdr:cNvSpPr>
          <a:spLocks/>
        </xdr:cNvSpPr>
      </xdr:nvSpPr>
      <xdr:spPr>
        <a:xfrm>
          <a:off x="33242250" y="73247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323850</xdr:colOff>
      <xdr:row>33</xdr:row>
      <xdr:rowOff>209550</xdr:rowOff>
    </xdr:from>
    <xdr:ext cx="323850" cy="285750"/>
    <xdr:sp>
      <xdr:nvSpPr>
        <xdr:cNvPr id="84" name="Oval 814"/>
        <xdr:cNvSpPr>
          <a:spLocks/>
        </xdr:cNvSpPr>
      </xdr:nvSpPr>
      <xdr:spPr>
        <a:xfrm>
          <a:off x="317563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104775</xdr:colOff>
      <xdr:row>33</xdr:row>
      <xdr:rowOff>209550</xdr:rowOff>
    </xdr:from>
    <xdr:ext cx="323850" cy="285750"/>
    <xdr:sp>
      <xdr:nvSpPr>
        <xdr:cNvPr id="85" name="Oval 815"/>
        <xdr:cNvSpPr>
          <a:spLocks/>
        </xdr:cNvSpPr>
      </xdr:nvSpPr>
      <xdr:spPr>
        <a:xfrm>
          <a:off x="31022925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104775</xdr:colOff>
      <xdr:row>28</xdr:row>
      <xdr:rowOff>209550</xdr:rowOff>
    </xdr:from>
    <xdr:ext cx="323850" cy="285750"/>
    <xdr:sp>
      <xdr:nvSpPr>
        <xdr:cNvPr id="86" name="Oval 816"/>
        <xdr:cNvSpPr>
          <a:spLocks/>
        </xdr:cNvSpPr>
      </xdr:nvSpPr>
      <xdr:spPr>
        <a:xfrm>
          <a:off x="29537025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504825</xdr:colOff>
      <xdr:row>30</xdr:row>
      <xdr:rowOff>38100</xdr:rowOff>
    </xdr:from>
    <xdr:to>
      <xdr:col>38</xdr:col>
      <xdr:colOff>504825</xdr:colOff>
      <xdr:row>30</xdr:row>
      <xdr:rowOff>114300</xdr:rowOff>
    </xdr:to>
    <xdr:sp>
      <xdr:nvSpPr>
        <xdr:cNvPr id="87" name="Line 819"/>
        <xdr:cNvSpPr>
          <a:spLocks/>
        </xdr:cNvSpPr>
      </xdr:nvSpPr>
      <xdr:spPr>
        <a:xfrm>
          <a:off x="28965525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342900</xdr:colOff>
      <xdr:row>28</xdr:row>
      <xdr:rowOff>209550</xdr:rowOff>
    </xdr:from>
    <xdr:ext cx="323850" cy="285750"/>
    <xdr:sp>
      <xdr:nvSpPr>
        <xdr:cNvPr id="88" name="Oval 820"/>
        <xdr:cNvSpPr>
          <a:spLocks/>
        </xdr:cNvSpPr>
      </xdr:nvSpPr>
      <xdr:spPr>
        <a:xfrm>
          <a:off x="288036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504825</xdr:colOff>
      <xdr:row>33</xdr:row>
      <xdr:rowOff>114300</xdr:rowOff>
    </xdr:from>
    <xdr:to>
      <xdr:col>38</xdr:col>
      <xdr:colOff>504825</xdr:colOff>
      <xdr:row>33</xdr:row>
      <xdr:rowOff>209550</xdr:rowOff>
    </xdr:to>
    <xdr:sp>
      <xdr:nvSpPr>
        <xdr:cNvPr id="89" name="Line 822"/>
        <xdr:cNvSpPr>
          <a:spLocks/>
        </xdr:cNvSpPr>
      </xdr:nvSpPr>
      <xdr:spPr>
        <a:xfrm>
          <a:off x="28965525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342900</xdr:colOff>
      <xdr:row>33</xdr:row>
      <xdr:rowOff>209550</xdr:rowOff>
    </xdr:from>
    <xdr:ext cx="323850" cy="285750"/>
    <xdr:sp>
      <xdr:nvSpPr>
        <xdr:cNvPr id="90" name="Oval 823"/>
        <xdr:cNvSpPr>
          <a:spLocks/>
        </xdr:cNvSpPr>
      </xdr:nvSpPr>
      <xdr:spPr>
        <a:xfrm>
          <a:off x="288036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36</xdr:row>
      <xdr:rowOff>114300</xdr:rowOff>
    </xdr:from>
    <xdr:to>
      <xdr:col>36</xdr:col>
      <xdr:colOff>495300</xdr:colOff>
      <xdr:row>36</xdr:row>
      <xdr:rowOff>209550</xdr:rowOff>
    </xdr:to>
    <xdr:sp>
      <xdr:nvSpPr>
        <xdr:cNvPr id="91" name="Line 824"/>
        <xdr:cNvSpPr>
          <a:spLocks/>
        </xdr:cNvSpPr>
      </xdr:nvSpPr>
      <xdr:spPr>
        <a:xfrm>
          <a:off x="2747010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36</xdr:row>
      <xdr:rowOff>209550</xdr:rowOff>
    </xdr:from>
    <xdr:ext cx="323850" cy="285750"/>
    <xdr:sp>
      <xdr:nvSpPr>
        <xdr:cNvPr id="92" name="Oval 825"/>
        <xdr:cNvSpPr>
          <a:spLocks/>
        </xdr:cNvSpPr>
      </xdr:nvSpPr>
      <xdr:spPr>
        <a:xfrm>
          <a:off x="27298650" y="9163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18</xdr:col>
      <xdr:colOff>0</xdr:colOff>
      <xdr:row>37</xdr:row>
      <xdr:rowOff>76200</xdr:rowOff>
    </xdr:from>
    <xdr:to>
      <xdr:col>22</xdr:col>
      <xdr:colOff>0</xdr:colOff>
      <xdr:row>38</xdr:row>
      <xdr:rowOff>152400</xdr:rowOff>
    </xdr:to>
    <xdr:grpSp>
      <xdr:nvGrpSpPr>
        <xdr:cNvPr id="93" name="Group 831"/>
        <xdr:cNvGrpSpPr>
          <a:grpSpLocks/>
        </xdr:cNvGrpSpPr>
      </xdr:nvGrpSpPr>
      <xdr:grpSpPr>
        <a:xfrm>
          <a:off x="12534900" y="9258300"/>
          <a:ext cx="3429000" cy="304800"/>
          <a:chOff x="-796" y="-13657"/>
          <a:chExt cx="19782" cy="26656"/>
        </a:xfrm>
        <a:solidFill>
          <a:srgbClr val="FFFFFF"/>
        </a:solidFill>
      </xdr:grpSpPr>
      <xdr:sp>
        <xdr:nvSpPr>
          <xdr:cNvPr id="94" name="Rectangle 832"/>
          <xdr:cNvSpPr>
            <a:spLocks/>
          </xdr:cNvSpPr>
        </xdr:nvSpPr>
        <xdr:spPr>
          <a:xfrm>
            <a:off x="-608" y="-10325"/>
            <a:ext cx="1934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33"/>
          <xdr:cNvSpPr>
            <a:spLocks/>
          </xdr:cNvSpPr>
        </xdr:nvSpPr>
        <xdr:spPr>
          <a:xfrm>
            <a:off x="-796" y="-13657"/>
            <a:ext cx="151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34"/>
          <xdr:cNvSpPr>
            <a:spLocks/>
          </xdr:cNvSpPr>
        </xdr:nvSpPr>
        <xdr:spPr>
          <a:xfrm>
            <a:off x="3551" y="-13657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35"/>
          <xdr:cNvSpPr>
            <a:spLocks/>
          </xdr:cNvSpPr>
        </xdr:nvSpPr>
        <xdr:spPr>
          <a:xfrm>
            <a:off x="8215" y="-13657"/>
            <a:ext cx="151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36"/>
          <xdr:cNvSpPr>
            <a:spLocks/>
          </xdr:cNvSpPr>
        </xdr:nvSpPr>
        <xdr:spPr>
          <a:xfrm>
            <a:off x="12873" y="-13657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37"/>
          <xdr:cNvSpPr>
            <a:spLocks/>
          </xdr:cNvSpPr>
        </xdr:nvSpPr>
        <xdr:spPr>
          <a:xfrm>
            <a:off x="17413" y="-13657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38"/>
          <xdr:cNvSpPr>
            <a:spLocks/>
          </xdr:cNvSpPr>
        </xdr:nvSpPr>
        <xdr:spPr>
          <a:xfrm>
            <a:off x="-796" y="-13657"/>
            <a:ext cx="1978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29</xdr:row>
      <xdr:rowOff>57150</xdr:rowOff>
    </xdr:from>
    <xdr:to>
      <xdr:col>4</xdr:col>
      <xdr:colOff>876300</xdr:colOff>
      <xdr:row>29</xdr:row>
      <xdr:rowOff>171450</xdr:rowOff>
    </xdr:to>
    <xdr:grpSp>
      <xdr:nvGrpSpPr>
        <xdr:cNvPr id="101" name="Group 839"/>
        <xdr:cNvGrpSpPr>
          <a:grpSpLocks/>
        </xdr:cNvGrpSpPr>
      </xdr:nvGrpSpPr>
      <xdr:grpSpPr>
        <a:xfrm>
          <a:off x="2190750" y="7410450"/>
          <a:ext cx="819150" cy="114300"/>
          <a:chOff x="-27886" y="-18"/>
          <a:chExt cx="42900" cy="12"/>
        </a:xfrm>
        <a:solidFill>
          <a:srgbClr val="FFFFFF"/>
        </a:solidFill>
      </xdr:grpSpPr>
      <xdr:sp>
        <xdr:nvSpPr>
          <xdr:cNvPr id="102" name="Line 840"/>
          <xdr:cNvSpPr>
            <a:spLocks/>
          </xdr:cNvSpPr>
        </xdr:nvSpPr>
        <xdr:spPr>
          <a:xfrm>
            <a:off x="-26170" y="-12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41"/>
          <xdr:cNvSpPr>
            <a:spLocks/>
          </xdr:cNvSpPr>
        </xdr:nvSpPr>
        <xdr:spPr>
          <a:xfrm>
            <a:off x="-27886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42"/>
          <xdr:cNvSpPr>
            <a:spLocks/>
          </xdr:cNvSpPr>
        </xdr:nvSpPr>
        <xdr:spPr>
          <a:xfrm>
            <a:off x="-19306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43"/>
          <xdr:cNvSpPr>
            <a:spLocks/>
          </xdr:cNvSpPr>
        </xdr:nvSpPr>
        <xdr:spPr>
          <a:xfrm>
            <a:off x="8150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44"/>
          <xdr:cNvSpPr>
            <a:spLocks/>
          </xdr:cNvSpPr>
        </xdr:nvSpPr>
        <xdr:spPr>
          <a:xfrm>
            <a:off x="-5578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45"/>
          <xdr:cNvSpPr>
            <a:spLocks/>
          </xdr:cNvSpPr>
        </xdr:nvSpPr>
        <xdr:spPr>
          <a:xfrm>
            <a:off x="1286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46"/>
          <xdr:cNvSpPr>
            <a:spLocks/>
          </xdr:cNvSpPr>
        </xdr:nvSpPr>
        <xdr:spPr>
          <a:xfrm>
            <a:off x="-12442" y="-18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28575</xdr:colOff>
      <xdr:row>34</xdr:row>
      <xdr:rowOff>47625</xdr:rowOff>
    </xdr:from>
    <xdr:to>
      <xdr:col>4</xdr:col>
      <xdr:colOff>904875</xdr:colOff>
      <xdr:row>34</xdr:row>
      <xdr:rowOff>161925</xdr:rowOff>
    </xdr:to>
    <xdr:grpSp>
      <xdr:nvGrpSpPr>
        <xdr:cNvPr id="109" name="Group 847"/>
        <xdr:cNvGrpSpPr>
          <a:grpSpLocks/>
        </xdr:cNvGrpSpPr>
      </xdr:nvGrpSpPr>
      <xdr:grpSpPr>
        <a:xfrm>
          <a:off x="2162175" y="8543925"/>
          <a:ext cx="876300" cy="114300"/>
          <a:chOff x="-12326" y="-19"/>
          <a:chExt cx="30240" cy="12"/>
        </a:xfrm>
        <a:solidFill>
          <a:srgbClr val="FFFFFF"/>
        </a:solidFill>
      </xdr:grpSpPr>
      <xdr:sp>
        <xdr:nvSpPr>
          <xdr:cNvPr id="110" name="Line 848"/>
          <xdr:cNvSpPr>
            <a:spLocks/>
          </xdr:cNvSpPr>
        </xdr:nvSpPr>
        <xdr:spPr>
          <a:xfrm>
            <a:off x="-11192" y="-13"/>
            <a:ext cx="4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49"/>
          <xdr:cNvSpPr>
            <a:spLocks/>
          </xdr:cNvSpPr>
        </xdr:nvSpPr>
        <xdr:spPr>
          <a:xfrm>
            <a:off x="-12326" y="-18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50"/>
          <xdr:cNvSpPr>
            <a:spLocks/>
          </xdr:cNvSpPr>
        </xdr:nvSpPr>
        <xdr:spPr>
          <a:xfrm>
            <a:off x="-4766" y="-19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51"/>
          <xdr:cNvSpPr>
            <a:spLocks/>
          </xdr:cNvSpPr>
        </xdr:nvSpPr>
        <xdr:spPr>
          <a:xfrm>
            <a:off x="13378" y="-19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52"/>
          <xdr:cNvSpPr>
            <a:spLocks/>
          </xdr:cNvSpPr>
        </xdr:nvSpPr>
        <xdr:spPr>
          <a:xfrm>
            <a:off x="4306" y="-19"/>
            <a:ext cx="45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53"/>
          <xdr:cNvSpPr>
            <a:spLocks/>
          </xdr:cNvSpPr>
        </xdr:nvSpPr>
        <xdr:spPr>
          <a:xfrm>
            <a:off x="8842" y="-19"/>
            <a:ext cx="45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54"/>
          <xdr:cNvSpPr>
            <a:spLocks/>
          </xdr:cNvSpPr>
        </xdr:nvSpPr>
        <xdr:spPr>
          <a:xfrm>
            <a:off x="-230" y="-19"/>
            <a:ext cx="45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55"/>
          <xdr:cNvSpPr>
            <a:spLocks/>
          </xdr:cNvSpPr>
        </xdr:nvSpPr>
        <xdr:spPr>
          <a:xfrm>
            <a:off x="-6656" y="-19"/>
            <a:ext cx="189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118" name="Group 856"/>
        <xdr:cNvGrpSpPr>
          <a:grpSpLocks/>
        </xdr:cNvGrpSpPr>
      </xdr:nvGrpSpPr>
      <xdr:grpSpPr>
        <a:xfrm>
          <a:off x="3486150" y="7410450"/>
          <a:ext cx="428625" cy="114300"/>
          <a:chOff x="-2607" y="-18"/>
          <a:chExt cx="8775" cy="12"/>
        </a:xfrm>
        <a:solidFill>
          <a:srgbClr val="FFFFFF"/>
        </a:solidFill>
      </xdr:grpSpPr>
      <xdr:sp>
        <xdr:nvSpPr>
          <xdr:cNvPr id="119" name="Line 857"/>
          <xdr:cNvSpPr>
            <a:spLocks/>
          </xdr:cNvSpPr>
        </xdr:nvSpPr>
        <xdr:spPr>
          <a:xfrm>
            <a:off x="2794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58"/>
          <xdr:cNvSpPr>
            <a:spLocks/>
          </xdr:cNvSpPr>
        </xdr:nvSpPr>
        <xdr:spPr>
          <a:xfrm>
            <a:off x="549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59"/>
          <xdr:cNvSpPr>
            <a:spLocks/>
          </xdr:cNvSpPr>
        </xdr:nvSpPr>
        <xdr:spPr>
          <a:xfrm>
            <a:off x="9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60"/>
          <xdr:cNvSpPr>
            <a:spLocks/>
          </xdr:cNvSpPr>
        </xdr:nvSpPr>
        <xdr:spPr>
          <a:xfrm>
            <a:off x="-260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34</xdr:row>
      <xdr:rowOff>66675</xdr:rowOff>
    </xdr:from>
    <xdr:to>
      <xdr:col>6</xdr:col>
      <xdr:colOff>285750</xdr:colOff>
      <xdr:row>34</xdr:row>
      <xdr:rowOff>180975</xdr:rowOff>
    </xdr:to>
    <xdr:grpSp>
      <xdr:nvGrpSpPr>
        <xdr:cNvPr id="123" name="Group 861"/>
        <xdr:cNvGrpSpPr>
          <a:grpSpLocks/>
        </xdr:cNvGrpSpPr>
      </xdr:nvGrpSpPr>
      <xdr:grpSpPr>
        <a:xfrm>
          <a:off x="3476625" y="8562975"/>
          <a:ext cx="428625" cy="114300"/>
          <a:chOff x="-2832" y="-17"/>
          <a:chExt cx="8775" cy="12"/>
        </a:xfrm>
        <a:solidFill>
          <a:srgbClr val="FFFFFF"/>
        </a:solidFill>
      </xdr:grpSpPr>
      <xdr:sp>
        <xdr:nvSpPr>
          <xdr:cNvPr id="124" name="Line 862"/>
          <xdr:cNvSpPr>
            <a:spLocks/>
          </xdr:cNvSpPr>
        </xdr:nvSpPr>
        <xdr:spPr>
          <a:xfrm>
            <a:off x="2569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63"/>
          <xdr:cNvSpPr>
            <a:spLocks/>
          </xdr:cNvSpPr>
        </xdr:nvSpPr>
        <xdr:spPr>
          <a:xfrm>
            <a:off x="5267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64"/>
          <xdr:cNvSpPr>
            <a:spLocks/>
          </xdr:cNvSpPr>
        </xdr:nvSpPr>
        <xdr:spPr>
          <a:xfrm>
            <a:off x="-131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65"/>
          <xdr:cNvSpPr>
            <a:spLocks/>
          </xdr:cNvSpPr>
        </xdr:nvSpPr>
        <xdr:spPr>
          <a:xfrm>
            <a:off x="-2832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209550</xdr:colOff>
      <xdr:row>31</xdr:row>
      <xdr:rowOff>57150</xdr:rowOff>
    </xdr:from>
    <xdr:to>
      <xdr:col>7</xdr:col>
      <xdr:colOff>504825</xdr:colOff>
      <xdr:row>31</xdr:row>
      <xdr:rowOff>171450</xdr:rowOff>
    </xdr:to>
    <xdr:grpSp>
      <xdr:nvGrpSpPr>
        <xdr:cNvPr id="128" name="Group 866"/>
        <xdr:cNvGrpSpPr>
          <a:grpSpLocks/>
        </xdr:cNvGrpSpPr>
      </xdr:nvGrpSpPr>
      <xdr:grpSpPr>
        <a:xfrm>
          <a:off x="4800600" y="786765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129" name="Rectangle 86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6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69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209550</xdr:colOff>
      <xdr:row>34</xdr:row>
      <xdr:rowOff>57150</xdr:rowOff>
    </xdr:from>
    <xdr:to>
      <xdr:col>7</xdr:col>
      <xdr:colOff>504825</xdr:colOff>
      <xdr:row>34</xdr:row>
      <xdr:rowOff>171450</xdr:rowOff>
    </xdr:to>
    <xdr:grpSp>
      <xdr:nvGrpSpPr>
        <xdr:cNvPr id="132" name="Group 870"/>
        <xdr:cNvGrpSpPr>
          <a:grpSpLocks/>
        </xdr:cNvGrpSpPr>
      </xdr:nvGrpSpPr>
      <xdr:grpSpPr>
        <a:xfrm>
          <a:off x="4800600" y="855345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133" name="Rectangle 87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7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73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28</xdr:row>
      <xdr:rowOff>19050</xdr:rowOff>
    </xdr:from>
    <xdr:to>
      <xdr:col>11</xdr:col>
      <xdr:colOff>485775</xdr:colOff>
      <xdr:row>28</xdr:row>
      <xdr:rowOff>133350</xdr:rowOff>
    </xdr:to>
    <xdr:grpSp>
      <xdr:nvGrpSpPr>
        <xdr:cNvPr id="136" name="Group 874"/>
        <xdr:cNvGrpSpPr>
          <a:grpSpLocks/>
        </xdr:cNvGrpSpPr>
      </xdr:nvGrpSpPr>
      <xdr:grpSpPr>
        <a:xfrm>
          <a:off x="7620000" y="7143750"/>
          <a:ext cx="428625" cy="114300"/>
          <a:chOff x="-42" y="-42963"/>
          <a:chExt cx="39" cy="34284"/>
        </a:xfrm>
        <a:solidFill>
          <a:srgbClr val="FFFFFF"/>
        </a:solidFill>
      </xdr:grpSpPr>
      <xdr:sp>
        <xdr:nvSpPr>
          <xdr:cNvPr id="137" name="Line 875"/>
          <xdr:cNvSpPr>
            <a:spLocks/>
          </xdr:cNvSpPr>
        </xdr:nvSpPr>
        <xdr:spPr>
          <a:xfrm>
            <a:off x="-39" y="-258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76"/>
          <xdr:cNvSpPr>
            <a:spLocks/>
          </xdr:cNvSpPr>
        </xdr:nvSpPr>
        <xdr:spPr>
          <a:xfrm>
            <a:off x="-42" y="-40109"/>
            <a:ext cx="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77"/>
          <xdr:cNvSpPr>
            <a:spLocks/>
          </xdr:cNvSpPr>
        </xdr:nvSpPr>
        <xdr:spPr>
          <a:xfrm>
            <a:off x="-27" y="-42963"/>
            <a:ext cx="12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78"/>
          <xdr:cNvSpPr>
            <a:spLocks/>
          </xdr:cNvSpPr>
        </xdr:nvSpPr>
        <xdr:spPr>
          <a:xfrm>
            <a:off x="-15" y="-42963"/>
            <a:ext cx="12" cy="3428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409575</xdr:colOff>
      <xdr:row>20</xdr:row>
      <xdr:rowOff>66675</xdr:rowOff>
    </xdr:from>
    <xdr:to>
      <xdr:col>18</xdr:col>
      <xdr:colOff>314325</xdr:colOff>
      <xdr:row>20</xdr:row>
      <xdr:rowOff>180975</xdr:rowOff>
    </xdr:to>
    <xdr:grpSp>
      <xdr:nvGrpSpPr>
        <xdr:cNvPr id="141" name="Group 879"/>
        <xdr:cNvGrpSpPr>
          <a:grpSpLocks/>
        </xdr:cNvGrpSpPr>
      </xdr:nvGrpSpPr>
      <xdr:grpSpPr>
        <a:xfrm>
          <a:off x="12430125" y="5362575"/>
          <a:ext cx="419100" cy="114300"/>
          <a:chOff x="-1928" y="-17"/>
          <a:chExt cx="8775" cy="12"/>
        </a:xfrm>
        <a:solidFill>
          <a:srgbClr val="FFFFFF"/>
        </a:solidFill>
      </xdr:grpSpPr>
      <xdr:sp>
        <xdr:nvSpPr>
          <xdr:cNvPr id="142" name="Line 880"/>
          <xdr:cNvSpPr>
            <a:spLocks/>
          </xdr:cNvSpPr>
        </xdr:nvSpPr>
        <xdr:spPr>
          <a:xfrm>
            <a:off x="3247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81"/>
          <xdr:cNvSpPr>
            <a:spLocks/>
          </xdr:cNvSpPr>
        </xdr:nvSpPr>
        <xdr:spPr>
          <a:xfrm>
            <a:off x="6171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82"/>
          <xdr:cNvSpPr>
            <a:spLocks/>
          </xdr:cNvSpPr>
        </xdr:nvSpPr>
        <xdr:spPr>
          <a:xfrm>
            <a:off x="773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83"/>
          <xdr:cNvSpPr>
            <a:spLocks/>
          </xdr:cNvSpPr>
        </xdr:nvSpPr>
        <xdr:spPr>
          <a:xfrm>
            <a:off x="-192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23</xdr:row>
      <xdr:rowOff>57150</xdr:rowOff>
    </xdr:from>
    <xdr:to>
      <xdr:col>18</xdr:col>
      <xdr:colOff>323850</xdr:colOff>
      <xdr:row>23</xdr:row>
      <xdr:rowOff>171450</xdr:rowOff>
    </xdr:to>
    <xdr:grpSp>
      <xdr:nvGrpSpPr>
        <xdr:cNvPr id="146" name="Group 884"/>
        <xdr:cNvGrpSpPr>
          <a:grpSpLocks/>
        </xdr:cNvGrpSpPr>
      </xdr:nvGrpSpPr>
      <xdr:grpSpPr>
        <a:xfrm>
          <a:off x="12439650" y="6038850"/>
          <a:ext cx="419100" cy="114300"/>
          <a:chOff x="-1703" y="-18"/>
          <a:chExt cx="8775" cy="12"/>
        </a:xfrm>
        <a:solidFill>
          <a:srgbClr val="FFFFFF"/>
        </a:solidFill>
      </xdr:grpSpPr>
      <xdr:sp>
        <xdr:nvSpPr>
          <xdr:cNvPr id="147" name="Line 885"/>
          <xdr:cNvSpPr>
            <a:spLocks/>
          </xdr:cNvSpPr>
        </xdr:nvSpPr>
        <xdr:spPr>
          <a:xfrm>
            <a:off x="3472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86"/>
          <xdr:cNvSpPr>
            <a:spLocks/>
          </xdr:cNvSpPr>
        </xdr:nvSpPr>
        <xdr:spPr>
          <a:xfrm>
            <a:off x="6396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87"/>
          <xdr:cNvSpPr>
            <a:spLocks/>
          </xdr:cNvSpPr>
        </xdr:nvSpPr>
        <xdr:spPr>
          <a:xfrm>
            <a:off x="772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88"/>
          <xdr:cNvSpPr>
            <a:spLocks/>
          </xdr:cNvSpPr>
        </xdr:nvSpPr>
        <xdr:spPr>
          <a:xfrm>
            <a:off x="-1703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0</xdr:colOff>
      <xdr:row>26</xdr:row>
      <xdr:rowOff>57150</xdr:rowOff>
    </xdr:from>
    <xdr:to>
      <xdr:col>16</xdr:col>
      <xdr:colOff>304800</xdr:colOff>
      <xdr:row>26</xdr:row>
      <xdr:rowOff>171450</xdr:rowOff>
    </xdr:to>
    <xdr:grpSp>
      <xdr:nvGrpSpPr>
        <xdr:cNvPr id="151" name="Group 889"/>
        <xdr:cNvGrpSpPr>
          <a:grpSpLocks/>
        </xdr:cNvGrpSpPr>
      </xdr:nvGrpSpPr>
      <xdr:grpSpPr>
        <a:xfrm>
          <a:off x="10534650" y="6724650"/>
          <a:ext cx="819150" cy="114300"/>
          <a:chOff x="-57" y="-18"/>
          <a:chExt cx="11025" cy="12"/>
        </a:xfrm>
        <a:solidFill>
          <a:srgbClr val="FFFFFF"/>
        </a:solidFill>
      </xdr:grpSpPr>
      <xdr:sp>
        <xdr:nvSpPr>
          <xdr:cNvPr id="152" name="Line 890"/>
          <xdr:cNvSpPr>
            <a:spLocks/>
          </xdr:cNvSpPr>
        </xdr:nvSpPr>
        <xdr:spPr>
          <a:xfrm>
            <a:off x="8763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91"/>
          <xdr:cNvSpPr>
            <a:spLocks/>
          </xdr:cNvSpPr>
        </xdr:nvSpPr>
        <xdr:spPr>
          <a:xfrm>
            <a:off x="10527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92"/>
          <xdr:cNvSpPr>
            <a:spLocks/>
          </xdr:cNvSpPr>
        </xdr:nvSpPr>
        <xdr:spPr>
          <a:xfrm>
            <a:off x="-57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93"/>
          <xdr:cNvSpPr>
            <a:spLocks/>
          </xdr:cNvSpPr>
        </xdr:nvSpPr>
        <xdr:spPr>
          <a:xfrm>
            <a:off x="6999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94"/>
          <xdr:cNvSpPr>
            <a:spLocks/>
          </xdr:cNvSpPr>
        </xdr:nvSpPr>
        <xdr:spPr>
          <a:xfrm>
            <a:off x="3471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95"/>
          <xdr:cNvSpPr>
            <a:spLocks/>
          </xdr:cNvSpPr>
        </xdr:nvSpPr>
        <xdr:spPr>
          <a:xfrm>
            <a:off x="1707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96"/>
          <xdr:cNvSpPr>
            <a:spLocks/>
          </xdr:cNvSpPr>
        </xdr:nvSpPr>
        <xdr:spPr>
          <a:xfrm>
            <a:off x="5235" y="-18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381000</xdr:colOff>
      <xdr:row>29</xdr:row>
      <xdr:rowOff>66675</xdr:rowOff>
    </xdr:from>
    <xdr:to>
      <xdr:col>14</xdr:col>
      <xdr:colOff>685800</xdr:colOff>
      <xdr:row>29</xdr:row>
      <xdr:rowOff>180975</xdr:rowOff>
    </xdr:to>
    <xdr:grpSp>
      <xdr:nvGrpSpPr>
        <xdr:cNvPr id="159" name="Group 897"/>
        <xdr:cNvGrpSpPr>
          <a:grpSpLocks/>
        </xdr:cNvGrpSpPr>
      </xdr:nvGrpSpPr>
      <xdr:grpSpPr>
        <a:xfrm>
          <a:off x="9429750" y="7419975"/>
          <a:ext cx="819150" cy="114300"/>
          <a:chOff x="-2454" y="-17"/>
          <a:chExt cx="16875" cy="12"/>
        </a:xfrm>
        <a:solidFill>
          <a:srgbClr val="FFFFFF"/>
        </a:solidFill>
      </xdr:grpSpPr>
      <xdr:sp>
        <xdr:nvSpPr>
          <xdr:cNvPr id="160" name="Line 898"/>
          <xdr:cNvSpPr>
            <a:spLocks/>
          </xdr:cNvSpPr>
        </xdr:nvSpPr>
        <xdr:spPr>
          <a:xfrm>
            <a:off x="11046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899"/>
          <xdr:cNvSpPr>
            <a:spLocks/>
          </xdr:cNvSpPr>
        </xdr:nvSpPr>
        <xdr:spPr>
          <a:xfrm>
            <a:off x="13746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00"/>
          <xdr:cNvSpPr>
            <a:spLocks/>
          </xdr:cNvSpPr>
        </xdr:nvSpPr>
        <xdr:spPr>
          <a:xfrm>
            <a:off x="-2454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01"/>
          <xdr:cNvSpPr>
            <a:spLocks/>
          </xdr:cNvSpPr>
        </xdr:nvSpPr>
        <xdr:spPr>
          <a:xfrm>
            <a:off x="8346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02"/>
          <xdr:cNvSpPr>
            <a:spLocks/>
          </xdr:cNvSpPr>
        </xdr:nvSpPr>
        <xdr:spPr>
          <a:xfrm>
            <a:off x="2946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03"/>
          <xdr:cNvSpPr>
            <a:spLocks/>
          </xdr:cNvSpPr>
        </xdr:nvSpPr>
        <xdr:spPr>
          <a:xfrm>
            <a:off x="246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04"/>
          <xdr:cNvSpPr>
            <a:spLocks/>
          </xdr:cNvSpPr>
        </xdr:nvSpPr>
        <xdr:spPr>
          <a:xfrm>
            <a:off x="5646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95250</xdr:colOff>
      <xdr:row>32</xdr:row>
      <xdr:rowOff>57150</xdr:rowOff>
    </xdr:from>
    <xdr:to>
      <xdr:col>14</xdr:col>
      <xdr:colOff>914400</xdr:colOff>
      <xdr:row>32</xdr:row>
      <xdr:rowOff>171450</xdr:rowOff>
    </xdr:to>
    <xdr:grpSp>
      <xdr:nvGrpSpPr>
        <xdr:cNvPr id="167" name="Group 905"/>
        <xdr:cNvGrpSpPr>
          <a:grpSpLocks/>
        </xdr:cNvGrpSpPr>
      </xdr:nvGrpSpPr>
      <xdr:grpSpPr>
        <a:xfrm>
          <a:off x="9658350" y="80962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68" name="Line 90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0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08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09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10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11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1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35</xdr:row>
      <xdr:rowOff>76200</xdr:rowOff>
    </xdr:from>
    <xdr:to>
      <xdr:col>14</xdr:col>
      <xdr:colOff>923925</xdr:colOff>
      <xdr:row>35</xdr:row>
      <xdr:rowOff>190500</xdr:rowOff>
    </xdr:to>
    <xdr:grpSp>
      <xdr:nvGrpSpPr>
        <xdr:cNvPr id="175" name="Group 913"/>
        <xdr:cNvGrpSpPr>
          <a:grpSpLocks/>
        </xdr:cNvGrpSpPr>
      </xdr:nvGrpSpPr>
      <xdr:grpSpPr>
        <a:xfrm>
          <a:off x="9610725" y="8801100"/>
          <a:ext cx="876300" cy="114300"/>
          <a:chOff x="-18237" y="-16"/>
          <a:chExt cx="36400" cy="12"/>
        </a:xfrm>
        <a:solidFill>
          <a:srgbClr val="FFFFFF"/>
        </a:solidFill>
      </xdr:grpSpPr>
      <xdr:sp>
        <xdr:nvSpPr>
          <xdr:cNvPr id="176" name="Line 914"/>
          <xdr:cNvSpPr>
            <a:spLocks/>
          </xdr:cNvSpPr>
        </xdr:nvSpPr>
        <xdr:spPr>
          <a:xfrm>
            <a:off x="11338" y="-10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15"/>
          <xdr:cNvSpPr>
            <a:spLocks/>
          </xdr:cNvSpPr>
        </xdr:nvSpPr>
        <xdr:spPr>
          <a:xfrm>
            <a:off x="16798" y="-15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16"/>
          <xdr:cNvSpPr>
            <a:spLocks/>
          </xdr:cNvSpPr>
        </xdr:nvSpPr>
        <xdr:spPr>
          <a:xfrm>
            <a:off x="-18237" y="-16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17"/>
          <xdr:cNvSpPr>
            <a:spLocks/>
          </xdr:cNvSpPr>
        </xdr:nvSpPr>
        <xdr:spPr>
          <a:xfrm>
            <a:off x="3603" y="-16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18"/>
          <xdr:cNvSpPr>
            <a:spLocks/>
          </xdr:cNvSpPr>
        </xdr:nvSpPr>
        <xdr:spPr>
          <a:xfrm>
            <a:off x="-7317" y="-16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19"/>
          <xdr:cNvSpPr>
            <a:spLocks/>
          </xdr:cNvSpPr>
        </xdr:nvSpPr>
        <xdr:spPr>
          <a:xfrm>
            <a:off x="-12777" y="-16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20"/>
          <xdr:cNvSpPr>
            <a:spLocks/>
          </xdr:cNvSpPr>
        </xdr:nvSpPr>
        <xdr:spPr>
          <a:xfrm>
            <a:off x="-1857" y="-16"/>
            <a:ext cx="546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21"/>
          <xdr:cNvSpPr>
            <a:spLocks/>
          </xdr:cNvSpPr>
        </xdr:nvSpPr>
        <xdr:spPr>
          <a:xfrm>
            <a:off x="9063" y="-16"/>
            <a:ext cx="227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31</xdr:row>
      <xdr:rowOff>76200</xdr:rowOff>
    </xdr:from>
    <xdr:to>
      <xdr:col>23</xdr:col>
      <xdr:colOff>0</xdr:colOff>
      <xdr:row>32</xdr:row>
      <xdr:rowOff>152400</xdr:rowOff>
    </xdr:to>
    <xdr:grpSp>
      <xdr:nvGrpSpPr>
        <xdr:cNvPr id="184" name="Group 922"/>
        <xdr:cNvGrpSpPr>
          <a:grpSpLocks/>
        </xdr:cNvGrpSpPr>
      </xdr:nvGrpSpPr>
      <xdr:grpSpPr>
        <a:xfrm>
          <a:off x="13506450" y="7886700"/>
          <a:ext cx="3429000" cy="304800"/>
          <a:chOff x="378" y="-13609"/>
          <a:chExt cx="20096" cy="26656"/>
        </a:xfrm>
        <a:solidFill>
          <a:srgbClr val="FFFFFF"/>
        </a:solidFill>
      </xdr:grpSpPr>
      <xdr:sp>
        <xdr:nvSpPr>
          <xdr:cNvPr id="185" name="Rectangle 923"/>
          <xdr:cNvSpPr>
            <a:spLocks/>
          </xdr:cNvSpPr>
        </xdr:nvSpPr>
        <xdr:spPr>
          <a:xfrm>
            <a:off x="569" y="-10277"/>
            <a:ext cx="19649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24"/>
          <xdr:cNvSpPr>
            <a:spLocks/>
          </xdr:cNvSpPr>
        </xdr:nvSpPr>
        <xdr:spPr>
          <a:xfrm>
            <a:off x="378" y="-13609"/>
            <a:ext cx="153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25"/>
          <xdr:cNvSpPr>
            <a:spLocks/>
          </xdr:cNvSpPr>
        </xdr:nvSpPr>
        <xdr:spPr>
          <a:xfrm>
            <a:off x="4794" y="-13609"/>
            <a:ext cx="15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26"/>
          <xdr:cNvSpPr>
            <a:spLocks/>
          </xdr:cNvSpPr>
        </xdr:nvSpPr>
        <xdr:spPr>
          <a:xfrm>
            <a:off x="9532" y="-13609"/>
            <a:ext cx="153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27"/>
          <xdr:cNvSpPr>
            <a:spLocks/>
          </xdr:cNvSpPr>
        </xdr:nvSpPr>
        <xdr:spPr>
          <a:xfrm>
            <a:off x="14264" y="-13609"/>
            <a:ext cx="15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28"/>
          <xdr:cNvSpPr>
            <a:spLocks/>
          </xdr:cNvSpPr>
        </xdr:nvSpPr>
        <xdr:spPr>
          <a:xfrm>
            <a:off x="18876" y="-13609"/>
            <a:ext cx="15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29"/>
          <xdr:cNvSpPr>
            <a:spLocks/>
          </xdr:cNvSpPr>
        </xdr:nvSpPr>
        <xdr:spPr>
          <a:xfrm>
            <a:off x="378" y="-13609"/>
            <a:ext cx="2009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28</xdr:row>
      <xdr:rowOff>47625</xdr:rowOff>
    </xdr:from>
    <xdr:to>
      <xdr:col>28</xdr:col>
      <xdr:colOff>0</xdr:colOff>
      <xdr:row>28</xdr:row>
      <xdr:rowOff>161925</xdr:rowOff>
    </xdr:to>
    <xdr:grpSp>
      <xdr:nvGrpSpPr>
        <xdr:cNvPr id="192" name="Group 930"/>
        <xdr:cNvGrpSpPr>
          <a:grpSpLocks/>
        </xdr:cNvGrpSpPr>
      </xdr:nvGrpSpPr>
      <xdr:grpSpPr>
        <a:xfrm>
          <a:off x="19754850" y="7172325"/>
          <a:ext cx="819150" cy="114300"/>
          <a:chOff x="-75" y="-19"/>
          <a:chExt cx="75" cy="12"/>
        </a:xfrm>
        <a:solidFill>
          <a:srgbClr val="FFFFFF"/>
        </a:solidFill>
      </xdr:grpSpPr>
      <xdr:sp>
        <xdr:nvSpPr>
          <xdr:cNvPr id="193" name="Line 931"/>
          <xdr:cNvSpPr>
            <a:spLocks/>
          </xdr:cNvSpPr>
        </xdr:nvSpPr>
        <xdr:spPr>
          <a:xfrm>
            <a:off x="-7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32"/>
          <xdr:cNvSpPr>
            <a:spLocks/>
          </xdr:cNvSpPr>
        </xdr:nvSpPr>
        <xdr:spPr>
          <a:xfrm>
            <a:off x="-7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33"/>
          <xdr:cNvSpPr>
            <a:spLocks/>
          </xdr:cNvSpPr>
        </xdr:nvSpPr>
        <xdr:spPr>
          <a:xfrm>
            <a:off x="-6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34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35"/>
          <xdr:cNvSpPr>
            <a:spLocks/>
          </xdr:cNvSpPr>
        </xdr:nvSpPr>
        <xdr:spPr>
          <a:xfrm>
            <a:off x="-3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36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37"/>
          <xdr:cNvSpPr>
            <a:spLocks/>
          </xdr:cNvSpPr>
        </xdr:nvSpPr>
        <xdr:spPr>
          <a:xfrm>
            <a:off x="-4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28</xdr:row>
      <xdr:rowOff>47625</xdr:rowOff>
    </xdr:from>
    <xdr:to>
      <xdr:col>36</xdr:col>
      <xdr:colOff>390525</xdr:colOff>
      <xdr:row>28</xdr:row>
      <xdr:rowOff>161925</xdr:rowOff>
    </xdr:to>
    <xdr:grpSp>
      <xdr:nvGrpSpPr>
        <xdr:cNvPr id="200" name="Group 938"/>
        <xdr:cNvGrpSpPr>
          <a:grpSpLocks/>
        </xdr:cNvGrpSpPr>
      </xdr:nvGrpSpPr>
      <xdr:grpSpPr>
        <a:xfrm>
          <a:off x="26546175" y="7172325"/>
          <a:ext cx="819150" cy="114300"/>
          <a:chOff x="-10511" y="-19"/>
          <a:chExt cx="16800" cy="12"/>
        </a:xfrm>
        <a:solidFill>
          <a:srgbClr val="FFFFFF"/>
        </a:solidFill>
      </xdr:grpSpPr>
      <xdr:sp>
        <xdr:nvSpPr>
          <xdr:cNvPr id="201" name="Line 939"/>
          <xdr:cNvSpPr>
            <a:spLocks/>
          </xdr:cNvSpPr>
        </xdr:nvSpPr>
        <xdr:spPr>
          <a:xfrm>
            <a:off x="-9839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40"/>
          <xdr:cNvSpPr>
            <a:spLocks/>
          </xdr:cNvSpPr>
        </xdr:nvSpPr>
        <xdr:spPr>
          <a:xfrm>
            <a:off x="-1051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41"/>
          <xdr:cNvSpPr>
            <a:spLocks/>
          </xdr:cNvSpPr>
        </xdr:nvSpPr>
        <xdr:spPr>
          <a:xfrm>
            <a:off x="-715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42"/>
          <xdr:cNvSpPr>
            <a:spLocks/>
          </xdr:cNvSpPr>
        </xdr:nvSpPr>
        <xdr:spPr>
          <a:xfrm>
            <a:off x="360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43"/>
          <xdr:cNvSpPr>
            <a:spLocks/>
          </xdr:cNvSpPr>
        </xdr:nvSpPr>
        <xdr:spPr>
          <a:xfrm>
            <a:off x="-1775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44"/>
          <xdr:cNvSpPr>
            <a:spLocks/>
          </xdr:cNvSpPr>
        </xdr:nvSpPr>
        <xdr:spPr>
          <a:xfrm>
            <a:off x="913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45"/>
          <xdr:cNvSpPr>
            <a:spLocks/>
          </xdr:cNvSpPr>
        </xdr:nvSpPr>
        <xdr:spPr>
          <a:xfrm>
            <a:off x="-4463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31</xdr:row>
      <xdr:rowOff>47625</xdr:rowOff>
    </xdr:from>
    <xdr:to>
      <xdr:col>36</xdr:col>
      <xdr:colOff>447675</xdr:colOff>
      <xdr:row>31</xdr:row>
      <xdr:rowOff>161925</xdr:rowOff>
    </xdr:to>
    <xdr:grpSp>
      <xdr:nvGrpSpPr>
        <xdr:cNvPr id="208" name="Group 946"/>
        <xdr:cNvGrpSpPr>
          <a:grpSpLocks/>
        </xdr:cNvGrpSpPr>
      </xdr:nvGrpSpPr>
      <xdr:grpSpPr>
        <a:xfrm>
          <a:off x="26546175" y="7858125"/>
          <a:ext cx="876300" cy="114300"/>
          <a:chOff x="-10511" y="-19"/>
          <a:chExt cx="17920" cy="12"/>
        </a:xfrm>
        <a:solidFill>
          <a:srgbClr val="FFFFFF"/>
        </a:solidFill>
      </xdr:grpSpPr>
      <xdr:sp>
        <xdr:nvSpPr>
          <xdr:cNvPr id="209" name="Line 947"/>
          <xdr:cNvSpPr>
            <a:spLocks/>
          </xdr:cNvSpPr>
        </xdr:nvSpPr>
        <xdr:spPr>
          <a:xfrm>
            <a:off x="-9839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48"/>
          <xdr:cNvSpPr>
            <a:spLocks/>
          </xdr:cNvSpPr>
        </xdr:nvSpPr>
        <xdr:spPr>
          <a:xfrm>
            <a:off x="-1051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49"/>
          <xdr:cNvSpPr>
            <a:spLocks/>
          </xdr:cNvSpPr>
        </xdr:nvSpPr>
        <xdr:spPr>
          <a:xfrm>
            <a:off x="-603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50"/>
          <xdr:cNvSpPr>
            <a:spLocks/>
          </xdr:cNvSpPr>
        </xdr:nvSpPr>
        <xdr:spPr>
          <a:xfrm>
            <a:off x="472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51"/>
          <xdr:cNvSpPr>
            <a:spLocks/>
          </xdr:cNvSpPr>
        </xdr:nvSpPr>
        <xdr:spPr>
          <a:xfrm>
            <a:off x="-655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52"/>
          <xdr:cNvSpPr>
            <a:spLocks/>
          </xdr:cNvSpPr>
        </xdr:nvSpPr>
        <xdr:spPr>
          <a:xfrm>
            <a:off x="2033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53"/>
          <xdr:cNvSpPr>
            <a:spLocks/>
          </xdr:cNvSpPr>
        </xdr:nvSpPr>
        <xdr:spPr>
          <a:xfrm>
            <a:off x="-3343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54"/>
          <xdr:cNvSpPr>
            <a:spLocks/>
          </xdr:cNvSpPr>
        </xdr:nvSpPr>
        <xdr:spPr>
          <a:xfrm>
            <a:off x="-7151" y="-19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628650</xdr:colOff>
      <xdr:row>34</xdr:row>
      <xdr:rowOff>47625</xdr:rowOff>
    </xdr:from>
    <xdr:to>
      <xdr:col>36</xdr:col>
      <xdr:colOff>19050</xdr:colOff>
      <xdr:row>34</xdr:row>
      <xdr:rowOff>161925</xdr:rowOff>
    </xdr:to>
    <xdr:grpSp>
      <xdr:nvGrpSpPr>
        <xdr:cNvPr id="217" name="Group 955"/>
        <xdr:cNvGrpSpPr>
          <a:grpSpLocks/>
        </xdr:cNvGrpSpPr>
      </xdr:nvGrpSpPr>
      <xdr:grpSpPr>
        <a:xfrm>
          <a:off x="26117550" y="8543925"/>
          <a:ext cx="876300" cy="114300"/>
          <a:chOff x="-8803" y="-19"/>
          <a:chExt cx="24640" cy="12"/>
        </a:xfrm>
        <a:solidFill>
          <a:srgbClr val="FFFFFF"/>
        </a:solidFill>
      </xdr:grpSpPr>
      <xdr:sp>
        <xdr:nvSpPr>
          <xdr:cNvPr id="218" name="Line 956"/>
          <xdr:cNvSpPr>
            <a:spLocks/>
          </xdr:cNvSpPr>
        </xdr:nvSpPr>
        <xdr:spPr>
          <a:xfrm>
            <a:off x="-8187" y="-13"/>
            <a:ext cx="36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57"/>
          <xdr:cNvSpPr>
            <a:spLocks/>
          </xdr:cNvSpPr>
        </xdr:nvSpPr>
        <xdr:spPr>
          <a:xfrm>
            <a:off x="-8803" y="-18"/>
            <a:ext cx="92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58"/>
          <xdr:cNvSpPr>
            <a:spLocks/>
          </xdr:cNvSpPr>
        </xdr:nvSpPr>
        <xdr:spPr>
          <a:xfrm>
            <a:off x="-2951" y="-19"/>
            <a:ext cx="36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59"/>
          <xdr:cNvSpPr>
            <a:spLocks/>
          </xdr:cNvSpPr>
        </xdr:nvSpPr>
        <xdr:spPr>
          <a:xfrm>
            <a:off x="12141" y="-19"/>
            <a:ext cx="36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60"/>
          <xdr:cNvSpPr>
            <a:spLocks/>
          </xdr:cNvSpPr>
        </xdr:nvSpPr>
        <xdr:spPr>
          <a:xfrm>
            <a:off x="4749" y="-19"/>
            <a:ext cx="36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61"/>
          <xdr:cNvSpPr>
            <a:spLocks/>
          </xdr:cNvSpPr>
        </xdr:nvSpPr>
        <xdr:spPr>
          <a:xfrm>
            <a:off x="8137" y="-19"/>
            <a:ext cx="36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62"/>
          <xdr:cNvSpPr>
            <a:spLocks/>
          </xdr:cNvSpPr>
        </xdr:nvSpPr>
        <xdr:spPr>
          <a:xfrm>
            <a:off x="1053" y="-19"/>
            <a:ext cx="369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63"/>
          <xdr:cNvSpPr>
            <a:spLocks/>
          </xdr:cNvSpPr>
        </xdr:nvSpPr>
        <xdr:spPr>
          <a:xfrm>
            <a:off x="-4183" y="-19"/>
            <a:ext cx="15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600075</xdr:colOff>
      <xdr:row>37</xdr:row>
      <xdr:rowOff>38100</xdr:rowOff>
    </xdr:from>
    <xdr:to>
      <xdr:col>35</xdr:col>
      <xdr:colOff>504825</xdr:colOff>
      <xdr:row>37</xdr:row>
      <xdr:rowOff>152400</xdr:rowOff>
    </xdr:to>
    <xdr:grpSp>
      <xdr:nvGrpSpPr>
        <xdr:cNvPr id="226" name="Group 964"/>
        <xdr:cNvGrpSpPr>
          <a:grpSpLocks/>
        </xdr:cNvGrpSpPr>
      </xdr:nvGrpSpPr>
      <xdr:grpSpPr>
        <a:xfrm>
          <a:off x="26088975" y="9220200"/>
          <a:ext cx="876300" cy="114300"/>
          <a:chOff x="-15738" y="-20"/>
          <a:chExt cx="34000" cy="12"/>
        </a:xfrm>
        <a:solidFill>
          <a:srgbClr val="FFFFFF"/>
        </a:solidFill>
      </xdr:grpSpPr>
      <xdr:sp>
        <xdr:nvSpPr>
          <xdr:cNvPr id="227" name="Line 965"/>
          <xdr:cNvSpPr>
            <a:spLocks/>
          </xdr:cNvSpPr>
        </xdr:nvSpPr>
        <xdr:spPr>
          <a:xfrm>
            <a:off x="-14888" y="-14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66"/>
          <xdr:cNvSpPr>
            <a:spLocks/>
          </xdr:cNvSpPr>
        </xdr:nvSpPr>
        <xdr:spPr>
          <a:xfrm>
            <a:off x="-15738" y="-19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67"/>
          <xdr:cNvSpPr>
            <a:spLocks/>
          </xdr:cNvSpPr>
        </xdr:nvSpPr>
        <xdr:spPr>
          <a:xfrm>
            <a:off x="-7663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68"/>
          <xdr:cNvSpPr>
            <a:spLocks/>
          </xdr:cNvSpPr>
        </xdr:nvSpPr>
        <xdr:spPr>
          <a:xfrm>
            <a:off x="13162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69"/>
          <xdr:cNvSpPr>
            <a:spLocks/>
          </xdr:cNvSpPr>
        </xdr:nvSpPr>
        <xdr:spPr>
          <a:xfrm>
            <a:off x="2537" y="-20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70"/>
          <xdr:cNvSpPr>
            <a:spLocks/>
          </xdr:cNvSpPr>
        </xdr:nvSpPr>
        <xdr:spPr>
          <a:xfrm>
            <a:off x="7637" y="-20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71"/>
          <xdr:cNvSpPr>
            <a:spLocks/>
          </xdr:cNvSpPr>
        </xdr:nvSpPr>
        <xdr:spPr>
          <a:xfrm>
            <a:off x="-2138" y="-20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72"/>
          <xdr:cNvSpPr>
            <a:spLocks/>
          </xdr:cNvSpPr>
        </xdr:nvSpPr>
        <xdr:spPr>
          <a:xfrm>
            <a:off x="-9788" y="-20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742950</xdr:colOff>
      <xdr:row>37</xdr:row>
      <xdr:rowOff>180975</xdr:rowOff>
    </xdr:from>
    <xdr:ext cx="28575" cy="95250"/>
    <xdr:sp>
      <xdr:nvSpPr>
        <xdr:cNvPr id="235" name="Rectangle 975"/>
        <xdr:cNvSpPr>
          <a:spLocks/>
        </xdr:cNvSpPr>
      </xdr:nvSpPr>
      <xdr:spPr>
        <a:xfrm>
          <a:off x="21316950" y="9363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9525</xdr:colOff>
      <xdr:row>37</xdr:row>
      <xdr:rowOff>57150</xdr:rowOff>
    </xdr:from>
    <xdr:to>
      <xdr:col>29</xdr:col>
      <xdr:colOff>847725</xdr:colOff>
      <xdr:row>37</xdr:row>
      <xdr:rowOff>171450</xdr:rowOff>
    </xdr:to>
    <xdr:grpSp>
      <xdr:nvGrpSpPr>
        <xdr:cNvPr id="236" name="Group 37"/>
        <xdr:cNvGrpSpPr>
          <a:grpSpLocks/>
        </xdr:cNvGrpSpPr>
      </xdr:nvGrpSpPr>
      <xdr:grpSpPr>
        <a:xfrm>
          <a:off x="21555075" y="9239250"/>
          <a:ext cx="838200" cy="114300"/>
          <a:chOff x="-2000" y="-18"/>
          <a:chExt cx="19250" cy="12"/>
        </a:xfrm>
        <a:solidFill>
          <a:srgbClr val="FFFFFF"/>
        </a:solidFill>
      </xdr:grpSpPr>
      <xdr:sp>
        <xdr:nvSpPr>
          <xdr:cNvPr id="237" name="Line 974"/>
          <xdr:cNvSpPr>
            <a:spLocks/>
          </xdr:cNvSpPr>
        </xdr:nvSpPr>
        <xdr:spPr>
          <a:xfrm>
            <a:off x="-2000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76"/>
          <xdr:cNvSpPr>
            <a:spLocks/>
          </xdr:cNvSpPr>
        </xdr:nvSpPr>
        <xdr:spPr>
          <a:xfrm>
            <a:off x="2249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77"/>
          <xdr:cNvSpPr>
            <a:spLocks/>
          </xdr:cNvSpPr>
        </xdr:nvSpPr>
        <xdr:spPr>
          <a:xfrm>
            <a:off x="14252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78"/>
          <xdr:cNvSpPr>
            <a:spLocks/>
          </xdr:cNvSpPr>
        </xdr:nvSpPr>
        <xdr:spPr>
          <a:xfrm>
            <a:off x="825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79"/>
          <xdr:cNvSpPr>
            <a:spLocks/>
          </xdr:cNvSpPr>
        </xdr:nvSpPr>
        <xdr:spPr>
          <a:xfrm>
            <a:off x="11249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80"/>
          <xdr:cNvSpPr>
            <a:spLocks/>
          </xdr:cNvSpPr>
        </xdr:nvSpPr>
        <xdr:spPr>
          <a:xfrm>
            <a:off x="5248" y="-18"/>
            <a:ext cx="29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81"/>
          <xdr:cNvSpPr>
            <a:spLocks/>
          </xdr:cNvSpPr>
        </xdr:nvSpPr>
        <xdr:spPr>
          <a:xfrm>
            <a:off x="998" y="-18"/>
            <a:ext cx="125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29</xdr:row>
      <xdr:rowOff>76200</xdr:rowOff>
    </xdr:from>
    <xdr:to>
      <xdr:col>48</xdr:col>
      <xdr:colOff>933450</xdr:colOff>
      <xdr:row>29</xdr:row>
      <xdr:rowOff>190500</xdr:rowOff>
    </xdr:to>
    <xdr:grpSp>
      <xdr:nvGrpSpPr>
        <xdr:cNvPr id="244" name="Group 982"/>
        <xdr:cNvGrpSpPr>
          <a:grpSpLocks/>
        </xdr:cNvGrpSpPr>
      </xdr:nvGrpSpPr>
      <xdr:grpSpPr>
        <a:xfrm>
          <a:off x="35947350" y="7429500"/>
          <a:ext cx="876300" cy="114300"/>
          <a:chOff x="-29410" y="-16"/>
          <a:chExt cx="45680" cy="12"/>
        </a:xfrm>
        <a:solidFill>
          <a:srgbClr val="FFFFFF"/>
        </a:solidFill>
      </xdr:grpSpPr>
      <xdr:sp>
        <xdr:nvSpPr>
          <xdr:cNvPr id="245" name="Line 983"/>
          <xdr:cNvSpPr>
            <a:spLocks/>
          </xdr:cNvSpPr>
        </xdr:nvSpPr>
        <xdr:spPr>
          <a:xfrm>
            <a:off x="7705" y="-10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84"/>
          <xdr:cNvSpPr>
            <a:spLocks/>
          </xdr:cNvSpPr>
        </xdr:nvSpPr>
        <xdr:spPr>
          <a:xfrm>
            <a:off x="14557" y="-15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85"/>
          <xdr:cNvSpPr>
            <a:spLocks/>
          </xdr:cNvSpPr>
        </xdr:nvSpPr>
        <xdr:spPr>
          <a:xfrm>
            <a:off x="-29410" y="-16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86"/>
          <xdr:cNvSpPr>
            <a:spLocks/>
          </xdr:cNvSpPr>
        </xdr:nvSpPr>
        <xdr:spPr>
          <a:xfrm>
            <a:off x="-2002" y="-16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87"/>
          <xdr:cNvSpPr>
            <a:spLocks/>
          </xdr:cNvSpPr>
        </xdr:nvSpPr>
        <xdr:spPr>
          <a:xfrm>
            <a:off x="-15706" y="-16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88"/>
          <xdr:cNvSpPr>
            <a:spLocks/>
          </xdr:cNvSpPr>
        </xdr:nvSpPr>
        <xdr:spPr>
          <a:xfrm>
            <a:off x="-22558" y="-16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89"/>
          <xdr:cNvSpPr>
            <a:spLocks/>
          </xdr:cNvSpPr>
        </xdr:nvSpPr>
        <xdr:spPr>
          <a:xfrm>
            <a:off x="-8854" y="-16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90"/>
          <xdr:cNvSpPr>
            <a:spLocks/>
          </xdr:cNvSpPr>
        </xdr:nvSpPr>
        <xdr:spPr>
          <a:xfrm>
            <a:off x="4850" y="-16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</xdr:colOff>
      <xdr:row>34</xdr:row>
      <xdr:rowOff>57150</xdr:rowOff>
    </xdr:from>
    <xdr:to>
      <xdr:col>48</xdr:col>
      <xdr:colOff>942975</xdr:colOff>
      <xdr:row>34</xdr:row>
      <xdr:rowOff>171450</xdr:rowOff>
    </xdr:to>
    <xdr:grpSp>
      <xdr:nvGrpSpPr>
        <xdr:cNvPr id="253" name="Group 991"/>
        <xdr:cNvGrpSpPr>
          <a:grpSpLocks/>
        </xdr:cNvGrpSpPr>
      </xdr:nvGrpSpPr>
      <xdr:grpSpPr>
        <a:xfrm>
          <a:off x="35956875" y="8553450"/>
          <a:ext cx="876300" cy="114300"/>
          <a:chOff x="-75905" y="-18"/>
          <a:chExt cx="94160" cy="12"/>
        </a:xfrm>
        <a:solidFill>
          <a:srgbClr val="FFFFFF"/>
        </a:solidFill>
      </xdr:grpSpPr>
      <xdr:sp>
        <xdr:nvSpPr>
          <xdr:cNvPr id="254" name="Line 992"/>
          <xdr:cNvSpPr>
            <a:spLocks/>
          </xdr:cNvSpPr>
        </xdr:nvSpPr>
        <xdr:spPr>
          <a:xfrm>
            <a:off x="600" y="-12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93"/>
          <xdr:cNvSpPr>
            <a:spLocks/>
          </xdr:cNvSpPr>
        </xdr:nvSpPr>
        <xdr:spPr>
          <a:xfrm>
            <a:off x="14724" y="-17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94"/>
          <xdr:cNvSpPr>
            <a:spLocks/>
          </xdr:cNvSpPr>
        </xdr:nvSpPr>
        <xdr:spPr>
          <a:xfrm>
            <a:off x="-75905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95"/>
          <xdr:cNvSpPr>
            <a:spLocks/>
          </xdr:cNvSpPr>
        </xdr:nvSpPr>
        <xdr:spPr>
          <a:xfrm>
            <a:off x="-19409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96"/>
          <xdr:cNvSpPr>
            <a:spLocks/>
          </xdr:cNvSpPr>
        </xdr:nvSpPr>
        <xdr:spPr>
          <a:xfrm>
            <a:off x="-47657" y="-18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97"/>
          <xdr:cNvSpPr>
            <a:spLocks/>
          </xdr:cNvSpPr>
        </xdr:nvSpPr>
        <xdr:spPr>
          <a:xfrm>
            <a:off x="-61781" y="-18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98"/>
          <xdr:cNvSpPr>
            <a:spLocks/>
          </xdr:cNvSpPr>
        </xdr:nvSpPr>
        <xdr:spPr>
          <a:xfrm>
            <a:off x="-33533" y="-18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99"/>
          <xdr:cNvSpPr>
            <a:spLocks/>
          </xdr:cNvSpPr>
        </xdr:nvSpPr>
        <xdr:spPr>
          <a:xfrm>
            <a:off x="-5285" y="-18"/>
            <a:ext cx="588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600075</xdr:colOff>
      <xdr:row>29</xdr:row>
      <xdr:rowOff>57150</xdr:rowOff>
    </xdr:from>
    <xdr:to>
      <xdr:col>47</xdr:col>
      <xdr:colOff>47625</xdr:colOff>
      <xdr:row>29</xdr:row>
      <xdr:rowOff>171450</xdr:rowOff>
    </xdr:to>
    <xdr:grpSp>
      <xdr:nvGrpSpPr>
        <xdr:cNvPr id="262" name="Group 1000"/>
        <xdr:cNvGrpSpPr>
          <a:grpSpLocks/>
        </xdr:cNvGrpSpPr>
      </xdr:nvGrpSpPr>
      <xdr:grpSpPr>
        <a:xfrm>
          <a:off x="35004375" y="7410450"/>
          <a:ext cx="419100" cy="114300"/>
          <a:chOff x="-16172" y="-18"/>
          <a:chExt cx="16150" cy="12"/>
        </a:xfrm>
        <a:solidFill>
          <a:srgbClr val="FFFFFF"/>
        </a:solidFill>
      </xdr:grpSpPr>
      <xdr:sp>
        <xdr:nvSpPr>
          <xdr:cNvPr id="263" name="Line 1001"/>
          <xdr:cNvSpPr>
            <a:spLocks/>
          </xdr:cNvSpPr>
        </xdr:nvSpPr>
        <xdr:spPr>
          <a:xfrm>
            <a:off x="-1489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02"/>
          <xdr:cNvSpPr>
            <a:spLocks/>
          </xdr:cNvSpPr>
        </xdr:nvSpPr>
        <xdr:spPr>
          <a:xfrm>
            <a:off x="-1617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003"/>
          <xdr:cNvSpPr>
            <a:spLocks/>
          </xdr:cNvSpPr>
        </xdr:nvSpPr>
        <xdr:spPr>
          <a:xfrm>
            <a:off x="-10221" y="-18"/>
            <a:ext cx="509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004"/>
          <xdr:cNvSpPr>
            <a:spLocks/>
          </xdr:cNvSpPr>
        </xdr:nvSpPr>
        <xdr:spPr>
          <a:xfrm>
            <a:off x="-5121" y="-18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600075</xdr:colOff>
      <xdr:row>34</xdr:row>
      <xdr:rowOff>57150</xdr:rowOff>
    </xdr:from>
    <xdr:to>
      <xdr:col>47</xdr:col>
      <xdr:colOff>47625</xdr:colOff>
      <xdr:row>34</xdr:row>
      <xdr:rowOff>171450</xdr:rowOff>
    </xdr:to>
    <xdr:grpSp>
      <xdr:nvGrpSpPr>
        <xdr:cNvPr id="267" name="Group 1005"/>
        <xdr:cNvGrpSpPr>
          <a:grpSpLocks/>
        </xdr:cNvGrpSpPr>
      </xdr:nvGrpSpPr>
      <xdr:grpSpPr>
        <a:xfrm>
          <a:off x="35004375" y="8553450"/>
          <a:ext cx="419100" cy="114300"/>
          <a:chOff x="-16172" y="-18"/>
          <a:chExt cx="16150" cy="12"/>
        </a:xfrm>
        <a:solidFill>
          <a:srgbClr val="FFFFFF"/>
        </a:solidFill>
      </xdr:grpSpPr>
      <xdr:sp>
        <xdr:nvSpPr>
          <xdr:cNvPr id="268" name="Line 1006"/>
          <xdr:cNvSpPr>
            <a:spLocks/>
          </xdr:cNvSpPr>
        </xdr:nvSpPr>
        <xdr:spPr>
          <a:xfrm>
            <a:off x="-1489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007"/>
          <xdr:cNvSpPr>
            <a:spLocks/>
          </xdr:cNvSpPr>
        </xdr:nvSpPr>
        <xdr:spPr>
          <a:xfrm>
            <a:off x="-1617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08"/>
          <xdr:cNvSpPr>
            <a:spLocks/>
          </xdr:cNvSpPr>
        </xdr:nvSpPr>
        <xdr:spPr>
          <a:xfrm>
            <a:off x="-10221" y="-18"/>
            <a:ext cx="509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09"/>
          <xdr:cNvSpPr>
            <a:spLocks/>
          </xdr:cNvSpPr>
        </xdr:nvSpPr>
        <xdr:spPr>
          <a:xfrm>
            <a:off x="-5121" y="-18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104775</xdr:colOff>
      <xdr:row>29</xdr:row>
      <xdr:rowOff>57150</xdr:rowOff>
    </xdr:from>
    <xdr:to>
      <xdr:col>45</xdr:col>
      <xdr:colOff>400050</xdr:colOff>
      <xdr:row>29</xdr:row>
      <xdr:rowOff>171450</xdr:rowOff>
    </xdr:to>
    <xdr:grpSp>
      <xdr:nvGrpSpPr>
        <xdr:cNvPr id="272" name="Group 1010"/>
        <xdr:cNvGrpSpPr>
          <a:grpSpLocks/>
        </xdr:cNvGrpSpPr>
      </xdr:nvGrpSpPr>
      <xdr:grpSpPr>
        <a:xfrm>
          <a:off x="33994725" y="74104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73" name="Rectangle 1011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1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13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32</xdr:row>
      <xdr:rowOff>57150</xdr:rowOff>
    </xdr:from>
    <xdr:to>
      <xdr:col>45</xdr:col>
      <xdr:colOff>419100</xdr:colOff>
      <xdr:row>32</xdr:row>
      <xdr:rowOff>171450</xdr:rowOff>
    </xdr:to>
    <xdr:grpSp>
      <xdr:nvGrpSpPr>
        <xdr:cNvPr id="276" name="Group 1014"/>
        <xdr:cNvGrpSpPr>
          <a:grpSpLocks/>
        </xdr:cNvGrpSpPr>
      </xdr:nvGrpSpPr>
      <xdr:grpSpPr>
        <a:xfrm>
          <a:off x="34013775" y="809625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277" name="Rectangle 1015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16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17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32</xdr:row>
      <xdr:rowOff>57150</xdr:rowOff>
    </xdr:from>
    <xdr:to>
      <xdr:col>42</xdr:col>
      <xdr:colOff>390525</xdr:colOff>
      <xdr:row>32</xdr:row>
      <xdr:rowOff>171450</xdr:rowOff>
    </xdr:to>
    <xdr:grpSp>
      <xdr:nvGrpSpPr>
        <xdr:cNvPr id="280" name="Group 1018"/>
        <xdr:cNvGrpSpPr>
          <a:grpSpLocks/>
        </xdr:cNvGrpSpPr>
      </xdr:nvGrpSpPr>
      <xdr:grpSpPr>
        <a:xfrm>
          <a:off x="31527750" y="8096250"/>
          <a:ext cx="295275" cy="114300"/>
          <a:chOff x="-80" y="-18"/>
          <a:chExt cx="27" cy="12"/>
        </a:xfrm>
        <a:solidFill>
          <a:srgbClr val="FFFFFF"/>
        </a:solidFill>
      </xdr:grpSpPr>
      <xdr:sp>
        <xdr:nvSpPr>
          <xdr:cNvPr id="281" name="Rectangle 101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20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02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85725</xdr:colOff>
      <xdr:row>29</xdr:row>
      <xdr:rowOff>57150</xdr:rowOff>
    </xdr:from>
    <xdr:to>
      <xdr:col>40</xdr:col>
      <xdr:colOff>381000</xdr:colOff>
      <xdr:row>29</xdr:row>
      <xdr:rowOff>171450</xdr:rowOff>
    </xdr:to>
    <xdr:grpSp>
      <xdr:nvGrpSpPr>
        <xdr:cNvPr id="284" name="Group 1022"/>
        <xdr:cNvGrpSpPr>
          <a:grpSpLocks/>
        </xdr:cNvGrpSpPr>
      </xdr:nvGrpSpPr>
      <xdr:grpSpPr>
        <a:xfrm>
          <a:off x="30032325" y="7410450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285" name="Rectangle 102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0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</xdr:colOff>
      <xdr:row>35</xdr:row>
      <xdr:rowOff>85725</xdr:rowOff>
    </xdr:from>
    <xdr:to>
      <xdr:col>38</xdr:col>
      <xdr:colOff>457200</xdr:colOff>
      <xdr:row>35</xdr:row>
      <xdr:rowOff>200025</xdr:rowOff>
    </xdr:to>
    <xdr:grpSp>
      <xdr:nvGrpSpPr>
        <xdr:cNvPr id="288" name="Group 2"/>
        <xdr:cNvGrpSpPr>
          <a:grpSpLocks/>
        </xdr:cNvGrpSpPr>
      </xdr:nvGrpSpPr>
      <xdr:grpSpPr>
        <a:xfrm>
          <a:off x="28489275" y="8810625"/>
          <a:ext cx="428625" cy="114300"/>
          <a:chOff x="-10780" y="-15"/>
          <a:chExt cx="14742" cy="12"/>
        </a:xfrm>
        <a:solidFill>
          <a:srgbClr val="FFFFFF"/>
        </a:solidFill>
      </xdr:grpSpPr>
      <xdr:sp>
        <xdr:nvSpPr>
          <xdr:cNvPr id="289" name="Line 3"/>
          <xdr:cNvSpPr>
            <a:spLocks/>
          </xdr:cNvSpPr>
        </xdr:nvSpPr>
        <xdr:spPr>
          <a:xfrm>
            <a:off x="-1706" y="-9"/>
            <a:ext cx="45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"/>
          <xdr:cNvSpPr>
            <a:spLocks/>
          </xdr:cNvSpPr>
        </xdr:nvSpPr>
        <xdr:spPr>
          <a:xfrm>
            <a:off x="2827" y="-14"/>
            <a:ext cx="11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"/>
          <xdr:cNvSpPr>
            <a:spLocks/>
          </xdr:cNvSpPr>
        </xdr:nvSpPr>
        <xdr:spPr>
          <a:xfrm>
            <a:off x="-6243" y="-15"/>
            <a:ext cx="4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"/>
          <xdr:cNvSpPr>
            <a:spLocks/>
          </xdr:cNvSpPr>
        </xdr:nvSpPr>
        <xdr:spPr>
          <a:xfrm>
            <a:off x="-10780" y="-15"/>
            <a:ext cx="453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37</xdr:row>
      <xdr:rowOff>57150</xdr:rowOff>
    </xdr:from>
    <xdr:to>
      <xdr:col>32</xdr:col>
      <xdr:colOff>361950</xdr:colOff>
      <xdr:row>37</xdr:row>
      <xdr:rowOff>171450</xdr:rowOff>
    </xdr:to>
    <xdr:grpSp>
      <xdr:nvGrpSpPr>
        <xdr:cNvPr id="293" name="Group 7"/>
        <xdr:cNvGrpSpPr>
          <a:grpSpLocks/>
        </xdr:cNvGrpSpPr>
      </xdr:nvGrpSpPr>
      <xdr:grpSpPr>
        <a:xfrm>
          <a:off x="24069675" y="9239250"/>
          <a:ext cx="295275" cy="114300"/>
          <a:chOff x="-76481" y="-18"/>
          <a:chExt cx="31779" cy="12"/>
        </a:xfrm>
        <a:solidFill>
          <a:srgbClr val="FFFFFF"/>
        </a:solidFill>
      </xdr:grpSpPr>
      <xdr:sp>
        <xdr:nvSpPr>
          <xdr:cNvPr id="294" name="Rectangle 8"/>
          <xdr:cNvSpPr>
            <a:spLocks/>
          </xdr:cNvSpPr>
        </xdr:nvSpPr>
        <xdr:spPr>
          <a:xfrm>
            <a:off x="-7648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"/>
          <xdr:cNvSpPr>
            <a:spLocks/>
          </xdr:cNvSpPr>
        </xdr:nvSpPr>
        <xdr:spPr>
          <a:xfrm>
            <a:off x="-72954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"/>
          <xdr:cNvSpPr>
            <a:spLocks/>
          </xdr:cNvSpPr>
        </xdr:nvSpPr>
        <xdr:spPr>
          <a:xfrm>
            <a:off x="-58828" y="-18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28</xdr:row>
      <xdr:rowOff>57150</xdr:rowOff>
    </xdr:from>
    <xdr:to>
      <xdr:col>32</xdr:col>
      <xdr:colOff>352425</xdr:colOff>
      <xdr:row>28</xdr:row>
      <xdr:rowOff>171450</xdr:rowOff>
    </xdr:to>
    <xdr:grpSp>
      <xdr:nvGrpSpPr>
        <xdr:cNvPr id="297" name="Group 11"/>
        <xdr:cNvGrpSpPr>
          <a:grpSpLocks/>
        </xdr:cNvGrpSpPr>
      </xdr:nvGrpSpPr>
      <xdr:grpSpPr>
        <a:xfrm>
          <a:off x="24060150" y="7181850"/>
          <a:ext cx="295275" cy="114300"/>
          <a:chOff x="-26742" y="-18"/>
          <a:chExt cx="15444" cy="12"/>
        </a:xfrm>
        <a:solidFill>
          <a:srgbClr val="FFFFFF"/>
        </a:solidFill>
      </xdr:grpSpPr>
      <xdr:sp>
        <xdr:nvSpPr>
          <xdr:cNvPr id="298" name="Rectangle 12"/>
          <xdr:cNvSpPr>
            <a:spLocks/>
          </xdr:cNvSpPr>
        </xdr:nvSpPr>
        <xdr:spPr>
          <a:xfrm>
            <a:off x="-26742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3"/>
          <xdr:cNvSpPr>
            <a:spLocks/>
          </xdr:cNvSpPr>
        </xdr:nvSpPr>
        <xdr:spPr>
          <a:xfrm>
            <a:off x="-25028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"/>
          <xdr:cNvSpPr>
            <a:spLocks/>
          </xdr:cNvSpPr>
        </xdr:nvSpPr>
        <xdr:spPr>
          <a:xfrm>
            <a:off x="-18163" y="-18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323850</xdr:colOff>
      <xdr:row>26</xdr:row>
      <xdr:rowOff>47625</xdr:rowOff>
    </xdr:from>
    <xdr:to>
      <xdr:col>29</xdr:col>
      <xdr:colOff>619125</xdr:colOff>
      <xdr:row>26</xdr:row>
      <xdr:rowOff>161925</xdr:rowOff>
    </xdr:to>
    <xdr:grpSp>
      <xdr:nvGrpSpPr>
        <xdr:cNvPr id="301" name="Group 15"/>
        <xdr:cNvGrpSpPr>
          <a:grpSpLocks/>
        </xdr:cNvGrpSpPr>
      </xdr:nvGrpSpPr>
      <xdr:grpSpPr>
        <a:xfrm>
          <a:off x="21869400" y="67151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302" name="Rectangle 16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7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8"/>
          <xdr:cNvSpPr>
            <a:spLocks/>
          </xdr:cNvSpPr>
        </xdr:nvSpPr>
        <xdr:spPr>
          <a:xfrm>
            <a:off x="-5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24</xdr:row>
      <xdr:rowOff>95250</xdr:rowOff>
    </xdr:from>
    <xdr:to>
      <xdr:col>26</xdr:col>
      <xdr:colOff>466725</xdr:colOff>
      <xdr:row>24</xdr:row>
      <xdr:rowOff>209550</xdr:rowOff>
    </xdr:to>
    <xdr:grpSp>
      <xdr:nvGrpSpPr>
        <xdr:cNvPr id="305" name="Group 19"/>
        <xdr:cNvGrpSpPr>
          <a:grpSpLocks/>
        </xdr:cNvGrpSpPr>
      </xdr:nvGrpSpPr>
      <xdr:grpSpPr>
        <a:xfrm>
          <a:off x="19116675" y="6305550"/>
          <a:ext cx="438150" cy="114300"/>
          <a:chOff x="-44" y="-14"/>
          <a:chExt cx="40" cy="12"/>
        </a:xfrm>
        <a:solidFill>
          <a:srgbClr val="FFFFFF"/>
        </a:solidFill>
      </xdr:grpSpPr>
      <xdr:sp>
        <xdr:nvSpPr>
          <xdr:cNvPr id="306" name="Line 20"/>
          <xdr:cNvSpPr>
            <a:spLocks/>
          </xdr:cNvSpPr>
        </xdr:nvSpPr>
        <xdr:spPr>
          <a:xfrm>
            <a:off x="-41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1"/>
          <xdr:cNvSpPr>
            <a:spLocks/>
          </xdr:cNvSpPr>
        </xdr:nvSpPr>
        <xdr:spPr>
          <a:xfrm>
            <a:off x="-44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2"/>
          <xdr:cNvSpPr>
            <a:spLocks/>
          </xdr:cNvSpPr>
        </xdr:nvSpPr>
        <xdr:spPr>
          <a:xfrm>
            <a:off x="-29" y="-14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3"/>
          <xdr:cNvSpPr>
            <a:spLocks/>
          </xdr:cNvSpPr>
        </xdr:nvSpPr>
        <xdr:spPr>
          <a:xfrm>
            <a:off x="-17" y="-14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26</xdr:row>
      <xdr:rowOff>57150</xdr:rowOff>
    </xdr:from>
    <xdr:to>
      <xdr:col>24</xdr:col>
      <xdr:colOff>428625</xdr:colOff>
      <xdr:row>26</xdr:row>
      <xdr:rowOff>171450</xdr:rowOff>
    </xdr:to>
    <xdr:grpSp>
      <xdr:nvGrpSpPr>
        <xdr:cNvPr id="310" name="Group 24"/>
        <xdr:cNvGrpSpPr>
          <a:grpSpLocks/>
        </xdr:cNvGrpSpPr>
      </xdr:nvGrpSpPr>
      <xdr:grpSpPr>
        <a:xfrm>
          <a:off x="18040350" y="672465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311" name="Rectangle 25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6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7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28</xdr:row>
      <xdr:rowOff>57150</xdr:rowOff>
    </xdr:from>
    <xdr:to>
      <xdr:col>22</xdr:col>
      <xdr:colOff>914400</xdr:colOff>
      <xdr:row>28</xdr:row>
      <xdr:rowOff>171450</xdr:rowOff>
    </xdr:to>
    <xdr:grpSp>
      <xdr:nvGrpSpPr>
        <xdr:cNvPr id="314" name="Group 28"/>
        <xdr:cNvGrpSpPr>
          <a:grpSpLocks/>
        </xdr:cNvGrpSpPr>
      </xdr:nvGrpSpPr>
      <xdr:grpSpPr>
        <a:xfrm>
          <a:off x="16583025" y="71818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315" name="Rectangle 29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628650</xdr:colOff>
      <xdr:row>25</xdr:row>
      <xdr:rowOff>66675</xdr:rowOff>
    </xdr:from>
    <xdr:to>
      <xdr:col>22</xdr:col>
      <xdr:colOff>85725</xdr:colOff>
      <xdr:row>25</xdr:row>
      <xdr:rowOff>180975</xdr:rowOff>
    </xdr:to>
    <xdr:grpSp>
      <xdr:nvGrpSpPr>
        <xdr:cNvPr id="318" name="Group 32"/>
        <xdr:cNvGrpSpPr>
          <a:grpSpLocks/>
        </xdr:cNvGrpSpPr>
      </xdr:nvGrpSpPr>
      <xdr:grpSpPr>
        <a:xfrm>
          <a:off x="15621000" y="6505575"/>
          <a:ext cx="428625" cy="114300"/>
          <a:chOff x="-6565" y="-17"/>
          <a:chExt cx="8775" cy="12"/>
        </a:xfrm>
        <a:solidFill>
          <a:srgbClr val="FFFFFF"/>
        </a:solidFill>
      </xdr:grpSpPr>
      <xdr:sp>
        <xdr:nvSpPr>
          <xdr:cNvPr id="319" name="Line 33"/>
          <xdr:cNvSpPr>
            <a:spLocks/>
          </xdr:cNvSpPr>
        </xdr:nvSpPr>
        <xdr:spPr>
          <a:xfrm>
            <a:off x="-5889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4"/>
          <xdr:cNvSpPr>
            <a:spLocks/>
          </xdr:cNvSpPr>
        </xdr:nvSpPr>
        <xdr:spPr>
          <a:xfrm>
            <a:off x="-6565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5"/>
          <xdr:cNvSpPr>
            <a:spLocks/>
          </xdr:cNvSpPr>
        </xdr:nvSpPr>
        <xdr:spPr>
          <a:xfrm>
            <a:off x="-3191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6"/>
          <xdr:cNvSpPr>
            <a:spLocks/>
          </xdr:cNvSpPr>
        </xdr:nvSpPr>
        <xdr:spPr>
          <a:xfrm>
            <a:off x="-491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723900</xdr:colOff>
      <xdr:row>29</xdr:row>
      <xdr:rowOff>180975</xdr:rowOff>
    </xdr:from>
    <xdr:ext cx="28575" cy="95250"/>
    <xdr:sp>
      <xdr:nvSpPr>
        <xdr:cNvPr id="323" name="Rectangle 38"/>
        <xdr:cNvSpPr>
          <a:spLocks/>
        </xdr:cNvSpPr>
      </xdr:nvSpPr>
      <xdr:spPr>
        <a:xfrm>
          <a:off x="21297900" y="7534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914400</xdr:colOff>
      <xdr:row>30</xdr:row>
      <xdr:rowOff>0</xdr:rowOff>
    </xdr:from>
    <xdr:to>
      <xdr:col>29</xdr:col>
      <xdr:colOff>0</xdr:colOff>
      <xdr:row>38</xdr:row>
      <xdr:rowOff>0</xdr:rowOff>
    </xdr:to>
    <xdr:sp>
      <xdr:nvSpPr>
        <xdr:cNvPr id="324" name="Rectangle 756"/>
        <xdr:cNvSpPr>
          <a:spLocks/>
        </xdr:cNvSpPr>
      </xdr:nvSpPr>
      <xdr:spPr>
        <a:xfrm>
          <a:off x="21488400" y="7581900"/>
          <a:ext cx="571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34</xdr:row>
      <xdr:rowOff>57150</xdr:rowOff>
    </xdr:from>
    <xdr:to>
      <xdr:col>29</xdr:col>
      <xdr:colOff>847725</xdr:colOff>
      <xdr:row>34</xdr:row>
      <xdr:rowOff>171450</xdr:rowOff>
    </xdr:to>
    <xdr:grpSp>
      <xdr:nvGrpSpPr>
        <xdr:cNvPr id="325" name="Group 39"/>
        <xdr:cNvGrpSpPr>
          <a:grpSpLocks/>
        </xdr:cNvGrpSpPr>
      </xdr:nvGrpSpPr>
      <xdr:grpSpPr>
        <a:xfrm>
          <a:off x="21555075" y="8553450"/>
          <a:ext cx="838200" cy="114300"/>
          <a:chOff x="-2000" y="-18"/>
          <a:chExt cx="19250" cy="12"/>
        </a:xfrm>
        <a:solidFill>
          <a:srgbClr val="FFFFFF"/>
        </a:solidFill>
      </xdr:grpSpPr>
      <xdr:sp>
        <xdr:nvSpPr>
          <xdr:cNvPr id="326" name="Line 40"/>
          <xdr:cNvSpPr>
            <a:spLocks/>
          </xdr:cNvSpPr>
        </xdr:nvSpPr>
        <xdr:spPr>
          <a:xfrm>
            <a:off x="-2000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1"/>
          <xdr:cNvSpPr>
            <a:spLocks/>
          </xdr:cNvSpPr>
        </xdr:nvSpPr>
        <xdr:spPr>
          <a:xfrm>
            <a:off x="2249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2"/>
          <xdr:cNvSpPr>
            <a:spLocks/>
          </xdr:cNvSpPr>
        </xdr:nvSpPr>
        <xdr:spPr>
          <a:xfrm>
            <a:off x="14252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3"/>
          <xdr:cNvSpPr>
            <a:spLocks/>
          </xdr:cNvSpPr>
        </xdr:nvSpPr>
        <xdr:spPr>
          <a:xfrm>
            <a:off x="825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4"/>
          <xdr:cNvSpPr>
            <a:spLocks/>
          </xdr:cNvSpPr>
        </xdr:nvSpPr>
        <xdr:spPr>
          <a:xfrm>
            <a:off x="11249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5"/>
          <xdr:cNvSpPr>
            <a:spLocks/>
          </xdr:cNvSpPr>
        </xdr:nvSpPr>
        <xdr:spPr>
          <a:xfrm>
            <a:off x="5248" y="-18"/>
            <a:ext cx="29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6"/>
          <xdr:cNvSpPr>
            <a:spLocks/>
          </xdr:cNvSpPr>
        </xdr:nvSpPr>
        <xdr:spPr>
          <a:xfrm>
            <a:off x="998" y="-18"/>
            <a:ext cx="125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31</xdr:row>
      <xdr:rowOff>57150</xdr:rowOff>
    </xdr:from>
    <xdr:to>
      <xdr:col>29</xdr:col>
      <xdr:colOff>847725</xdr:colOff>
      <xdr:row>31</xdr:row>
      <xdr:rowOff>171450</xdr:rowOff>
    </xdr:to>
    <xdr:grpSp>
      <xdr:nvGrpSpPr>
        <xdr:cNvPr id="333" name="Group 47"/>
        <xdr:cNvGrpSpPr>
          <a:grpSpLocks/>
        </xdr:cNvGrpSpPr>
      </xdr:nvGrpSpPr>
      <xdr:grpSpPr>
        <a:xfrm>
          <a:off x="21555075" y="7867650"/>
          <a:ext cx="838200" cy="114300"/>
          <a:chOff x="-2000" y="-18"/>
          <a:chExt cx="19250" cy="12"/>
        </a:xfrm>
        <a:solidFill>
          <a:srgbClr val="FFFFFF"/>
        </a:solidFill>
      </xdr:grpSpPr>
      <xdr:sp>
        <xdr:nvSpPr>
          <xdr:cNvPr id="334" name="Line 48"/>
          <xdr:cNvSpPr>
            <a:spLocks/>
          </xdr:cNvSpPr>
        </xdr:nvSpPr>
        <xdr:spPr>
          <a:xfrm>
            <a:off x="-2000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9"/>
          <xdr:cNvSpPr>
            <a:spLocks/>
          </xdr:cNvSpPr>
        </xdr:nvSpPr>
        <xdr:spPr>
          <a:xfrm>
            <a:off x="2249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0"/>
          <xdr:cNvSpPr>
            <a:spLocks/>
          </xdr:cNvSpPr>
        </xdr:nvSpPr>
        <xdr:spPr>
          <a:xfrm>
            <a:off x="14252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1"/>
          <xdr:cNvSpPr>
            <a:spLocks/>
          </xdr:cNvSpPr>
        </xdr:nvSpPr>
        <xdr:spPr>
          <a:xfrm>
            <a:off x="825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2"/>
          <xdr:cNvSpPr>
            <a:spLocks/>
          </xdr:cNvSpPr>
        </xdr:nvSpPr>
        <xdr:spPr>
          <a:xfrm>
            <a:off x="11249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3"/>
          <xdr:cNvSpPr>
            <a:spLocks/>
          </xdr:cNvSpPr>
        </xdr:nvSpPr>
        <xdr:spPr>
          <a:xfrm>
            <a:off x="5248" y="-18"/>
            <a:ext cx="29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54"/>
          <xdr:cNvSpPr>
            <a:spLocks/>
          </xdr:cNvSpPr>
        </xdr:nvSpPr>
        <xdr:spPr>
          <a:xfrm>
            <a:off x="998" y="-18"/>
            <a:ext cx="125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76200</xdr:colOff>
      <xdr:row>26</xdr:row>
      <xdr:rowOff>47625</xdr:rowOff>
    </xdr:from>
    <xdr:to>
      <xdr:col>11</xdr:col>
      <xdr:colOff>438150</xdr:colOff>
      <xdr:row>26</xdr:row>
      <xdr:rowOff>171450</xdr:rowOff>
    </xdr:to>
    <xdr:sp>
      <xdr:nvSpPr>
        <xdr:cNvPr id="341" name="kreslení 3127"/>
        <xdr:cNvSpPr>
          <a:spLocks/>
        </xdr:cNvSpPr>
      </xdr:nvSpPr>
      <xdr:spPr>
        <a:xfrm>
          <a:off x="7639050" y="67151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923925</xdr:colOff>
      <xdr:row>20</xdr:row>
      <xdr:rowOff>47625</xdr:rowOff>
    </xdr:from>
    <xdr:to>
      <xdr:col>17</xdr:col>
      <xdr:colOff>314325</xdr:colOff>
      <xdr:row>20</xdr:row>
      <xdr:rowOff>171450</xdr:rowOff>
    </xdr:to>
    <xdr:sp>
      <xdr:nvSpPr>
        <xdr:cNvPr id="342" name="kreslení 3128"/>
        <xdr:cNvSpPr>
          <a:spLocks/>
        </xdr:cNvSpPr>
      </xdr:nvSpPr>
      <xdr:spPr>
        <a:xfrm>
          <a:off x="11972925" y="53435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952500</xdr:colOff>
      <xdr:row>23</xdr:row>
      <xdr:rowOff>38100</xdr:rowOff>
    </xdr:from>
    <xdr:to>
      <xdr:col>17</xdr:col>
      <xdr:colOff>342900</xdr:colOff>
      <xdr:row>23</xdr:row>
      <xdr:rowOff>161925</xdr:rowOff>
    </xdr:to>
    <xdr:sp>
      <xdr:nvSpPr>
        <xdr:cNvPr id="343" name="kreslení 3129"/>
        <xdr:cNvSpPr>
          <a:spLocks/>
        </xdr:cNvSpPr>
      </xdr:nvSpPr>
      <xdr:spPr>
        <a:xfrm>
          <a:off x="12001500" y="60198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542925</xdr:colOff>
      <xdr:row>20</xdr:row>
      <xdr:rowOff>66675</xdr:rowOff>
    </xdr:from>
    <xdr:to>
      <xdr:col>23</xdr:col>
      <xdr:colOff>904875</xdr:colOff>
      <xdr:row>20</xdr:row>
      <xdr:rowOff>190500</xdr:rowOff>
    </xdr:to>
    <xdr:sp>
      <xdr:nvSpPr>
        <xdr:cNvPr id="344" name="kreslení 3130"/>
        <xdr:cNvSpPr>
          <a:spLocks/>
        </xdr:cNvSpPr>
      </xdr:nvSpPr>
      <xdr:spPr>
        <a:xfrm>
          <a:off x="17478375" y="53625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247650</xdr:colOff>
      <xdr:row>23</xdr:row>
      <xdr:rowOff>57150</xdr:rowOff>
    </xdr:from>
    <xdr:to>
      <xdr:col>21</xdr:col>
      <xdr:colOff>609600</xdr:colOff>
      <xdr:row>23</xdr:row>
      <xdr:rowOff>180975</xdr:rowOff>
    </xdr:to>
    <xdr:sp>
      <xdr:nvSpPr>
        <xdr:cNvPr id="345" name="kreslení 3131"/>
        <xdr:cNvSpPr>
          <a:spLocks/>
        </xdr:cNvSpPr>
      </xdr:nvSpPr>
      <xdr:spPr>
        <a:xfrm>
          <a:off x="15240000" y="60388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104775</xdr:colOff>
      <xdr:row>35</xdr:row>
      <xdr:rowOff>76200</xdr:rowOff>
    </xdr:from>
    <xdr:to>
      <xdr:col>39</xdr:col>
      <xdr:colOff>466725</xdr:colOff>
      <xdr:row>35</xdr:row>
      <xdr:rowOff>200025</xdr:rowOff>
    </xdr:to>
    <xdr:sp>
      <xdr:nvSpPr>
        <xdr:cNvPr id="346" name="kreslení 3132"/>
        <xdr:cNvSpPr>
          <a:spLocks/>
        </xdr:cNvSpPr>
      </xdr:nvSpPr>
      <xdr:spPr>
        <a:xfrm>
          <a:off x="29537025" y="88011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40</xdr:col>
      <xdr:colOff>495300</xdr:colOff>
      <xdr:row>36</xdr:row>
      <xdr:rowOff>209550</xdr:rowOff>
    </xdr:to>
    <xdr:sp>
      <xdr:nvSpPr>
        <xdr:cNvPr id="347" name="Line 62"/>
        <xdr:cNvSpPr>
          <a:spLocks/>
        </xdr:cNvSpPr>
      </xdr:nvSpPr>
      <xdr:spPr>
        <a:xfrm>
          <a:off x="3044190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36</xdr:row>
      <xdr:rowOff>209550</xdr:rowOff>
    </xdr:from>
    <xdr:ext cx="323850" cy="285750"/>
    <xdr:sp>
      <xdr:nvSpPr>
        <xdr:cNvPr id="348" name="Oval 63"/>
        <xdr:cNvSpPr>
          <a:spLocks/>
        </xdr:cNvSpPr>
      </xdr:nvSpPr>
      <xdr:spPr>
        <a:xfrm>
          <a:off x="30270450" y="91630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247650</xdr:colOff>
      <xdr:row>24</xdr:row>
      <xdr:rowOff>38100</xdr:rowOff>
    </xdr:from>
    <xdr:to>
      <xdr:col>15</xdr:col>
      <xdr:colOff>247650</xdr:colOff>
      <xdr:row>24</xdr:row>
      <xdr:rowOff>114300</xdr:rowOff>
    </xdr:to>
    <xdr:sp>
      <xdr:nvSpPr>
        <xdr:cNvPr id="349" name="Line 64"/>
        <xdr:cNvSpPr>
          <a:spLocks/>
        </xdr:cNvSpPr>
      </xdr:nvSpPr>
      <xdr:spPr>
        <a:xfrm>
          <a:off x="10782300" y="62484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22</xdr:row>
      <xdr:rowOff>209550</xdr:rowOff>
    </xdr:from>
    <xdr:ext cx="323850" cy="285750"/>
    <xdr:sp>
      <xdr:nvSpPr>
        <xdr:cNvPr id="350" name="Oval 65"/>
        <xdr:cNvSpPr>
          <a:spLocks/>
        </xdr:cNvSpPr>
      </xdr:nvSpPr>
      <xdr:spPr>
        <a:xfrm>
          <a:off x="10620375" y="59626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27</xdr:row>
      <xdr:rowOff>38100</xdr:rowOff>
    </xdr:from>
    <xdr:to>
      <xdr:col>9</xdr:col>
      <xdr:colOff>247650</xdr:colOff>
      <xdr:row>27</xdr:row>
      <xdr:rowOff>114300</xdr:rowOff>
    </xdr:to>
    <xdr:sp>
      <xdr:nvSpPr>
        <xdr:cNvPr id="351" name="Line 66"/>
        <xdr:cNvSpPr>
          <a:spLocks/>
        </xdr:cNvSpPr>
      </xdr:nvSpPr>
      <xdr:spPr>
        <a:xfrm>
          <a:off x="6324600" y="69342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85725</xdr:colOff>
      <xdr:row>25</xdr:row>
      <xdr:rowOff>209550</xdr:rowOff>
    </xdr:from>
    <xdr:ext cx="323850" cy="285750"/>
    <xdr:sp>
      <xdr:nvSpPr>
        <xdr:cNvPr id="352" name="Oval 67"/>
        <xdr:cNvSpPr>
          <a:spLocks/>
        </xdr:cNvSpPr>
      </xdr:nvSpPr>
      <xdr:spPr>
        <a:xfrm>
          <a:off x="6162675" y="66484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353" name="text 7094"/>
        <xdr:cNvSpPr txBox="1">
          <a:spLocks noChangeArrowheads="1"/>
        </xdr:cNvSpPr>
      </xdr:nvSpPr>
      <xdr:spPr>
        <a:xfrm>
          <a:off x="133350" y="82677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54" name="text 7093"/>
        <xdr:cNvSpPr txBox="1">
          <a:spLocks noChangeArrowheads="1"/>
        </xdr:cNvSpPr>
      </xdr:nvSpPr>
      <xdr:spPr>
        <a:xfrm>
          <a:off x="133350" y="75819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31</xdr:row>
      <xdr:rowOff>0</xdr:rowOff>
    </xdr:to>
    <xdr:sp>
      <xdr:nvSpPr>
        <xdr:cNvPr id="355" name="text 7094"/>
        <xdr:cNvSpPr txBox="1">
          <a:spLocks noChangeArrowheads="1"/>
        </xdr:cNvSpPr>
      </xdr:nvSpPr>
      <xdr:spPr>
        <a:xfrm>
          <a:off x="36861750" y="7581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50</xdr:col>
      <xdr:colOff>0</xdr:colOff>
      <xdr:row>34</xdr:row>
      <xdr:rowOff>0</xdr:rowOff>
    </xdr:to>
    <xdr:sp>
      <xdr:nvSpPr>
        <xdr:cNvPr id="356" name="text 7093"/>
        <xdr:cNvSpPr txBox="1">
          <a:spLocks noChangeArrowheads="1"/>
        </xdr:cNvSpPr>
      </xdr:nvSpPr>
      <xdr:spPr>
        <a:xfrm>
          <a:off x="36861750" y="82677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0</xdr:colOff>
      <xdr:row>31</xdr:row>
      <xdr:rowOff>0</xdr:rowOff>
    </xdr:to>
    <xdr:sp>
      <xdr:nvSpPr>
        <xdr:cNvPr id="357" name="text 7166"/>
        <xdr:cNvSpPr txBox="1">
          <a:spLocks noChangeArrowheads="1"/>
        </xdr:cNvSpPr>
      </xdr:nvSpPr>
      <xdr:spPr>
        <a:xfrm>
          <a:off x="18421350" y="758190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0</xdr:rowOff>
    </xdr:to>
    <xdr:sp>
      <xdr:nvSpPr>
        <xdr:cNvPr id="358" name="text 7166"/>
        <xdr:cNvSpPr txBox="1">
          <a:spLocks noChangeArrowheads="1"/>
        </xdr:cNvSpPr>
      </xdr:nvSpPr>
      <xdr:spPr>
        <a:xfrm>
          <a:off x="18421350" y="826770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25</xdr:col>
      <xdr:colOff>0</xdr:colOff>
      <xdr:row>36</xdr:row>
      <xdr:rowOff>0</xdr:rowOff>
    </xdr:from>
    <xdr:ext cx="666750" cy="228600"/>
    <xdr:sp>
      <xdr:nvSpPr>
        <xdr:cNvPr id="359" name="text 7166"/>
        <xdr:cNvSpPr txBox="1">
          <a:spLocks noChangeArrowheads="1"/>
        </xdr:cNvSpPr>
      </xdr:nvSpPr>
      <xdr:spPr>
        <a:xfrm>
          <a:off x="18421350" y="895350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666750" cy="228600"/>
    <xdr:sp>
      <xdr:nvSpPr>
        <xdr:cNvPr id="360" name="text 7166"/>
        <xdr:cNvSpPr txBox="1">
          <a:spLocks noChangeArrowheads="1"/>
        </xdr:cNvSpPr>
      </xdr:nvSpPr>
      <xdr:spPr>
        <a:xfrm>
          <a:off x="18421350" y="689610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oneCellAnchor>
  <xdr:oneCellAnchor>
    <xdr:from>
      <xdr:col>33</xdr:col>
      <xdr:colOff>0</xdr:colOff>
      <xdr:row>27</xdr:row>
      <xdr:rowOff>0</xdr:rowOff>
    </xdr:from>
    <xdr:ext cx="514350" cy="228600"/>
    <xdr:sp>
      <xdr:nvSpPr>
        <xdr:cNvPr id="361" name="text 7166"/>
        <xdr:cNvSpPr txBox="1">
          <a:spLocks noChangeArrowheads="1"/>
        </xdr:cNvSpPr>
      </xdr:nvSpPr>
      <xdr:spPr>
        <a:xfrm>
          <a:off x="24974550" y="68961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3c*</a:t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666750" cy="228600"/>
    <xdr:sp>
      <xdr:nvSpPr>
        <xdr:cNvPr id="362" name="text 7166"/>
        <xdr:cNvSpPr txBox="1">
          <a:spLocks noChangeArrowheads="1"/>
        </xdr:cNvSpPr>
      </xdr:nvSpPr>
      <xdr:spPr>
        <a:xfrm>
          <a:off x="13506450" y="689610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3*</a:t>
          </a:r>
        </a:p>
      </xdr:txBody>
    </xdr:sp>
    <xdr:clientData/>
  </xdr:oneCellAnchor>
  <xdr:twoCellAnchor>
    <xdr:from>
      <xdr:col>31</xdr:col>
      <xdr:colOff>0</xdr:colOff>
      <xdr:row>30</xdr:row>
      <xdr:rowOff>0</xdr:rowOff>
    </xdr:from>
    <xdr:to>
      <xdr:col>32</xdr:col>
      <xdr:colOff>0</xdr:colOff>
      <xdr:row>31</xdr:row>
      <xdr:rowOff>0</xdr:rowOff>
    </xdr:to>
    <xdr:sp>
      <xdr:nvSpPr>
        <xdr:cNvPr id="363" name="text 7166"/>
        <xdr:cNvSpPr txBox="1">
          <a:spLocks noChangeArrowheads="1"/>
        </xdr:cNvSpPr>
      </xdr:nvSpPr>
      <xdr:spPr>
        <a:xfrm>
          <a:off x="23488650" y="75819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0</xdr:colOff>
      <xdr:row>34</xdr:row>
      <xdr:rowOff>0</xdr:rowOff>
    </xdr:to>
    <xdr:sp>
      <xdr:nvSpPr>
        <xdr:cNvPr id="364" name="text 7166"/>
        <xdr:cNvSpPr txBox="1">
          <a:spLocks noChangeArrowheads="1"/>
        </xdr:cNvSpPr>
      </xdr:nvSpPr>
      <xdr:spPr>
        <a:xfrm>
          <a:off x="23488650" y="82677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2a*</a:t>
          </a:r>
        </a:p>
      </xdr:txBody>
    </xdr:sp>
    <xdr:clientData/>
  </xdr:twoCellAnchor>
  <xdr:oneCellAnchor>
    <xdr:from>
      <xdr:col>30</xdr:col>
      <xdr:colOff>0</xdr:colOff>
      <xdr:row>27</xdr:row>
      <xdr:rowOff>0</xdr:rowOff>
    </xdr:from>
    <xdr:ext cx="514350" cy="228600"/>
    <xdr:sp>
      <xdr:nvSpPr>
        <xdr:cNvPr id="365" name="text 7166"/>
        <xdr:cNvSpPr txBox="1">
          <a:spLocks noChangeArrowheads="1"/>
        </xdr:cNvSpPr>
      </xdr:nvSpPr>
      <xdr:spPr>
        <a:xfrm>
          <a:off x="22517100" y="68961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3b*</a:t>
          </a:r>
        </a:p>
      </xdr:txBody>
    </xdr:sp>
    <xdr:clientData/>
  </xdr:oneCellAnchor>
  <xdr:oneCellAnchor>
    <xdr:from>
      <xdr:col>30</xdr:col>
      <xdr:colOff>0</xdr:colOff>
      <xdr:row>36</xdr:row>
      <xdr:rowOff>0</xdr:rowOff>
    </xdr:from>
    <xdr:ext cx="514350" cy="228600"/>
    <xdr:sp>
      <xdr:nvSpPr>
        <xdr:cNvPr id="366" name="text 7166"/>
        <xdr:cNvSpPr txBox="1">
          <a:spLocks noChangeArrowheads="1"/>
        </xdr:cNvSpPr>
      </xdr:nvSpPr>
      <xdr:spPr>
        <a:xfrm>
          <a:off x="22517100" y="89535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4a*</a:t>
          </a:r>
        </a:p>
      </xdr:txBody>
    </xdr:sp>
    <xdr:clientData/>
  </xdr:oneCellAnchor>
  <xdr:oneCellAnchor>
    <xdr:from>
      <xdr:col>33</xdr:col>
      <xdr:colOff>0</xdr:colOff>
      <xdr:row>36</xdr:row>
      <xdr:rowOff>0</xdr:rowOff>
    </xdr:from>
    <xdr:ext cx="514350" cy="228600"/>
    <xdr:sp>
      <xdr:nvSpPr>
        <xdr:cNvPr id="367" name="text 7166"/>
        <xdr:cNvSpPr txBox="1">
          <a:spLocks noChangeArrowheads="1"/>
        </xdr:cNvSpPr>
      </xdr:nvSpPr>
      <xdr:spPr>
        <a:xfrm>
          <a:off x="24974550" y="89535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4b*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7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4" width="12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.75390625" style="0" customWidth="1"/>
  </cols>
  <sheetData>
    <row r="1" spans="18:34" ht="9.75" customHeight="1">
      <c r="R1" s="3"/>
      <c r="S1" s="129"/>
      <c r="AG1" s="3"/>
      <c r="AH1" s="129"/>
    </row>
    <row r="2" spans="2:52" ht="45" customHeight="1">
      <c r="B2" s="8"/>
      <c r="C2" s="8"/>
      <c r="G2" s="71" t="s">
        <v>0</v>
      </c>
      <c r="H2" s="8"/>
      <c r="I2" s="8"/>
      <c r="J2" s="8"/>
      <c r="K2" s="8"/>
      <c r="M2" s="8"/>
      <c r="N2" s="8"/>
      <c r="O2" s="8"/>
      <c r="P2" s="8"/>
      <c r="Q2" s="8"/>
      <c r="R2" s="8"/>
      <c r="S2" s="8"/>
      <c r="T2" s="8"/>
      <c r="W2" s="8"/>
      <c r="X2" s="8"/>
      <c r="Y2" s="8"/>
      <c r="Z2" s="8"/>
      <c r="AA2" s="8"/>
      <c r="AB2" s="8"/>
      <c r="AC2" s="8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/>
      <c r="AO2" s="11"/>
      <c r="AP2" s="11"/>
      <c r="AQ2" s="11"/>
      <c r="AR2" s="14"/>
      <c r="AS2" s="72" t="s">
        <v>1</v>
      </c>
      <c r="AT2" s="11"/>
      <c r="AV2" s="12"/>
      <c r="AW2" s="12"/>
      <c r="AX2" s="12"/>
      <c r="AY2" s="1"/>
      <c r="AZ2" s="1"/>
    </row>
    <row r="3" spans="2:50" s="6" customFormat="1" ht="19.5" customHeight="1" thickBot="1">
      <c r="B3" s="18"/>
      <c r="C3" s="14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4"/>
      <c r="U3" s="15"/>
      <c r="V3" s="16"/>
      <c r="W3" s="15"/>
      <c r="X3" s="17"/>
      <c r="Y3"/>
      <c r="Z3"/>
      <c r="AA3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18"/>
      <c r="AV3" s="58"/>
      <c r="AW3" s="16"/>
      <c r="AX3" s="58"/>
    </row>
    <row r="4" spans="2:50" s="70" customFormat="1" ht="24.75" customHeight="1">
      <c r="B4" s="144"/>
      <c r="C4" s="145"/>
      <c r="D4" s="145"/>
      <c r="E4" s="146" t="s">
        <v>2</v>
      </c>
      <c r="F4" s="145"/>
      <c r="G4" s="147"/>
      <c r="H4" s="68"/>
      <c r="I4" s="68"/>
      <c r="J4" s="68"/>
      <c r="K4" s="68"/>
      <c r="L4" s="68"/>
      <c r="M4" s="68"/>
      <c r="N4" s="68"/>
      <c r="O4" s="116" t="s">
        <v>3</v>
      </c>
      <c r="P4" s="68"/>
      <c r="Q4" s="68"/>
      <c r="R4" s="68"/>
      <c r="S4" s="68"/>
      <c r="T4" s="68"/>
      <c r="U4" s="68"/>
      <c r="V4" s="73"/>
      <c r="W4" s="84">
        <v>1</v>
      </c>
      <c r="X4" s="135"/>
      <c r="Y4" s="136"/>
      <c r="Z4" s="142" t="s">
        <v>4</v>
      </c>
      <c r="AA4" s="137"/>
      <c r="AB4" s="138"/>
      <c r="AC4" s="86"/>
      <c r="AD4" s="68"/>
      <c r="AE4" s="68"/>
      <c r="AF4" s="68"/>
      <c r="AG4" s="116"/>
      <c r="AH4" s="116"/>
      <c r="AI4" s="116" t="s">
        <v>3</v>
      </c>
      <c r="AJ4" s="116"/>
      <c r="AK4" s="116"/>
      <c r="AL4" s="116"/>
      <c r="AM4" s="68"/>
      <c r="AN4" s="127"/>
      <c r="AO4" s="69">
        <v>2</v>
      </c>
      <c r="AP4" s="144"/>
      <c r="AQ4" s="145"/>
      <c r="AR4" s="145"/>
      <c r="AS4" s="145"/>
      <c r="AT4" s="161" t="s">
        <v>5</v>
      </c>
      <c r="AU4" s="145"/>
      <c r="AV4" s="145"/>
      <c r="AW4" s="145"/>
      <c r="AX4" s="162"/>
    </row>
    <row r="5" spans="2:50" ht="19.5" customHeight="1" thickBot="1">
      <c r="B5" s="97"/>
      <c r="C5" s="98" t="s">
        <v>6</v>
      </c>
      <c r="D5" s="123" t="s">
        <v>7</v>
      </c>
      <c r="E5" s="122"/>
      <c r="F5" s="115" t="s">
        <v>8</v>
      </c>
      <c r="G5" s="100"/>
      <c r="H5" s="19"/>
      <c r="I5" s="38"/>
      <c r="J5" s="38"/>
      <c r="K5" s="38"/>
      <c r="L5" s="38"/>
      <c r="M5" s="38"/>
      <c r="N5" s="38"/>
      <c r="O5" s="117" t="s">
        <v>9</v>
      </c>
      <c r="P5" s="19"/>
      <c r="Q5" s="19"/>
      <c r="R5" s="19"/>
      <c r="S5" s="19"/>
      <c r="T5" s="19"/>
      <c r="U5" s="19"/>
      <c r="V5" s="74"/>
      <c r="W5" s="85"/>
      <c r="X5" s="139"/>
      <c r="Y5" s="140"/>
      <c r="Z5" s="143" t="s">
        <v>10</v>
      </c>
      <c r="AA5" s="140"/>
      <c r="AB5" s="141"/>
      <c r="AC5" s="21"/>
      <c r="AD5" s="19"/>
      <c r="AE5" s="19"/>
      <c r="AF5" s="19"/>
      <c r="AG5" s="117"/>
      <c r="AH5" s="117"/>
      <c r="AI5" s="117" t="s">
        <v>11</v>
      </c>
      <c r="AJ5" s="117"/>
      <c r="AK5" s="117"/>
      <c r="AL5" s="117"/>
      <c r="AM5" s="19"/>
      <c r="AN5" s="76"/>
      <c r="AO5" s="65"/>
      <c r="AP5" s="107" t="s">
        <v>8</v>
      </c>
      <c r="AQ5" s="101"/>
      <c r="AR5" s="125" t="s">
        <v>12</v>
      </c>
      <c r="AS5" s="101"/>
      <c r="AT5" s="104"/>
      <c r="AU5" s="99" t="s">
        <v>13</v>
      </c>
      <c r="AV5" s="101"/>
      <c r="AW5" s="102" t="s">
        <v>6</v>
      </c>
      <c r="AX5" s="103"/>
    </row>
    <row r="6" spans="2:50" ht="19.5" customHeight="1" thickTop="1">
      <c r="B6" s="47"/>
      <c r="C6" s="31"/>
      <c r="D6" s="45"/>
      <c r="E6" s="110"/>
      <c r="F6" s="112"/>
      <c r="G6" s="1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V6" s="75"/>
      <c r="X6" s="20"/>
      <c r="Y6" s="14"/>
      <c r="Z6" s="118"/>
      <c r="AA6" s="14"/>
      <c r="AB6" s="2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75"/>
      <c r="AP6" s="163" t="s">
        <v>14</v>
      </c>
      <c r="AQ6" s="50">
        <v>213.373</v>
      </c>
      <c r="AR6" s="112"/>
      <c r="AS6" s="108"/>
      <c r="AT6" s="105"/>
      <c r="AU6" s="25"/>
      <c r="AV6" s="3"/>
      <c r="AW6" s="53"/>
      <c r="AX6" s="23"/>
    </row>
    <row r="7" spans="2:50" ht="19.5" customHeight="1">
      <c r="B7" s="78" t="s">
        <v>15</v>
      </c>
      <c r="C7" s="44"/>
      <c r="D7" s="45"/>
      <c r="E7" s="110"/>
      <c r="F7" s="148" t="s">
        <v>16</v>
      </c>
      <c r="G7" s="150">
        <v>212.47</v>
      </c>
      <c r="H7" s="36"/>
      <c r="I7" s="36"/>
      <c r="J7" s="36"/>
      <c r="K7" s="14"/>
      <c r="L7" s="14"/>
      <c r="M7" s="14"/>
      <c r="N7" s="14"/>
      <c r="O7" s="14"/>
      <c r="P7" s="14"/>
      <c r="Q7" s="14"/>
      <c r="R7" s="14"/>
      <c r="S7" s="14"/>
      <c r="T7" s="14"/>
      <c r="U7" s="2" t="s">
        <v>17</v>
      </c>
      <c r="V7" s="75"/>
      <c r="W7" s="63" t="s">
        <v>18</v>
      </c>
      <c r="X7" s="20"/>
      <c r="Y7" s="14"/>
      <c r="Z7" s="1"/>
      <c r="AA7" s="14"/>
      <c r="AB7" s="23"/>
      <c r="AC7" s="14"/>
      <c r="AD7" s="36"/>
      <c r="AE7" s="36"/>
      <c r="AF7" s="36"/>
      <c r="AG7" s="36"/>
      <c r="AH7" s="36"/>
      <c r="AI7" s="36"/>
      <c r="AJ7" s="36"/>
      <c r="AK7" s="36"/>
      <c r="AL7" s="36"/>
      <c r="AM7" s="2" t="s">
        <v>17</v>
      </c>
      <c r="AN7" s="128"/>
      <c r="AO7" s="63" t="s">
        <v>18</v>
      </c>
      <c r="AP7" s="163" t="s">
        <v>19</v>
      </c>
      <c r="AQ7" s="50">
        <v>213.433</v>
      </c>
      <c r="AR7" s="112"/>
      <c r="AS7" s="108"/>
      <c r="AT7" s="105"/>
      <c r="AU7" s="25"/>
      <c r="AV7" s="3"/>
      <c r="AW7" s="55" t="s">
        <v>20</v>
      </c>
      <c r="AX7" s="54"/>
    </row>
    <row r="8" spans="2:50" ht="19.5" customHeight="1">
      <c r="B8" s="47"/>
      <c r="C8" s="31"/>
      <c r="D8" s="152" t="s">
        <v>21</v>
      </c>
      <c r="E8" s="110">
        <v>212.903</v>
      </c>
      <c r="F8" s="148" t="s">
        <v>22</v>
      </c>
      <c r="G8" s="150">
        <v>212.47</v>
      </c>
      <c r="I8" s="36"/>
      <c r="J8" s="34" t="s">
        <v>23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2" t="s">
        <v>24</v>
      </c>
      <c r="V8" s="75"/>
      <c r="X8" s="20"/>
      <c r="Y8" s="14"/>
      <c r="Z8" s="95" t="s">
        <v>25</v>
      </c>
      <c r="AA8" s="14"/>
      <c r="AB8" s="23"/>
      <c r="AC8" s="14"/>
      <c r="AD8" s="34" t="s">
        <v>23</v>
      </c>
      <c r="AE8" s="36"/>
      <c r="AF8" s="36"/>
      <c r="AG8" s="36"/>
      <c r="AH8" s="36"/>
      <c r="AI8" s="36"/>
      <c r="AJ8" s="36"/>
      <c r="AK8" s="36"/>
      <c r="AL8" s="36"/>
      <c r="AM8" s="2" t="s">
        <v>24</v>
      </c>
      <c r="AN8" s="128"/>
      <c r="AP8" s="163" t="s">
        <v>26</v>
      </c>
      <c r="AQ8" s="50">
        <v>213.538</v>
      </c>
      <c r="AR8" s="94" t="s">
        <v>27</v>
      </c>
      <c r="AS8" s="51">
        <v>213.425</v>
      </c>
      <c r="AT8" s="106" t="s">
        <v>28</v>
      </c>
      <c r="AU8" s="25">
        <v>213.616</v>
      </c>
      <c r="AV8" s="3"/>
      <c r="AW8" s="53"/>
      <c r="AX8" s="23"/>
    </row>
    <row r="9" spans="2:50" ht="19.5" customHeight="1">
      <c r="B9" s="153" t="s">
        <v>29</v>
      </c>
      <c r="C9" s="40">
        <v>211</v>
      </c>
      <c r="D9" s="45"/>
      <c r="E9" s="110"/>
      <c r="F9" s="148" t="s">
        <v>30</v>
      </c>
      <c r="G9" s="150">
        <v>212.729</v>
      </c>
      <c r="H9" s="36"/>
      <c r="I9" s="36"/>
      <c r="J9" s="36"/>
      <c r="K9" s="14"/>
      <c r="L9" s="14"/>
      <c r="M9" s="14"/>
      <c r="N9" s="14"/>
      <c r="O9" s="14"/>
      <c r="P9" s="14"/>
      <c r="Q9" s="14"/>
      <c r="R9" s="14"/>
      <c r="S9" s="14"/>
      <c r="T9" s="14"/>
      <c r="U9" s="66" t="s">
        <v>31</v>
      </c>
      <c r="V9" s="75"/>
      <c r="W9" s="49">
        <v>10</v>
      </c>
      <c r="X9" s="20"/>
      <c r="Y9" s="14"/>
      <c r="Z9" s="5"/>
      <c r="AA9" s="14"/>
      <c r="AB9" s="23"/>
      <c r="AC9" s="14"/>
      <c r="AD9" s="36"/>
      <c r="AE9" s="36"/>
      <c r="AF9" s="36"/>
      <c r="AG9" s="36"/>
      <c r="AH9" s="36"/>
      <c r="AI9" s="36"/>
      <c r="AJ9" s="36"/>
      <c r="AK9" s="36"/>
      <c r="AL9" s="36"/>
      <c r="AM9" s="66" t="s">
        <v>31</v>
      </c>
      <c r="AN9" s="128"/>
      <c r="AO9" s="49">
        <v>10</v>
      </c>
      <c r="AP9" s="163" t="s">
        <v>32</v>
      </c>
      <c r="AQ9" s="50">
        <v>213.54</v>
      </c>
      <c r="AR9" s="112"/>
      <c r="AS9" s="108"/>
      <c r="AT9" s="105"/>
      <c r="AU9" s="25"/>
      <c r="AV9" s="3"/>
      <c r="AW9" s="41">
        <v>215.402</v>
      </c>
      <c r="AX9" s="166" t="s">
        <v>29</v>
      </c>
    </row>
    <row r="10" spans="2:50" ht="19.5" customHeight="1" thickBot="1">
      <c r="B10" s="154" t="s">
        <v>33</v>
      </c>
      <c r="C10" s="60">
        <v>212.42</v>
      </c>
      <c r="D10" s="152" t="s">
        <v>34</v>
      </c>
      <c r="E10" s="110">
        <v>212.911</v>
      </c>
      <c r="F10" s="148" t="s">
        <v>35</v>
      </c>
      <c r="G10" s="150">
        <v>212.729</v>
      </c>
      <c r="H10" s="19"/>
      <c r="I10" s="19"/>
      <c r="J10" s="19"/>
      <c r="K10" s="48"/>
      <c r="L10" s="19"/>
      <c r="M10" s="19"/>
      <c r="N10" s="19"/>
      <c r="O10" s="19"/>
      <c r="P10" s="19"/>
      <c r="Q10" s="19"/>
      <c r="R10" s="19"/>
      <c r="S10" s="19"/>
      <c r="T10" s="19"/>
      <c r="U10" s="64" t="s">
        <v>36</v>
      </c>
      <c r="V10" s="76"/>
      <c r="W10" s="38"/>
      <c r="X10" s="21"/>
      <c r="Y10" s="19"/>
      <c r="Z10" s="39"/>
      <c r="AA10" s="19"/>
      <c r="AB10" s="62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64" t="s">
        <v>36</v>
      </c>
      <c r="AN10" s="76"/>
      <c r="AO10" s="38"/>
      <c r="AP10" s="163" t="s">
        <v>37</v>
      </c>
      <c r="AQ10" s="50">
        <v>213.668</v>
      </c>
      <c r="AR10" s="94" t="s">
        <v>38</v>
      </c>
      <c r="AS10" s="51">
        <v>213.425</v>
      </c>
      <c r="AT10" s="106" t="s">
        <v>39</v>
      </c>
      <c r="AU10" s="25">
        <v>213.584</v>
      </c>
      <c r="AV10" s="3"/>
      <c r="AW10" s="42">
        <v>214.36</v>
      </c>
      <c r="AX10" s="167" t="s">
        <v>40</v>
      </c>
    </row>
    <row r="11" spans="2:50" ht="19.5" customHeight="1" thickTop="1">
      <c r="B11" s="89"/>
      <c r="C11" s="90"/>
      <c r="D11" s="45"/>
      <c r="E11" s="110"/>
      <c r="F11" s="148" t="s">
        <v>41</v>
      </c>
      <c r="G11" s="150">
        <v>212.82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75"/>
      <c r="X11" s="20"/>
      <c r="Y11" s="14"/>
      <c r="Z11" s="16"/>
      <c r="AA11" s="14"/>
      <c r="AB11" s="2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75"/>
      <c r="AP11" s="163" t="s">
        <v>42</v>
      </c>
      <c r="AQ11" s="50">
        <v>213.698</v>
      </c>
      <c r="AR11" s="152"/>
      <c r="AS11" s="51"/>
      <c r="AT11" s="105"/>
      <c r="AU11" s="25"/>
      <c r="AV11" s="3"/>
      <c r="AW11" s="91"/>
      <c r="AX11" s="92"/>
    </row>
    <row r="12" spans="2:50" ht="19.5" customHeight="1">
      <c r="B12" s="30"/>
      <c r="C12" s="31"/>
      <c r="D12" s="152" t="s">
        <v>43</v>
      </c>
      <c r="E12" s="110">
        <v>212.952</v>
      </c>
      <c r="F12" s="148" t="s">
        <v>44</v>
      </c>
      <c r="G12" s="150">
        <v>212.948</v>
      </c>
      <c r="I12" s="14"/>
      <c r="J12" s="35" t="s">
        <v>45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75"/>
      <c r="W12" s="49">
        <v>1</v>
      </c>
      <c r="X12" s="20"/>
      <c r="Y12" s="14"/>
      <c r="Z12" s="79" t="s">
        <v>46</v>
      </c>
      <c r="AA12" s="14"/>
      <c r="AB12" s="23"/>
      <c r="AC12" s="14"/>
      <c r="AD12" s="35" t="s">
        <v>45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75"/>
      <c r="AO12" s="49">
        <v>1</v>
      </c>
      <c r="AP12" s="163" t="s">
        <v>47</v>
      </c>
      <c r="AQ12" s="50">
        <v>213.8</v>
      </c>
      <c r="AR12" s="94" t="s">
        <v>48</v>
      </c>
      <c r="AS12" s="51">
        <v>213.373</v>
      </c>
      <c r="AT12" s="106" t="s">
        <v>49</v>
      </c>
      <c r="AU12" s="25">
        <v>213.616</v>
      </c>
      <c r="AV12" s="3"/>
      <c r="AW12" s="53"/>
      <c r="AX12" s="54"/>
    </row>
    <row r="13" spans="2:50" s="1" customFormat="1" ht="19.5" customHeight="1">
      <c r="B13" s="47" t="s">
        <v>20</v>
      </c>
      <c r="C13" s="31"/>
      <c r="D13" s="45"/>
      <c r="E13" s="110"/>
      <c r="F13" s="148" t="s">
        <v>50</v>
      </c>
      <c r="G13" s="150">
        <v>212.948</v>
      </c>
      <c r="H13"/>
      <c r="I13" s="14"/>
      <c r="J13" s="35" t="s">
        <v>51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2" t="s">
        <v>52</v>
      </c>
      <c r="V13" s="75"/>
      <c r="W13" s="63" t="s">
        <v>53</v>
      </c>
      <c r="X13" s="20"/>
      <c r="Y13" s="14"/>
      <c r="Z13"/>
      <c r="AA13" s="14"/>
      <c r="AB13" s="23"/>
      <c r="AC13" s="14"/>
      <c r="AD13" s="35" t="s">
        <v>51</v>
      </c>
      <c r="AE13" s="14"/>
      <c r="AF13" s="14"/>
      <c r="AG13" s="14"/>
      <c r="AH13" s="14"/>
      <c r="AI13" s="14"/>
      <c r="AJ13" s="14"/>
      <c r="AK13" s="14"/>
      <c r="AL13" s="14"/>
      <c r="AM13" s="22" t="s">
        <v>52</v>
      </c>
      <c r="AN13" s="75"/>
      <c r="AO13" s="63" t="s">
        <v>53</v>
      </c>
      <c r="AP13" s="163" t="s">
        <v>54</v>
      </c>
      <c r="AQ13" s="50">
        <v>213.905</v>
      </c>
      <c r="AR13" s="152"/>
      <c r="AS13" s="51"/>
      <c r="AT13" s="105"/>
      <c r="AU13" s="25"/>
      <c r="AV13" s="3"/>
      <c r="AW13" s="55" t="s">
        <v>15</v>
      </c>
      <c r="AX13" s="54"/>
    </row>
    <row r="14" spans="2:50" s="1" customFormat="1" ht="19.5" customHeight="1">
      <c r="B14" s="153" t="s">
        <v>29</v>
      </c>
      <c r="C14" s="40">
        <v>211</v>
      </c>
      <c r="D14" s="152" t="s">
        <v>55</v>
      </c>
      <c r="E14" s="110">
        <v>212.911</v>
      </c>
      <c r="F14" s="148" t="s">
        <v>56</v>
      </c>
      <c r="G14" s="150">
        <v>213.192</v>
      </c>
      <c r="H14" s="36"/>
      <c r="I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" t="s">
        <v>57</v>
      </c>
      <c r="V14" s="75"/>
      <c r="W14" s="63" t="s">
        <v>58</v>
      </c>
      <c r="X14" s="20"/>
      <c r="Y14" s="14"/>
      <c r="Z14" s="130" t="s">
        <v>59</v>
      </c>
      <c r="AA14" s="14"/>
      <c r="AB14" s="23"/>
      <c r="AC14" s="14"/>
      <c r="AD14" s="36"/>
      <c r="AE14" s="14"/>
      <c r="AF14" s="14"/>
      <c r="AG14" s="14"/>
      <c r="AH14" s="14"/>
      <c r="AI14" s="14"/>
      <c r="AJ14" s="14"/>
      <c r="AK14" s="14"/>
      <c r="AL14" s="14"/>
      <c r="AM14" s="2" t="s">
        <v>57</v>
      </c>
      <c r="AN14" s="75"/>
      <c r="AO14" s="63" t="s">
        <v>58</v>
      </c>
      <c r="AP14" s="163" t="s">
        <v>60</v>
      </c>
      <c r="AQ14" s="50">
        <v>213.905</v>
      </c>
      <c r="AR14" s="94" t="s">
        <v>61</v>
      </c>
      <c r="AS14" s="51">
        <v>213.425</v>
      </c>
      <c r="AT14" s="106" t="s">
        <v>62</v>
      </c>
      <c r="AU14" s="25">
        <v>213.581</v>
      </c>
      <c r="AV14" s="3"/>
      <c r="AW14" s="41">
        <v>215.402</v>
      </c>
      <c r="AX14" s="166" t="s">
        <v>29</v>
      </c>
    </row>
    <row r="15" spans="2:50" s="1" customFormat="1" ht="19.5" customHeight="1">
      <c r="B15" s="155" t="s">
        <v>63</v>
      </c>
      <c r="C15" s="61">
        <v>212.42</v>
      </c>
      <c r="D15" s="45"/>
      <c r="E15" s="110"/>
      <c r="F15" s="148" t="s">
        <v>64</v>
      </c>
      <c r="G15" s="150">
        <v>213.205</v>
      </c>
      <c r="H15" s="36"/>
      <c r="I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"/>
      <c r="V15" s="75"/>
      <c r="W15" s="63"/>
      <c r="X15" s="20"/>
      <c r="Y15" s="14"/>
      <c r="Z15" s="130"/>
      <c r="AA15" s="14"/>
      <c r="AB15" s="23"/>
      <c r="AC15" s="14"/>
      <c r="AD15" s="36"/>
      <c r="AE15" s="14"/>
      <c r="AF15" s="14"/>
      <c r="AG15" s="14"/>
      <c r="AH15" s="14"/>
      <c r="AI15" s="14"/>
      <c r="AJ15" s="14"/>
      <c r="AK15" s="14"/>
      <c r="AL15" s="14"/>
      <c r="AM15" s="2"/>
      <c r="AN15" s="75"/>
      <c r="AO15" s="63"/>
      <c r="AP15" s="163" t="s">
        <v>65</v>
      </c>
      <c r="AQ15" s="50">
        <v>214.27</v>
      </c>
      <c r="AR15" s="126"/>
      <c r="AS15" s="51"/>
      <c r="AT15" s="105"/>
      <c r="AU15" s="25"/>
      <c r="AV15" s="3"/>
      <c r="AW15" s="56">
        <v>214.36</v>
      </c>
      <c r="AX15" s="168" t="s">
        <v>66</v>
      </c>
    </row>
    <row r="16" spans="2:50" ht="19.5" customHeight="1" thickBot="1">
      <c r="B16" s="29"/>
      <c r="C16" s="52"/>
      <c r="D16" s="46"/>
      <c r="E16" s="111"/>
      <c r="F16" s="149" t="s">
        <v>67</v>
      </c>
      <c r="G16" s="151">
        <v>213.26</v>
      </c>
      <c r="H16" s="9"/>
      <c r="I16" s="9"/>
      <c r="J16" s="37" t="s">
        <v>68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77"/>
      <c r="W16" s="67" t="s">
        <v>69</v>
      </c>
      <c r="X16" s="29"/>
      <c r="Y16" s="9"/>
      <c r="Z16" s="13"/>
      <c r="AA16" s="9"/>
      <c r="AB16" s="24"/>
      <c r="AC16" s="9"/>
      <c r="AD16" s="37" t="s">
        <v>68</v>
      </c>
      <c r="AE16" s="9"/>
      <c r="AF16" s="9"/>
      <c r="AG16" s="9"/>
      <c r="AH16" s="9"/>
      <c r="AI16" s="9"/>
      <c r="AJ16" s="9"/>
      <c r="AK16" s="9"/>
      <c r="AL16" s="9"/>
      <c r="AM16" s="9"/>
      <c r="AN16" s="77"/>
      <c r="AO16" s="67" t="s">
        <v>69</v>
      </c>
      <c r="AP16" s="164" t="s">
        <v>70</v>
      </c>
      <c r="AQ16" s="165">
        <v>214.27</v>
      </c>
      <c r="AR16" s="113"/>
      <c r="AS16" s="109"/>
      <c r="AT16" s="124"/>
      <c r="AU16" s="59"/>
      <c r="AV16" s="4"/>
      <c r="AW16" s="80"/>
      <c r="AX16" s="24"/>
    </row>
    <row r="17" spans="2:51" s="7" customFormat="1" ht="30" customHeight="1">
      <c r="B17" s="14"/>
      <c r="E17" s="14"/>
      <c r="F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V17" s="14"/>
      <c r="W17" s="16"/>
      <c r="X17" s="14"/>
      <c r="Y17" s="14"/>
      <c r="AA17" s="14"/>
      <c r="AX17" s="14"/>
      <c r="AY17" s="14"/>
    </row>
    <row r="18" spans="2:51" s="7" customFormat="1" ht="18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W18" s="10"/>
      <c r="AX18" s="14"/>
      <c r="AY18" s="14"/>
    </row>
    <row r="19" spans="2:51" s="7" customFormat="1" ht="18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/>
      <c r="W19" s="10"/>
      <c r="AX19" s="14"/>
      <c r="AY19" s="14"/>
    </row>
    <row r="20" spans="2:51" s="7" customFormat="1" ht="18" customHeight="1">
      <c r="B20"/>
      <c r="C20"/>
      <c r="D20"/>
      <c r="E20"/>
      <c r="F20" s="14"/>
      <c r="G20"/>
      <c r="H20" s="14"/>
      <c r="I20"/>
      <c r="J20"/>
      <c r="K20" s="14"/>
      <c r="L20" s="14"/>
      <c r="M20" s="14"/>
      <c r="N20" s="14"/>
      <c r="O20" s="14"/>
      <c r="P20" s="14"/>
      <c r="Q20"/>
      <c r="R20" s="132" t="s">
        <v>71</v>
      </c>
      <c r="S20" s="299" t="s">
        <v>44</v>
      </c>
      <c r="W20" s="10"/>
      <c r="X20" s="133" t="s">
        <v>72</v>
      </c>
      <c r="AB20"/>
      <c r="AG20"/>
      <c r="AX20" s="14"/>
      <c r="AY20" s="14"/>
    </row>
    <row r="21" spans="2:51" s="7" customFormat="1" ht="18" customHeight="1">
      <c r="B21"/>
      <c r="C21"/>
      <c r="D21"/>
      <c r="E21"/>
      <c r="F21" s="14"/>
      <c r="G21"/>
      <c r="H21" s="14"/>
      <c r="I21"/>
      <c r="J21"/>
      <c r="K21" s="14"/>
      <c r="L21" s="14"/>
      <c r="M21" s="14"/>
      <c r="N21" s="14"/>
      <c r="O21" s="14"/>
      <c r="P21" s="14"/>
      <c r="Q21" s="14"/>
      <c r="R21"/>
      <c r="S21"/>
      <c r="U21"/>
      <c r="W21" s="1"/>
      <c r="AB21"/>
      <c r="AE21" s="1"/>
      <c r="AF21" s="88"/>
      <c r="AG21" s="1"/>
      <c r="AO21" s="14"/>
      <c r="AW21" s="14"/>
      <c r="AX21" s="14"/>
      <c r="AY21" s="14"/>
    </row>
    <row r="22" spans="2:51" s="7" customFormat="1" ht="18" customHeight="1">
      <c r="B22"/>
      <c r="C22"/>
      <c r="D22"/>
      <c r="E22"/>
      <c r="F22" s="14"/>
      <c r="G22" s="43"/>
      <c r="H22" s="14"/>
      <c r="I22"/>
      <c r="J22"/>
      <c r="K22" s="14"/>
      <c r="L22" s="14"/>
      <c r="M22" s="14"/>
      <c r="N22" s="14"/>
      <c r="O22" s="14"/>
      <c r="P22" s="14"/>
      <c r="Q22"/>
      <c r="S22" s="14"/>
      <c r="T22" s="10"/>
      <c r="U22"/>
      <c r="V22"/>
      <c r="AB22"/>
      <c r="AC22"/>
      <c r="AD22"/>
      <c r="AG22"/>
      <c r="AI22"/>
      <c r="AK22"/>
      <c r="AS22"/>
      <c r="AT22"/>
      <c r="AX22" s="14"/>
      <c r="AY22" s="14"/>
    </row>
    <row r="23" spans="2:51" s="7" customFormat="1" ht="18" customHeight="1">
      <c r="B23"/>
      <c r="C23"/>
      <c r="D23"/>
      <c r="E23"/>
      <c r="F23" s="14"/>
      <c r="G23" s="43"/>
      <c r="H23" s="14"/>
      <c r="I23"/>
      <c r="J23"/>
      <c r="K23"/>
      <c r="L23"/>
      <c r="M23" s="14"/>
      <c r="N23" s="14"/>
      <c r="O23"/>
      <c r="P23" s="14"/>
      <c r="Q23" s="14"/>
      <c r="R23" s="132" t="s">
        <v>73</v>
      </c>
      <c r="S23" s="299" t="s">
        <v>50</v>
      </c>
      <c r="V23" s="134" t="s">
        <v>74</v>
      </c>
      <c r="AB23"/>
      <c r="AD23"/>
      <c r="AE23" s="1"/>
      <c r="AF23" s="1"/>
      <c r="AG23"/>
      <c r="AO23" s="14"/>
      <c r="AP23"/>
      <c r="AQ23"/>
      <c r="AR23" s="10"/>
      <c r="AS23"/>
      <c r="AT23"/>
      <c r="AU23"/>
      <c r="AX23" s="14"/>
      <c r="AY23" s="14"/>
    </row>
    <row r="24" spans="2:51" s="7" customFormat="1" ht="18" customHeight="1">
      <c r="B24"/>
      <c r="C24"/>
      <c r="D24"/>
      <c r="E24"/>
      <c r="F24"/>
      <c r="G24" t="s">
        <v>75</v>
      </c>
      <c r="H24"/>
      <c r="I24"/>
      <c r="J24"/>
      <c r="K24"/>
      <c r="L24"/>
      <c r="M24" s="14"/>
      <c r="N24" s="14"/>
      <c r="O24" s="14"/>
      <c r="P24" s="177">
        <v>8</v>
      </c>
      <c r="Q24"/>
      <c r="R24"/>
      <c r="S24"/>
      <c r="T24" s="28"/>
      <c r="V24"/>
      <c r="W24" s="1"/>
      <c r="AB24"/>
      <c r="AD24" s="1"/>
      <c r="AE24"/>
      <c r="AF24" s="121"/>
      <c r="AG24"/>
      <c r="AH24"/>
      <c r="AI24"/>
      <c r="AK24"/>
      <c r="AM24"/>
      <c r="AN24"/>
      <c r="AO24"/>
      <c r="AP24"/>
      <c r="AQ24"/>
      <c r="AR24"/>
      <c r="AS24"/>
      <c r="AT24"/>
      <c r="AU24"/>
      <c r="AX24" s="14"/>
      <c r="AY24" s="14"/>
    </row>
    <row r="25" spans="2:51" s="7" customFormat="1" ht="18" customHeight="1">
      <c r="B25"/>
      <c r="C25"/>
      <c r="D25"/>
      <c r="E25"/>
      <c r="F25"/>
      <c r="G25"/>
      <c r="H25" s="14"/>
      <c r="I25"/>
      <c r="J25"/>
      <c r="K25" s="14"/>
      <c r="L25" s="14"/>
      <c r="M25" s="14"/>
      <c r="O25"/>
      <c r="P25"/>
      <c r="Q25"/>
      <c r="R25"/>
      <c r="S25" s="14"/>
      <c r="T25" s="10"/>
      <c r="U25"/>
      <c r="V25"/>
      <c r="W25"/>
      <c r="X25"/>
      <c r="Y25"/>
      <c r="AA25"/>
      <c r="AC25"/>
      <c r="AD25"/>
      <c r="AE25"/>
      <c r="AF25"/>
      <c r="AG25"/>
      <c r="AH25"/>
      <c r="AI25"/>
      <c r="AJ25"/>
      <c r="AK25"/>
      <c r="AL25"/>
      <c r="AM25"/>
      <c r="AN25"/>
      <c r="AO25"/>
      <c r="AQ25"/>
      <c r="AR25"/>
      <c r="AS25"/>
      <c r="AT25"/>
      <c r="AU25"/>
      <c r="AX25" s="14"/>
      <c r="AY25" s="14"/>
    </row>
    <row r="26" spans="2:51" s="7" customFormat="1" ht="18" customHeight="1">
      <c r="B26" s="288"/>
      <c r="C26" s="292" t="s">
        <v>76</v>
      </c>
      <c r="D26" s="289"/>
      <c r="E26"/>
      <c r="F26"/>
      <c r="G26"/>
      <c r="H26"/>
      <c r="K26"/>
      <c r="L26" s="131" t="s">
        <v>77</v>
      </c>
      <c r="M26" s="1"/>
      <c r="N26" s="1"/>
      <c r="O26" s="1"/>
      <c r="P26"/>
      <c r="Q26" s="158" t="s">
        <v>43</v>
      </c>
      <c r="R26"/>
      <c r="S26"/>
      <c r="T26"/>
      <c r="U26"/>
      <c r="V26"/>
      <c r="W26" s="1"/>
      <c r="Y26" s="297" t="s">
        <v>67</v>
      </c>
      <c r="Z26"/>
      <c r="AA26" s="296" t="s">
        <v>14</v>
      </c>
      <c r="AB26"/>
      <c r="AC26"/>
      <c r="AD26" s="297" t="s">
        <v>19</v>
      </c>
      <c r="AE26"/>
      <c r="AF26"/>
      <c r="AG26"/>
      <c r="AH26" s="1"/>
      <c r="AI26"/>
      <c r="AJ26"/>
      <c r="AK26"/>
      <c r="AL26"/>
      <c r="AM26"/>
      <c r="AN26"/>
      <c r="AS26"/>
      <c r="AT26"/>
      <c r="AU26"/>
      <c r="AV26" s="10"/>
      <c r="AX26" s="14"/>
      <c r="AY26" s="14"/>
    </row>
    <row r="27" spans="2:51" s="7" customFormat="1" ht="18" customHeight="1">
      <c r="B27" s="290"/>
      <c r="C27" s="293" t="s">
        <v>78</v>
      </c>
      <c r="D27" s="291"/>
      <c r="E27"/>
      <c r="F27"/>
      <c r="G27"/>
      <c r="H27"/>
      <c r="I27"/>
      <c r="J27" s="177" t="s">
        <v>79</v>
      </c>
      <c r="K27"/>
      <c r="L27"/>
      <c r="M27"/>
      <c r="N27" s="176">
        <v>7</v>
      </c>
      <c r="O27" s="1"/>
      <c r="P27"/>
      <c r="Q27"/>
      <c r="R27"/>
      <c r="S27"/>
      <c r="T27"/>
      <c r="U27"/>
      <c r="V27" s="298" t="s">
        <v>56</v>
      </c>
      <c r="W27"/>
      <c r="X27" s="176">
        <v>9</v>
      </c>
      <c r="Y27" s="1"/>
      <c r="Z27" s="33"/>
      <c r="AA27"/>
      <c r="AB27"/>
      <c r="AC27" s="176">
        <v>10</v>
      </c>
      <c r="AD27"/>
      <c r="AE27"/>
      <c r="AF27" s="93"/>
      <c r="AG27"/>
      <c r="AH27"/>
      <c r="AI27"/>
      <c r="AJ27"/>
      <c r="AK27"/>
      <c r="AL27"/>
      <c r="AM27"/>
      <c r="AN27"/>
      <c r="AO27"/>
      <c r="AP27"/>
      <c r="AQ27"/>
      <c r="AR27" s="27"/>
      <c r="AS27"/>
      <c r="AT27"/>
      <c r="AU27"/>
      <c r="AV27"/>
      <c r="AX27" s="14"/>
      <c r="AY27" s="14"/>
    </row>
    <row r="28" spans="2:51" s="7" customFormat="1" ht="18" customHeight="1">
      <c r="B28" s="14"/>
      <c r="C28" s="14"/>
      <c r="D28" s="14"/>
      <c r="E28"/>
      <c r="F28" s="14"/>
      <c r="G28"/>
      <c r="H28"/>
      <c r="I28"/>
      <c r="J28"/>
      <c r="K28" s="14"/>
      <c r="L28"/>
      <c r="M28"/>
      <c r="N28"/>
      <c r="Q28"/>
      <c r="R28"/>
      <c r="U28"/>
      <c r="V28"/>
      <c r="W28"/>
      <c r="Y28"/>
      <c r="AA28"/>
      <c r="AB28"/>
      <c r="AD28"/>
      <c r="AF28"/>
      <c r="AG28"/>
      <c r="AI28"/>
      <c r="AJ28"/>
      <c r="AL28"/>
      <c r="AM28"/>
      <c r="AN28"/>
      <c r="AO28"/>
      <c r="AP28"/>
      <c r="AQ28"/>
      <c r="AR28" s="27"/>
      <c r="AS28"/>
      <c r="AT28"/>
      <c r="AU28"/>
      <c r="AV28"/>
      <c r="AY28" s="14"/>
    </row>
    <row r="29" spans="2:51" s="7" customFormat="1" ht="18" customHeight="1">
      <c r="B29" s="14"/>
      <c r="C29"/>
      <c r="D29"/>
      <c r="E29" s="156" t="s">
        <v>80</v>
      </c>
      <c r="G29" s="300" t="s">
        <v>16</v>
      </c>
      <c r="I29"/>
      <c r="J29"/>
      <c r="K29" s="295" t="s">
        <v>41</v>
      </c>
      <c r="L29" s="26"/>
      <c r="M29"/>
      <c r="N29"/>
      <c r="O29" s="159" t="s">
        <v>21</v>
      </c>
      <c r="P29"/>
      <c r="Q29"/>
      <c r="R29" s="87"/>
      <c r="S29"/>
      <c r="T29"/>
      <c r="V29"/>
      <c r="W29"/>
      <c r="X29" s="1"/>
      <c r="Y29" s="1"/>
      <c r="Z29" s="16"/>
      <c r="AA29" s="1"/>
      <c r="AC29"/>
      <c r="AD29"/>
      <c r="AE29"/>
      <c r="AF29"/>
      <c r="AG29"/>
      <c r="AH29"/>
      <c r="AI29" s="1"/>
      <c r="AJ29"/>
      <c r="AK29"/>
      <c r="AL29"/>
      <c r="AM29" s="1"/>
      <c r="AN29"/>
      <c r="AO29" s="294" t="s">
        <v>42</v>
      </c>
      <c r="AP29"/>
      <c r="AQ29"/>
      <c r="AS29"/>
      <c r="AT29" s="294" t="s">
        <v>54</v>
      </c>
      <c r="AU29" s="303" t="s">
        <v>65</v>
      </c>
      <c r="AV29"/>
      <c r="AW29" s="170" t="s">
        <v>81</v>
      </c>
      <c r="AY29" s="14"/>
    </row>
    <row r="30" spans="2:51" s="7" customFormat="1" ht="18" customHeight="1">
      <c r="B30" s="14"/>
      <c r="C30" s="1"/>
      <c r="D30"/>
      <c r="E30" s="1"/>
      <c r="F30"/>
      <c r="G30"/>
      <c r="H30"/>
      <c r="I30" s="176">
        <v>1</v>
      </c>
      <c r="J30"/>
      <c r="K30" s="176">
        <v>3</v>
      </c>
      <c r="L30" s="176">
        <v>5</v>
      </c>
      <c r="M30"/>
      <c r="N30"/>
      <c r="O30" s="1"/>
      <c r="P30"/>
      <c r="Q30"/>
      <c r="R30"/>
      <c r="S30"/>
      <c r="T30"/>
      <c r="V30"/>
      <c r="W30" s="298" t="s">
        <v>64</v>
      </c>
      <c r="X30"/>
      <c r="Y30"/>
      <c r="AA30"/>
      <c r="AB30" s="172" t="s">
        <v>48</v>
      </c>
      <c r="AC30"/>
      <c r="AD30"/>
      <c r="AE30"/>
      <c r="AF30"/>
      <c r="AG30" s="175" t="s">
        <v>26</v>
      </c>
      <c r="AH30"/>
      <c r="AI30"/>
      <c r="AJ30" s="173" t="s">
        <v>49</v>
      </c>
      <c r="AK30"/>
      <c r="AL30"/>
      <c r="AM30" s="176">
        <v>13</v>
      </c>
      <c r="AN30" s="176">
        <v>14</v>
      </c>
      <c r="AO30"/>
      <c r="AP30"/>
      <c r="AQ30"/>
      <c r="AR30" s="27"/>
      <c r="AS30" s="176">
        <v>17</v>
      </c>
      <c r="AU30"/>
      <c r="AW30" s="1"/>
      <c r="AY30" s="14"/>
    </row>
    <row r="31" spans="2:51" s="7" customFormat="1" ht="18" customHeight="1">
      <c r="B31" s="169"/>
      <c r="C31"/>
      <c r="D31"/>
      <c r="E31"/>
      <c r="F31"/>
      <c r="G31"/>
      <c r="H31"/>
      <c r="J31"/>
      <c r="L31"/>
      <c r="M31"/>
      <c r="N31"/>
      <c r="V31"/>
      <c r="W31"/>
      <c r="Z31" s="10"/>
      <c r="AC31"/>
      <c r="AD31"/>
      <c r="AE31"/>
      <c r="AF31" s="10"/>
      <c r="AG31"/>
      <c r="AH31"/>
      <c r="AI31"/>
      <c r="AJ31"/>
      <c r="AL31"/>
      <c r="AN31"/>
      <c r="AO31"/>
      <c r="AP31"/>
      <c r="AQ31"/>
      <c r="AR31"/>
      <c r="AT31" s="1"/>
      <c r="AU31"/>
      <c r="AV31"/>
      <c r="AX31" s="14"/>
      <c r="AY31" s="14"/>
    </row>
    <row r="32" spans="3:51" s="7" customFormat="1" ht="18" customHeight="1">
      <c r="C32"/>
      <c r="E32"/>
      <c r="F32"/>
      <c r="G32"/>
      <c r="H32"/>
      <c r="I32"/>
      <c r="J32"/>
      <c r="K32"/>
      <c r="L32"/>
      <c r="M32"/>
      <c r="N32"/>
      <c r="O32" s="160" t="s">
        <v>34</v>
      </c>
      <c r="P32"/>
      <c r="Q32"/>
      <c r="R32" s="87"/>
      <c r="S32"/>
      <c r="T32"/>
      <c r="U32"/>
      <c r="V32"/>
      <c r="W32"/>
      <c r="Z32" s="16"/>
      <c r="AC32" s="172" t="s">
        <v>27</v>
      </c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94" t="s">
        <v>47</v>
      </c>
      <c r="AS32"/>
      <c r="AT32" s="294" t="s">
        <v>60</v>
      </c>
      <c r="AU32"/>
      <c r="AV32"/>
      <c r="AX32" s="14"/>
      <c r="AY32" s="14"/>
    </row>
    <row r="33" spans="3:51" s="7" customFormat="1" ht="18" customHeight="1">
      <c r="C33"/>
      <c r="D33"/>
      <c r="E33"/>
      <c r="G33"/>
      <c r="H33" s="295" t="s">
        <v>30</v>
      </c>
      <c r="I33"/>
      <c r="J33"/>
      <c r="K33" s="1"/>
      <c r="L33" s="1"/>
      <c r="M33"/>
      <c r="N33"/>
      <c r="O33"/>
      <c r="P33" s="1"/>
      <c r="Q33" s="1"/>
      <c r="R33" s="1"/>
      <c r="S33"/>
      <c r="T33"/>
      <c r="U33" s="28"/>
      <c r="V33"/>
      <c r="W33"/>
      <c r="AC33"/>
      <c r="AD33"/>
      <c r="AE33"/>
      <c r="AF33"/>
      <c r="AG33"/>
      <c r="AH33"/>
      <c r="AI33"/>
      <c r="AJ33" s="173" t="s">
        <v>28</v>
      </c>
      <c r="AK33"/>
      <c r="AL33"/>
      <c r="AM33" s="1"/>
      <c r="AN33"/>
      <c r="AO33"/>
      <c r="AP33"/>
      <c r="AQ33"/>
      <c r="AS33"/>
      <c r="AU33"/>
      <c r="AV33" s="10"/>
      <c r="AX33" s="14"/>
      <c r="AY33" s="14"/>
    </row>
    <row r="34" spans="2:51" s="7" customFormat="1" ht="18" customHeight="1">
      <c r="B34" s="14"/>
      <c r="C34"/>
      <c r="D34" s="14"/>
      <c r="E34"/>
      <c r="F34"/>
      <c r="G34"/>
      <c r="H34"/>
      <c r="J34"/>
      <c r="M34"/>
      <c r="N34"/>
      <c r="O34"/>
      <c r="P34"/>
      <c r="Q34"/>
      <c r="R34"/>
      <c r="S34"/>
      <c r="T34" s="14"/>
      <c r="U34" s="14"/>
      <c r="V34"/>
      <c r="W34"/>
      <c r="X34" s="14"/>
      <c r="Y34" s="14"/>
      <c r="Z34" s="10"/>
      <c r="AA34" s="14"/>
      <c r="AB34"/>
      <c r="AC34" s="10"/>
      <c r="AD34" s="10"/>
      <c r="AE34"/>
      <c r="AF34" s="10"/>
      <c r="AG34" s="10"/>
      <c r="AH34"/>
      <c r="AI34"/>
      <c r="AJ34"/>
      <c r="AK34"/>
      <c r="AN34" s="10"/>
      <c r="AO34"/>
      <c r="AR34"/>
      <c r="AS34"/>
      <c r="AT34" s="1"/>
      <c r="AU34"/>
      <c r="AW34" s="10"/>
      <c r="AX34" s="169"/>
      <c r="AY34" s="14"/>
    </row>
    <row r="35" spans="2:51" s="7" customFormat="1" ht="18" customHeight="1">
      <c r="B35" s="14"/>
      <c r="C35" s="1"/>
      <c r="D35"/>
      <c r="E35" s="1"/>
      <c r="F35"/>
      <c r="G35"/>
      <c r="H35"/>
      <c r="I35" s="176">
        <v>2</v>
      </c>
      <c r="J35"/>
      <c r="K35" s="176">
        <v>4</v>
      </c>
      <c r="L35" s="176">
        <v>6</v>
      </c>
      <c r="M35"/>
      <c r="N35"/>
      <c r="O35" s="160" t="s">
        <v>55</v>
      </c>
      <c r="P35"/>
      <c r="Q35"/>
      <c r="R35" s="87"/>
      <c r="S35"/>
      <c r="T35" s="16"/>
      <c r="U35"/>
      <c r="V35" s="43"/>
      <c r="W35"/>
      <c r="Z35" s="16"/>
      <c r="AB35"/>
      <c r="AC35" s="172" t="s">
        <v>38</v>
      </c>
      <c r="AD35"/>
      <c r="AE35"/>
      <c r="AF35"/>
      <c r="AG35" s="1"/>
      <c r="AH35"/>
      <c r="AI35"/>
      <c r="AJ35"/>
      <c r="AK35"/>
      <c r="AL35"/>
      <c r="AM35" s="176">
        <v>12</v>
      </c>
      <c r="AN35"/>
      <c r="AO35"/>
      <c r="AP35" s="176">
        <v>15</v>
      </c>
      <c r="AQ35" s="176">
        <v>16</v>
      </c>
      <c r="AR35"/>
      <c r="AS35"/>
      <c r="AT35"/>
      <c r="AU35"/>
      <c r="AW35" s="1"/>
      <c r="AX35" s="14"/>
      <c r="AY35" s="14"/>
    </row>
    <row r="36" spans="2:51" s="7" customFormat="1" ht="18" customHeight="1">
      <c r="B36" s="14"/>
      <c r="C36"/>
      <c r="D36"/>
      <c r="E36" s="157" t="s">
        <v>82</v>
      </c>
      <c r="G36" s="301" t="s">
        <v>22</v>
      </c>
      <c r="H36" s="295" t="s">
        <v>35</v>
      </c>
      <c r="I36"/>
      <c r="J36"/>
      <c r="K36"/>
      <c r="L36"/>
      <c r="M36"/>
      <c r="N36"/>
      <c r="O36"/>
      <c r="P36"/>
      <c r="Q36" s="1"/>
      <c r="R36" s="1"/>
      <c r="S36"/>
      <c r="U36" s="28"/>
      <c r="V36" s="28"/>
      <c r="W36"/>
      <c r="X36" s="16"/>
      <c r="Y36" s="16"/>
      <c r="Z36" s="14"/>
      <c r="AA36" s="16"/>
      <c r="AB36"/>
      <c r="AC36"/>
      <c r="AD36"/>
      <c r="AE36"/>
      <c r="AF36" s="93"/>
      <c r="AG36"/>
      <c r="AH36"/>
      <c r="AI36" s="174" t="s">
        <v>39</v>
      </c>
      <c r="AJ36"/>
      <c r="AK36"/>
      <c r="AL36"/>
      <c r="AM36"/>
      <c r="AN36"/>
      <c r="AO36" s="26" t="s">
        <v>83</v>
      </c>
      <c r="AP36"/>
      <c r="AQ36"/>
      <c r="AS36"/>
      <c r="AU36" s="302" t="s">
        <v>70</v>
      </c>
      <c r="AV36"/>
      <c r="AW36" s="171" t="s">
        <v>84</v>
      </c>
      <c r="AX36" s="1"/>
      <c r="AY36" s="14"/>
    </row>
    <row r="37" spans="2:51" s="7" customFormat="1" ht="18" customHeight="1">
      <c r="B37"/>
      <c r="C37"/>
      <c r="D37"/>
      <c r="E37"/>
      <c r="H37"/>
      <c r="I37"/>
      <c r="J37" s="10"/>
      <c r="K37"/>
      <c r="L37" s="10"/>
      <c r="P37"/>
      <c r="S37"/>
      <c r="T37"/>
      <c r="U37" s="43"/>
      <c r="V37"/>
      <c r="W37"/>
      <c r="X37"/>
      <c r="Y37"/>
      <c r="AA37"/>
      <c r="AB37"/>
      <c r="AF37"/>
      <c r="AI37"/>
      <c r="AL37"/>
      <c r="AQ37"/>
      <c r="AR37" s="10"/>
      <c r="AS37"/>
      <c r="AU37" s="10"/>
      <c r="AV37"/>
      <c r="AW37" s="14"/>
      <c r="AX37" s="14"/>
      <c r="AY37" s="14"/>
    </row>
    <row r="38" spans="2:51" s="7" customFormat="1" ht="18" customHeight="1">
      <c r="B38" s="14"/>
      <c r="C38"/>
      <c r="D38" s="32"/>
      <c r="E38"/>
      <c r="F38"/>
      <c r="G38"/>
      <c r="H38"/>
      <c r="I38" s="1"/>
      <c r="J38"/>
      <c r="K38"/>
      <c r="L38"/>
      <c r="M38"/>
      <c r="N38"/>
      <c r="O38" s="1"/>
      <c r="P38"/>
      <c r="Q38"/>
      <c r="R38"/>
      <c r="S38"/>
      <c r="T38"/>
      <c r="U38"/>
      <c r="W38" s="14"/>
      <c r="X38"/>
      <c r="Y38"/>
      <c r="Z38"/>
      <c r="AA38"/>
      <c r="AB38" s="1"/>
      <c r="AC38" s="172" t="s">
        <v>61</v>
      </c>
      <c r="AD38"/>
      <c r="AE38"/>
      <c r="AF38"/>
      <c r="AG38"/>
      <c r="AH38" s="1"/>
      <c r="AI38"/>
      <c r="AJ38"/>
      <c r="AK38" s="176">
        <v>11</v>
      </c>
      <c r="AL38"/>
      <c r="AM38" s="296" t="s">
        <v>37</v>
      </c>
      <c r="AN38" s="96"/>
      <c r="AO38" s="310" t="s">
        <v>117</v>
      </c>
      <c r="AP38"/>
      <c r="AQ38"/>
      <c r="AR38"/>
      <c r="AS38"/>
      <c r="AT38"/>
      <c r="AV38" s="28"/>
      <c r="AW38"/>
      <c r="AX38" s="1"/>
      <c r="AY38" s="14"/>
    </row>
    <row r="39" spans="2:51" s="7" customFormat="1" ht="18" customHeight="1">
      <c r="B39" s="14"/>
      <c r="C39" s="32"/>
      <c r="D39"/>
      <c r="F39"/>
      <c r="G39"/>
      <c r="H39"/>
      <c r="I39" s="10"/>
      <c r="J39"/>
      <c r="K39"/>
      <c r="L39"/>
      <c r="M39"/>
      <c r="N39"/>
      <c r="O39"/>
      <c r="P39"/>
      <c r="Q39"/>
      <c r="R39"/>
      <c r="S39"/>
      <c r="T39"/>
      <c r="U39"/>
      <c r="V39"/>
      <c r="W39" s="10"/>
      <c r="X39" s="10"/>
      <c r="Y39" s="10"/>
      <c r="Z39"/>
      <c r="AA39" s="10"/>
      <c r="AB39"/>
      <c r="AC39"/>
      <c r="AD39"/>
      <c r="AE39"/>
      <c r="AF39"/>
      <c r="AG39" s="296" t="s">
        <v>32</v>
      </c>
      <c r="AH39"/>
      <c r="AI39" s="174" t="s">
        <v>62</v>
      </c>
      <c r="AJ39"/>
      <c r="AK39" s="10"/>
      <c r="AL39"/>
      <c r="AM39"/>
      <c r="AN39"/>
      <c r="AP39"/>
      <c r="AQ39"/>
      <c r="AR39" s="10"/>
      <c r="AS39"/>
      <c r="AV39" s="28"/>
      <c r="AW39" s="16"/>
      <c r="AX39" s="1"/>
      <c r="AY39" s="14"/>
    </row>
    <row r="40" spans="2:51" s="10" customFormat="1" ht="18" customHeight="1">
      <c r="B40" s="16"/>
      <c r="C40"/>
      <c r="D40"/>
      <c r="E40"/>
      <c r="F40"/>
      <c r="G40"/>
      <c r="H40" s="7"/>
      <c r="I40"/>
      <c r="J40" s="7"/>
      <c r="M40"/>
      <c r="N40" s="7"/>
      <c r="O40" s="7"/>
      <c r="P40" s="7"/>
      <c r="Q40" s="7"/>
      <c r="R40" s="7"/>
      <c r="T40"/>
      <c r="U40"/>
      <c r="V40"/>
      <c r="Z40" s="7"/>
      <c r="AB40" s="7"/>
      <c r="AC40"/>
      <c r="AD40"/>
      <c r="AE40"/>
      <c r="AF40"/>
      <c r="AG40"/>
      <c r="AH40"/>
      <c r="AI40"/>
      <c r="AJ40"/>
      <c r="AK40"/>
      <c r="AL40"/>
      <c r="AS40"/>
      <c r="AV40" s="16"/>
      <c r="AX40" s="16"/>
      <c r="AY40" s="16"/>
    </row>
    <row r="41" spans="2:51" s="10" customFormat="1" ht="18" customHeight="1">
      <c r="B41" s="16"/>
      <c r="C41"/>
      <c r="D41"/>
      <c r="E41"/>
      <c r="F41"/>
      <c r="H41"/>
      <c r="I41"/>
      <c r="J41"/>
      <c r="K41"/>
      <c r="L41"/>
      <c r="M41" s="7"/>
      <c r="N41" s="7"/>
      <c r="O41"/>
      <c r="P41"/>
      <c r="Q41"/>
      <c r="R41"/>
      <c r="T41"/>
      <c r="U41"/>
      <c r="W41"/>
      <c r="X41"/>
      <c r="Y41"/>
      <c r="Z41"/>
      <c r="AA41"/>
      <c r="AB41"/>
      <c r="AC41"/>
      <c r="AD41" s="119"/>
      <c r="AE41" s="119"/>
      <c r="AF41" s="119"/>
      <c r="AG41" s="119"/>
      <c r="AH41" s="119"/>
      <c r="AI41" s="119"/>
      <c r="AJ41" s="119"/>
      <c r="AK41" s="119"/>
      <c r="AL41" s="119"/>
      <c r="AN41"/>
      <c r="AO41"/>
      <c r="AS41"/>
      <c r="AV41" s="16"/>
      <c r="AX41" s="16"/>
      <c r="AY41" s="16"/>
    </row>
    <row r="42" spans="2:51" s="10" customFormat="1" ht="18" customHeight="1">
      <c r="B42" s="16"/>
      <c r="C42"/>
      <c r="D42" s="83"/>
      <c r="H42"/>
      <c r="I42"/>
      <c r="J42" s="7"/>
      <c r="L42"/>
      <c r="M42"/>
      <c r="N42" s="7"/>
      <c r="U42"/>
      <c r="V42"/>
      <c r="Z42"/>
      <c r="AC42"/>
      <c r="AD42" s="120"/>
      <c r="AE42" s="120"/>
      <c r="AF42" s="120"/>
      <c r="AG42" s="120"/>
      <c r="AH42" s="120"/>
      <c r="AI42" s="120"/>
      <c r="AJ42" s="120"/>
      <c r="AK42" s="120"/>
      <c r="AL42" s="120"/>
      <c r="AM42" s="1"/>
      <c r="AO42"/>
      <c r="AQ42"/>
      <c r="AV42" s="16"/>
      <c r="AX42" s="16"/>
      <c r="AY42" s="16"/>
    </row>
    <row r="43" spans="2:51" s="10" customFormat="1" ht="18" customHeight="1">
      <c r="B43" s="16"/>
      <c r="C43" s="83"/>
      <c r="D43" s="83"/>
      <c r="H43" s="16"/>
      <c r="W43"/>
      <c r="X43"/>
      <c r="Y43"/>
      <c r="AA43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/>
      <c r="AO43" s="11"/>
      <c r="AQ43"/>
      <c r="AV43" s="16"/>
      <c r="AX43" s="16"/>
      <c r="AY43" s="16"/>
    </row>
    <row r="44" spans="2:51" s="10" customFormat="1" ht="18" customHeight="1">
      <c r="B44" s="16"/>
      <c r="C44" s="16"/>
      <c r="D44" s="16"/>
      <c r="E44" s="16"/>
      <c r="U44" s="82"/>
      <c r="AU44" s="16"/>
      <c r="AV44" s="16"/>
      <c r="AW44" s="16"/>
      <c r="AX44" s="16"/>
      <c r="AY44" s="16"/>
    </row>
    <row r="45" spans="2:51" s="10" customFormat="1" ht="18" customHeight="1">
      <c r="B45" s="16"/>
      <c r="C45" s="16"/>
      <c r="D45" s="16"/>
      <c r="E45" s="16"/>
      <c r="F45" s="16"/>
      <c r="W45" s="16"/>
      <c r="X45" s="16"/>
      <c r="Y45" s="16"/>
      <c r="AA45" s="16"/>
      <c r="AX45" s="16"/>
      <c r="AY45" s="16"/>
    </row>
    <row r="46" s="16" customFormat="1" ht="18" customHeight="1" thickBot="1"/>
    <row r="47" spans="2:50" s="187" customFormat="1" ht="24.75" customHeight="1">
      <c r="B47" s="178"/>
      <c r="C47" s="179"/>
      <c r="D47" s="180" t="s">
        <v>85</v>
      </c>
      <c r="E47" s="179"/>
      <c r="F47" s="181"/>
      <c r="G47" s="182"/>
      <c r="H47" s="182"/>
      <c r="I47" s="182"/>
      <c r="J47" s="182"/>
      <c r="K47" s="304"/>
      <c r="L47" s="305"/>
      <c r="M47" s="306"/>
      <c r="N47" s="307" t="s">
        <v>86</v>
      </c>
      <c r="O47" s="306"/>
      <c r="P47" s="306"/>
      <c r="Q47" s="308"/>
      <c r="R47" s="82"/>
      <c r="S47" s="183"/>
      <c r="T47" s="183"/>
      <c r="U47" s="279"/>
      <c r="V47" s="280" t="s">
        <v>87</v>
      </c>
      <c r="W47" s="281"/>
      <c r="X47" s="286" t="s">
        <v>88</v>
      </c>
      <c r="Y47" s="82"/>
      <c r="Z47" s="82"/>
      <c r="AA47" s="82"/>
      <c r="AB47" s="279"/>
      <c r="AC47" s="280" t="s">
        <v>89</v>
      </c>
      <c r="AD47" s="281"/>
      <c r="AE47" s="282"/>
      <c r="AF47" s="82"/>
      <c r="AG47" s="82"/>
      <c r="AH47" s="82"/>
      <c r="AI47" s="304"/>
      <c r="AJ47" s="305"/>
      <c r="AK47" s="306"/>
      <c r="AL47" s="309" t="s">
        <v>86</v>
      </c>
      <c r="AM47" s="306"/>
      <c r="AN47" s="306"/>
      <c r="AO47" s="308"/>
      <c r="AP47" s="183"/>
      <c r="AQ47" s="183"/>
      <c r="AR47" s="183"/>
      <c r="AS47" s="183"/>
      <c r="AT47" s="184"/>
      <c r="AU47" s="185"/>
      <c r="AV47" s="180" t="s">
        <v>85</v>
      </c>
      <c r="AW47" s="185"/>
      <c r="AX47" s="186"/>
    </row>
    <row r="48" spans="2:50" s="191" customFormat="1" ht="18" customHeight="1" thickBot="1">
      <c r="B48" s="188" t="s">
        <v>90</v>
      </c>
      <c r="C48" s="189" t="s">
        <v>91</v>
      </c>
      <c r="D48" s="189" t="s">
        <v>92</v>
      </c>
      <c r="E48" s="189" t="s">
        <v>93</v>
      </c>
      <c r="F48" s="190" t="s">
        <v>94</v>
      </c>
      <c r="G48" s="182"/>
      <c r="H48" s="182"/>
      <c r="I48" s="182"/>
      <c r="J48" s="182"/>
      <c r="K48" s="269"/>
      <c r="L48" s="270" t="s">
        <v>95</v>
      </c>
      <c r="M48" s="271"/>
      <c r="N48" s="272" t="s">
        <v>96</v>
      </c>
      <c r="O48" s="271"/>
      <c r="P48" s="270" t="s">
        <v>97</v>
      </c>
      <c r="Q48" s="273"/>
      <c r="R48" s="82"/>
      <c r="S48" s="183"/>
      <c r="T48" s="183"/>
      <c r="U48" s="283" t="s">
        <v>90</v>
      </c>
      <c r="V48" s="284" t="s">
        <v>98</v>
      </c>
      <c r="W48" s="284" t="s">
        <v>99</v>
      </c>
      <c r="X48" s="285" t="s">
        <v>100</v>
      </c>
      <c r="Y48" s="82"/>
      <c r="Z48" s="82"/>
      <c r="AA48" s="82"/>
      <c r="AB48" s="283" t="s">
        <v>90</v>
      </c>
      <c r="AC48" s="284" t="s">
        <v>98</v>
      </c>
      <c r="AD48" s="284" t="s">
        <v>99</v>
      </c>
      <c r="AE48" s="285" t="s">
        <v>100</v>
      </c>
      <c r="AF48" s="82"/>
      <c r="AG48" s="82"/>
      <c r="AH48" s="82"/>
      <c r="AI48" s="269"/>
      <c r="AJ48" s="270" t="s">
        <v>97</v>
      </c>
      <c r="AK48" s="271"/>
      <c r="AL48" s="272" t="s">
        <v>96</v>
      </c>
      <c r="AM48" s="271"/>
      <c r="AN48" s="270" t="s">
        <v>95</v>
      </c>
      <c r="AO48" s="273"/>
      <c r="AP48" s="183"/>
      <c r="AQ48" s="183"/>
      <c r="AR48" s="183"/>
      <c r="AS48" s="183"/>
      <c r="AT48" s="188" t="s">
        <v>90</v>
      </c>
      <c r="AU48" s="189" t="s">
        <v>91</v>
      </c>
      <c r="AV48" s="189" t="s">
        <v>92</v>
      </c>
      <c r="AW48" s="189" t="s">
        <v>93</v>
      </c>
      <c r="AX48" s="190" t="s">
        <v>101</v>
      </c>
    </row>
    <row r="49" spans="2:50" s="212" customFormat="1" ht="24.75" customHeight="1" thickTop="1">
      <c r="B49" s="192"/>
      <c r="C49" s="193"/>
      <c r="D49" s="194"/>
      <c r="E49" s="193"/>
      <c r="F49" s="195"/>
      <c r="G49" s="182"/>
      <c r="H49" s="182"/>
      <c r="I49" s="182"/>
      <c r="J49" s="182"/>
      <c r="K49" s="196">
        <v>2</v>
      </c>
      <c r="L49" s="197"/>
      <c r="M49" s="198">
        <v>40</v>
      </c>
      <c r="N49" s="274"/>
      <c r="O49" s="199">
        <v>40</v>
      </c>
      <c r="P49" s="197"/>
      <c r="Q49" s="200">
        <v>2</v>
      </c>
      <c r="R49" s="201"/>
      <c r="S49" s="183"/>
      <c r="T49" s="183"/>
      <c r="U49" s="202"/>
      <c r="V49" s="203"/>
      <c r="W49" s="203"/>
      <c r="X49" s="204"/>
      <c r="Y49" s="82"/>
      <c r="Z49" s="82"/>
      <c r="AA49" s="82"/>
      <c r="AB49" s="202"/>
      <c r="AC49" s="205"/>
      <c r="AD49" s="205"/>
      <c r="AE49" s="204"/>
      <c r="AF49" s="206"/>
      <c r="AG49" s="206"/>
      <c r="AH49" s="206"/>
      <c r="AI49" s="196">
        <v>2</v>
      </c>
      <c r="AJ49" s="197"/>
      <c r="AK49" s="198">
        <v>60</v>
      </c>
      <c r="AL49" s="274"/>
      <c r="AM49" s="199">
        <v>60</v>
      </c>
      <c r="AN49" s="197"/>
      <c r="AO49" s="200">
        <v>2</v>
      </c>
      <c r="AP49" s="183"/>
      <c r="AQ49" s="183"/>
      <c r="AR49" s="183"/>
      <c r="AS49" s="183"/>
      <c r="AT49" s="207"/>
      <c r="AU49" s="208"/>
      <c r="AV49" s="209"/>
      <c r="AW49" s="210"/>
      <c r="AX49" s="211"/>
    </row>
    <row r="50" spans="2:50" s="212" customFormat="1" ht="24.75" customHeight="1">
      <c r="B50" s="213">
        <v>1</v>
      </c>
      <c r="C50" s="214">
        <v>212.721</v>
      </c>
      <c r="D50" s="209">
        <v>59</v>
      </c>
      <c r="E50" s="210">
        <f aca="true" t="shared" si="0" ref="E50:E58">C50+(D50/1000)</f>
        <v>212.78</v>
      </c>
      <c r="F50" s="211" t="s">
        <v>102</v>
      </c>
      <c r="G50" s="182"/>
      <c r="H50" s="182"/>
      <c r="I50" s="182"/>
      <c r="J50" s="182"/>
      <c r="K50" s="215"/>
      <c r="L50" s="216"/>
      <c r="M50" s="216"/>
      <c r="N50" s="275">
        <v>1</v>
      </c>
      <c r="O50" s="197"/>
      <c r="P50" s="216"/>
      <c r="Q50" s="217"/>
      <c r="R50" s="197"/>
      <c r="S50" s="183"/>
      <c r="T50" s="183"/>
      <c r="U50" s="218" t="s">
        <v>103</v>
      </c>
      <c r="V50" s="219">
        <v>212.903</v>
      </c>
      <c r="W50" s="219">
        <v>213.616</v>
      </c>
      <c r="X50" s="220">
        <f>(W50-V50)*1000</f>
        <v>713.0000000000223</v>
      </c>
      <c r="Y50" s="82"/>
      <c r="Z50" s="221" t="s">
        <v>104</v>
      </c>
      <c r="AA50" s="82"/>
      <c r="AB50" s="222">
        <v>1</v>
      </c>
      <c r="AC50" s="219">
        <v>213.063</v>
      </c>
      <c r="AD50" s="219">
        <v>213.236</v>
      </c>
      <c r="AE50" s="223">
        <f>(AD50-AC50)*1000</f>
        <v>173.00000000000182</v>
      </c>
      <c r="AF50" s="206"/>
      <c r="AG50" s="224"/>
      <c r="AH50" s="224"/>
      <c r="AI50" s="215"/>
      <c r="AJ50" s="216"/>
      <c r="AK50" s="216"/>
      <c r="AL50" s="275">
        <v>1</v>
      </c>
      <c r="AM50" s="197"/>
      <c r="AN50" s="216"/>
      <c r="AO50" s="217"/>
      <c r="AP50" s="183"/>
      <c r="AQ50" s="183"/>
      <c r="AR50" s="183"/>
      <c r="AS50" s="183"/>
      <c r="AT50" s="225">
        <v>9</v>
      </c>
      <c r="AU50" s="226">
        <v>213.246</v>
      </c>
      <c r="AV50" s="209">
        <v>-51</v>
      </c>
      <c r="AW50" s="210">
        <f aca="true" t="shared" si="1" ref="AW50:AW55">AU50+(AV50/1000)</f>
        <v>213.19500000000002</v>
      </c>
      <c r="AX50" s="211" t="s">
        <v>102</v>
      </c>
    </row>
    <row r="51" spans="2:50" s="212" customFormat="1" ht="24.75" customHeight="1">
      <c r="B51" s="192"/>
      <c r="C51" s="193"/>
      <c r="D51" s="194"/>
      <c r="E51" s="193"/>
      <c r="F51" s="211"/>
      <c r="G51" s="182"/>
      <c r="H51" s="182"/>
      <c r="I51" s="182"/>
      <c r="J51" s="182"/>
      <c r="K51" s="227">
        <v>1</v>
      </c>
      <c r="L51" s="228"/>
      <c r="M51" s="229" t="s">
        <v>105</v>
      </c>
      <c r="N51" s="276"/>
      <c r="O51" s="229" t="s">
        <v>105</v>
      </c>
      <c r="P51" s="228"/>
      <c r="Q51" s="230">
        <v>1</v>
      </c>
      <c r="R51" s="231"/>
      <c r="S51" s="183"/>
      <c r="T51" s="183"/>
      <c r="U51" s="202"/>
      <c r="V51" s="203"/>
      <c r="W51" s="203"/>
      <c r="X51" s="204"/>
      <c r="Y51" s="82"/>
      <c r="Z51" s="216"/>
      <c r="AA51" s="82"/>
      <c r="AB51" s="202"/>
      <c r="AC51" s="205"/>
      <c r="AD51" s="205"/>
      <c r="AE51" s="204"/>
      <c r="AF51" s="232"/>
      <c r="AG51" s="206"/>
      <c r="AH51" s="206"/>
      <c r="AI51" s="227">
        <v>1</v>
      </c>
      <c r="AJ51" s="228"/>
      <c r="AK51" s="229" t="s">
        <v>105</v>
      </c>
      <c r="AL51" s="276"/>
      <c r="AM51" s="229" t="s">
        <v>105</v>
      </c>
      <c r="AN51" s="228"/>
      <c r="AO51" s="230">
        <v>1</v>
      </c>
      <c r="AP51" s="183"/>
      <c r="AQ51" s="183"/>
      <c r="AR51" s="183"/>
      <c r="AS51" s="183"/>
      <c r="AT51" s="225">
        <v>10</v>
      </c>
      <c r="AU51" s="226">
        <v>213.419</v>
      </c>
      <c r="AV51" s="209">
        <v>-50</v>
      </c>
      <c r="AW51" s="210">
        <f t="shared" si="1"/>
        <v>213.369</v>
      </c>
      <c r="AX51" s="211" t="s">
        <v>102</v>
      </c>
    </row>
    <row r="52" spans="2:50" s="212" customFormat="1" ht="24.75" customHeight="1">
      <c r="B52" s="213">
        <v>2</v>
      </c>
      <c r="C52" s="214">
        <v>212.721</v>
      </c>
      <c r="D52" s="209">
        <v>59</v>
      </c>
      <c r="E52" s="210">
        <f t="shared" si="0"/>
        <v>212.78</v>
      </c>
      <c r="F52" s="211" t="s">
        <v>102</v>
      </c>
      <c r="G52" s="182"/>
      <c r="H52" s="182"/>
      <c r="I52" s="182"/>
      <c r="J52" s="182"/>
      <c r="K52" s="233"/>
      <c r="L52" s="234"/>
      <c r="M52" s="234"/>
      <c r="N52" s="234"/>
      <c r="O52" s="234"/>
      <c r="P52" s="234"/>
      <c r="Q52" s="235"/>
      <c r="R52" s="216"/>
      <c r="S52" s="183"/>
      <c r="T52" s="183"/>
      <c r="U52" s="218" t="s">
        <v>106</v>
      </c>
      <c r="V52" s="219">
        <v>212.911</v>
      </c>
      <c r="W52" s="219">
        <v>213.584</v>
      </c>
      <c r="X52" s="220">
        <f>(W52-V52)*1000</f>
        <v>673.0000000000018</v>
      </c>
      <c r="Y52" s="82"/>
      <c r="Z52" s="236" t="s">
        <v>107</v>
      </c>
      <c r="AA52" s="82"/>
      <c r="AB52" s="222">
        <v>2</v>
      </c>
      <c r="AC52" s="219">
        <v>213.013</v>
      </c>
      <c r="AD52" s="219">
        <v>213.236</v>
      </c>
      <c r="AE52" s="223">
        <f>(AD52-AC52)*1000</f>
        <v>222.99999999998477</v>
      </c>
      <c r="AF52" s="206"/>
      <c r="AG52" s="206"/>
      <c r="AH52" s="206"/>
      <c r="AI52" s="233"/>
      <c r="AJ52" s="234"/>
      <c r="AK52" s="234"/>
      <c r="AL52" s="234"/>
      <c r="AM52" s="234"/>
      <c r="AN52" s="234"/>
      <c r="AO52" s="235"/>
      <c r="AP52" s="183"/>
      <c r="AQ52" s="183"/>
      <c r="AR52" s="183"/>
      <c r="AS52" s="183"/>
      <c r="AT52" s="225">
        <v>11</v>
      </c>
      <c r="AU52" s="226">
        <v>213.573</v>
      </c>
      <c r="AV52" s="209">
        <v>64</v>
      </c>
      <c r="AW52" s="210">
        <f t="shared" si="1"/>
        <v>213.637</v>
      </c>
      <c r="AX52" s="211" t="s">
        <v>102</v>
      </c>
    </row>
    <row r="53" spans="2:50" s="212" customFormat="1" ht="24.75" customHeight="1">
      <c r="B53" s="192"/>
      <c r="C53" s="193"/>
      <c r="D53" s="194"/>
      <c r="E53" s="193"/>
      <c r="F53" s="211"/>
      <c r="G53" s="182"/>
      <c r="H53" s="182"/>
      <c r="I53" s="182"/>
      <c r="J53" s="182"/>
      <c r="K53" s="196">
        <v>2</v>
      </c>
      <c r="L53" s="197"/>
      <c r="M53" s="198" t="s">
        <v>105</v>
      </c>
      <c r="N53" s="274"/>
      <c r="O53" s="198" t="s">
        <v>105</v>
      </c>
      <c r="P53" s="197"/>
      <c r="Q53" s="200">
        <v>2</v>
      </c>
      <c r="R53" s="201"/>
      <c r="S53" s="183"/>
      <c r="T53" s="183"/>
      <c r="U53" s="202"/>
      <c r="V53" s="203"/>
      <c r="W53" s="203"/>
      <c r="X53" s="204"/>
      <c r="Y53" s="82"/>
      <c r="Z53" s="237" t="s">
        <v>108</v>
      </c>
      <c r="AA53" s="82"/>
      <c r="AB53" s="202"/>
      <c r="AC53" s="205"/>
      <c r="AD53" s="205"/>
      <c r="AE53" s="204"/>
      <c r="AF53" s="206"/>
      <c r="AG53" s="224"/>
      <c r="AH53" s="224"/>
      <c r="AI53" s="196">
        <v>2</v>
      </c>
      <c r="AJ53" s="197"/>
      <c r="AK53" s="198" t="s">
        <v>105</v>
      </c>
      <c r="AL53" s="274"/>
      <c r="AM53" s="198" t="s">
        <v>105</v>
      </c>
      <c r="AN53" s="197"/>
      <c r="AO53" s="200">
        <v>2</v>
      </c>
      <c r="AP53" s="183"/>
      <c r="AQ53" s="183"/>
      <c r="AR53" s="183"/>
      <c r="AS53" s="183"/>
      <c r="AT53" s="225">
        <v>12</v>
      </c>
      <c r="AU53" s="226">
        <v>213.672</v>
      </c>
      <c r="AV53" s="209">
        <v>-55</v>
      </c>
      <c r="AW53" s="210">
        <f t="shared" si="1"/>
        <v>213.617</v>
      </c>
      <c r="AX53" s="211" t="s">
        <v>102</v>
      </c>
    </row>
    <row r="54" spans="2:50" s="212" customFormat="1" ht="24.75" customHeight="1">
      <c r="B54" s="225">
        <v>3</v>
      </c>
      <c r="C54" s="226">
        <v>212.8</v>
      </c>
      <c r="D54" s="209">
        <v>-59</v>
      </c>
      <c r="E54" s="210">
        <f t="shared" si="0"/>
        <v>212.741</v>
      </c>
      <c r="F54" s="211" t="s">
        <v>102</v>
      </c>
      <c r="G54" s="182"/>
      <c r="H54" s="182"/>
      <c r="I54" s="182"/>
      <c r="J54" s="182"/>
      <c r="K54" s="215"/>
      <c r="L54" s="216"/>
      <c r="M54" s="216"/>
      <c r="N54" s="275">
        <v>2</v>
      </c>
      <c r="O54" s="197"/>
      <c r="P54" s="216"/>
      <c r="Q54" s="217"/>
      <c r="R54" s="197"/>
      <c r="S54" s="183"/>
      <c r="T54" s="183"/>
      <c r="U54" s="218" t="s">
        <v>109</v>
      </c>
      <c r="V54" s="238">
        <v>212.952</v>
      </c>
      <c r="W54" s="219">
        <v>213.616</v>
      </c>
      <c r="X54" s="220">
        <f>(W54-V54)*1000</f>
        <v>664.0000000000157</v>
      </c>
      <c r="Y54" s="82"/>
      <c r="Z54" s="239"/>
      <c r="AA54" s="82"/>
      <c r="AB54" s="222">
        <v>4</v>
      </c>
      <c r="AC54" s="219">
        <v>213.013</v>
      </c>
      <c r="AD54" s="219">
        <v>213.197</v>
      </c>
      <c r="AE54" s="223">
        <f>(AD54-AC54)*1000</f>
        <v>183.9999999999975</v>
      </c>
      <c r="AF54" s="232"/>
      <c r="AG54" s="206"/>
      <c r="AH54" s="206"/>
      <c r="AI54" s="215"/>
      <c r="AJ54" s="216"/>
      <c r="AK54" s="216"/>
      <c r="AL54" s="275">
        <v>2</v>
      </c>
      <c r="AM54" s="197"/>
      <c r="AN54" s="216"/>
      <c r="AO54" s="217"/>
      <c r="AP54" s="183"/>
      <c r="AQ54" s="183"/>
      <c r="AR54" s="183"/>
      <c r="AS54" s="183"/>
      <c r="AT54" s="225">
        <v>13</v>
      </c>
      <c r="AU54" s="226">
        <v>213.682</v>
      </c>
      <c r="AV54" s="209">
        <v>-55</v>
      </c>
      <c r="AW54" s="210">
        <f t="shared" si="1"/>
        <v>213.62699999999998</v>
      </c>
      <c r="AX54" s="211" t="s">
        <v>102</v>
      </c>
    </row>
    <row r="55" spans="2:50" s="212" customFormat="1" ht="24.75" customHeight="1">
      <c r="B55" s="225">
        <v>4</v>
      </c>
      <c r="C55" s="226">
        <v>212.8</v>
      </c>
      <c r="D55" s="209">
        <v>-59</v>
      </c>
      <c r="E55" s="210">
        <f t="shared" si="0"/>
        <v>212.741</v>
      </c>
      <c r="F55" s="211" t="s">
        <v>102</v>
      </c>
      <c r="G55" s="182"/>
      <c r="H55" s="182"/>
      <c r="I55" s="182"/>
      <c r="J55" s="182"/>
      <c r="K55" s="227">
        <v>1</v>
      </c>
      <c r="L55" s="228"/>
      <c r="M55" s="229">
        <v>40</v>
      </c>
      <c r="N55" s="276"/>
      <c r="O55" s="229">
        <v>40</v>
      </c>
      <c r="P55" s="228"/>
      <c r="Q55" s="230">
        <v>1</v>
      </c>
      <c r="R55" s="231"/>
      <c r="S55" s="183"/>
      <c r="T55" s="183"/>
      <c r="U55" s="202"/>
      <c r="V55" s="203"/>
      <c r="W55" s="203"/>
      <c r="X55" s="204"/>
      <c r="Y55" s="82"/>
      <c r="Z55" s="240" t="s">
        <v>110</v>
      </c>
      <c r="AA55" s="82"/>
      <c r="AB55" s="241"/>
      <c r="AC55" s="242"/>
      <c r="AD55" s="242"/>
      <c r="AE55" s="243"/>
      <c r="AF55" s="206"/>
      <c r="AG55" s="206"/>
      <c r="AH55" s="206"/>
      <c r="AI55" s="227">
        <v>1</v>
      </c>
      <c r="AJ55" s="228"/>
      <c r="AK55" s="229">
        <v>60</v>
      </c>
      <c r="AL55" s="276"/>
      <c r="AM55" s="229">
        <v>60</v>
      </c>
      <c r="AN55" s="228"/>
      <c r="AO55" s="230">
        <v>1</v>
      </c>
      <c r="AP55" s="183"/>
      <c r="AQ55" s="183"/>
      <c r="AR55" s="183"/>
      <c r="AS55" s="183"/>
      <c r="AT55" s="225">
        <v>14</v>
      </c>
      <c r="AU55" s="226">
        <v>213.688</v>
      </c>
      <c r="AV55" s="209">
        <v>61</v>
      </c>
      <c r="AW55" s="210">
        <f t="shared" si="1"/>
        <v>213.749</v>
      </c>
      <c r="AX55" s="211" t="s">
        <v>102</v>
      </c>
    </row>
    <row r="56" spans="2:50" s="212" customFormat="1" ht="24.75" customHeight="1">
      <c r="B56" s="225">
        <v>5</v>
      </c>
      <c r="C56" s="226">
        <v>212.806</v>
      </c>
      <c r="D56" s="209">
        <v>68</v>
      </c>
      <c r="E56" s="210">
        <f t="shared" si="0"/>
        <v>212.87400000000002</v>
      </c>
      <c r="F56" s="211" t="s">
        <v>102</v>
      </c>
      <c r="G56" s="182"/>
      <c r="H56" s="182"/>
      <c r="I56" s="182"/>
      <c r="J56" s="182"/>
      <c r="K56" s="233"/>
      <c r="L56" s="234"/>
      <c r="M56" s="234"/>
      <c r="N56" s="234"/>
      <c r="O56" s="234"/>
      <c r="P56" s="234"/>
      <c r="Q56" s="235"/>
      <c r="R56" s="216"/>
      <c r="S56" s="183"/>
      <c r="T56" s="183"/>
      <c r="U56" s="218" t="s">
        <v>111</v>
      </c>
      <c r="V56" s="238">
        <v>212.911</v>
      </c>
      <c r="W56" s="219">
        <v>213.581</v>
      </c>
      <c r="X56" s="220">
        <f>(W56-V56)*1000</f>
        <v>669.9999999999875</v>
      </c>
      <c r="Y56" s="82"/>
      <c r="Z56" s="216"/>
      <c r="AA56" s="82"/>
      <c r="AB56" s="244"/>
      <c r="AC56" s="245"/>
      <c r="AD56" s="245"/>
      <c r="AE56" s="204"/>
      <c r="AF56" s="206"/>
      <c r="AG56" s="224"/>
      <c r="AH56" s="224"/>
      <c r="AI56" s="233"/>
      <c r="AJ56" s="234"/>
      <c r="AK56" s="234"/>
      <c r="AL56" s="234"/>
      <c r="AM56" s="234"/>
      <c r="AN56" s="234"/>
      <c r="AO56" s="235"/>
      <c r="AP56" s="183"/>
      <c r="AQ56" s="183"/>
      <c r="AR56" s="183"/>
      <c r="AS56" s="183"/>
      <c r="AT56" s="225">
        <v>15</v>
      </c>
      <c r="AU56" s="226">
        <v>213.786</v>
      </c>
      <c r="AV56" s="209">
        <v>-61</v>
      </c>
      <c r="AW56" s="210">
        <f>AU56+(AV56/1000)</f>
        <v>213.725</v>
      </c>
      <c r="AX56" s="211" t="s">
        <v>102</v>
      </c>
    </row>
    <row r="57" spans="2:50" s="212" customFormat="1" ht="24.75" customHeight="1">
      <c r="B57" s="225">
        <v>6</v>
      </c>
      <c r="C57" s="226">
        <v>212.806</v>
      </c>
      <c r="D57" s="209">
        <v>68</v>
      </c>
      <c r="E57" s="210">
        <f t="shared" si="0"/>
        <v>212.87400000000002</v>
      </c>
      <c r="F57" s="211" t="s">
        <v>102</v>
      </c>
      <c r="G57" s="182"/>
      <c r="H57" s="182"/>
      <c r="I57" s="182"/>
      <c r="J57" s="182"/>
      <c r="K57" s="196">
        <v>2</v>
      </c>
      <c r="L57" s="197"/>
      <c r="M57" s="197"/>
      <c r="N57" s="274"/>
      <c r="O57" s="197"/>
      <c r="P57" s="197"/>
      <c r="Q57" s="200">
        <v>2</v>
      </c>
      <c r="R57" s="201"/>
      <c r="S57" s="183"/>
      <c r="T57" s="183"/>
      <c r="U57" s="241"/>
      <c r="V57" s="246"/>
      <c r="W57" s="246"/>
      <c r="X57" s="243"/>
      <c r="Y57" s="82"/>
      <c r="Z57" s="216"/>
      <c r="AA57" s="82"/>
      <c r="AB57" s="244"/>
      <c r="AC57" s="245"/>
      <c r="AD57" s="245"/>
      <c r="AE57" s="204"/>
      <c r="AF57" s="206"/>
      <c r="AG57" s="206"/>
      <c r="AH57" s="206"/>
      <c r="AI57" s="196">
        <v>2</v>
      </c>
      <c r="AJ57" s="216"/>
      <c r="AK57" s="216"/>
      <c r="AL57" s="274"/>
      <c r="AM57" s="216"/>
      <c r="AN57" s="216"/>
      <c r="AO57" s="200">
        <v>2</v>
      </c>
      <c r="AP57" s="183"/>
      <c r="AQ57" s="183"/>
      <c r="AR57" s="183"/>
      <c r="AS57" s="183"/>
      <c r="AT57" s="192"/>
      <c r="AU57" s="205"/>
      <c r="AV57" s="203"/>
      <c r="AW57" s="205"/>
      <c r="AX57" s="217"/>
    </row>
    <row r="58" spans="2:50" s="212" customFormat="1" ht="24.75" customHeight="1">
      <c r="B58" s="225">
        <v>7</v>
      </c>
      <c r="C58" s="226">
        <v>212.872</v>
      </c>
      <c r="D58" s="209">
        <v>45</v>
      </c>
      <c r="E58" s="210">
        <f t="shared" si="0"/>
        <v>212.917</v>
      </c>
      <c r="F58" s="211" t="s">
        <v>102</v>
      </c>
      <c r="G58" s="182"/>
      <c r="H58" s="182"/>
      <c r="I58" s="182"/>
      <c r="J58" s="182"/>
      <c r="K58" s="215"/>
      <c r="L58" s="216"/>
      <c r="M58" s="198">
        <v>40</v>
      </c>
      <c r="N58" s="275">
        <v>3</v>
      </c>
      <c r="O58" s="198">
        <v>40</v>
      </c>
      <c r="P58" s="216"/>
      <c r="Q58" s="217"/>
      <c r="R58" s="197"/>
      <c r="S58" s="183"/>
      <c r="T58" s="183"/>
      <c r="U58" s="202"/>
      <c r="V58" s="203"/>
      <c r="W58" s="203"/>
      <c r="X58" s="204"/>
      <c r="Y58" s="82"/>
      <c r="Z58" s="216"/>
      <c r="AA58" s="82"/>
      <c r="AB58" s="287" t="s">
        <v>112</v>
      </c>
      <c r="AC58" s="247"/>
      <c r="AD58" s="247"/>
      <c r="AE58" s="243"/>
      <c r="AF58" s="206"/>
      <c r="AG58" s="206"/>
      <c r="AH58" s="206"/>
      <c r="AI58" s="215"/>
      <c r="AJ58" s="216"/>
      <c r="AK58" s="198">
        <v>40</v>
      </c>
      <c r="AL58" s="275">
        <v>3</v>
      </c>
      <c r="AM58" s="198">
        <v>40</v>
      </c>
      <c r="AN58" s="216"/>
      <c r="AO58" s="217"/>
      <c r="AP58" s="183"/>
      <c r="AQ58" s="183"/>
      <c r="AR58" s="183"/>
      <c r="AS58" s="183"/>
      <c r="AT58" s="213">
        <v>16</v>
      </c>
      <c r="AU58" s="248">
        <v>213.792</v>
      </c>
      <c r="AV58" s="209">
        <v>61</v>
      </c>
      <c r="AW58" s="210">
        <f>AU58+(AV58/1000)</f>
        <v>213.853</v>
      </c>
      <c r="AX58" s="211" t="s">
        <v>102</v>
      </c>
    </row>
    <row r="59" spans="2:50" s="212" customFormat="1" ht="24.75" customHeight="1">
      <c r="B59" s="225"/>
      <c r="C59" s="249"/>
      <c r="D59" s="209"/>
      <c r="E59" s="210"/>
      <c r="F59" s="211"/>
      <c r="G59" s="182"/>
      <c r="H59" s="182"/>
      <c r="I59" s="182"/>
      <c r="J59" s="182"/>
      <c r="K59" s="227">
        <v>1</v>
      </c>
      <c r="L59" s="228"/>
      <c r="M59" s="228"/>
      <c r="N59" s="276"/>
      <c r="O59" s="228"/>
      <c r="P59" s="228"/>
      <c r="Q59" s="230">
        <v>1</v>
      </c>
      <c r="R59" s="231"/>
      <c r="S59" s="183"/>
      <c r="T59" s="183"/>
      <c r="U59" s="222" t="s">
        <v>113</v>
      </c>
      <c r="V59" s="219">
        <v>212.903</v>
      </c>
      <c r="W59" s="219">
        <v>213.425</v>
      </c>
      <c r="X59" s="220">
        <f>(W59-V59)*1000</f>
        <v>522.0000000000198</v>
      </c>
      <c r="Y59" s="82"/>
      <c r="Z59" s="216"/>
      <c r="AA59" s="82"/>
      <c r="AB59" s="202"/>
      <c r="AC59" s="205"/>
      <c r="AD59" s="205"/>
      <c r="AE59" s="204"/>
      <c r="AF59" s="232"/>
      <c r="AG59" s="206"/>
      <c r="AH59" s="206"/>
      <c r="AI59" s="227">
        <v>1</v>
      </c>
      <c r="AJ59" s="228"/>
      <c r="AK59" s="250"/>
      <c r="AL59" s="276"/>
      <c r="AM59" s="250"/>
      <c r="AN59" s="228"/>
      <c r="AO59" s="230">
        <v>1</v>
      </c>
      <c r="AP59" s="183"/>
      <c r="AQ59" s="183"/>
      <c r="AR59" s="183"/>
      <c r="AS59" s="183"/>
      <c r="AT59" s="192"/>
      <c r="AU59" s="205"/>
      <c r="AV59" s="203"/>
      <c r="AW59" s="205"/>
      <c r="AX59" s="217"/>
    </row>
    <row r="60" spans="2:50" s="212" customFormat="1" ht="24.75" customHeight="1">
      <c r="B60" s="225"/>
      <c r="C60" s="226"/>
      <c r="D60" s="209"/>
      <c r="E60" s="210"/>
      <c r="F60" s="211"/>
      <c r="G60" s="182"/>
      <c r="H60" s="182"/>
      <c r="I60" s="182"/>
      <c r="J60" s="182"/>
      <c r="K60" s="233"/>
      <c r="L60" s="234"/>
      <c r="M60" s="234"/>
      <c r="N60" s="234"/>
      <c r="O60" s="234"/>
      <c r="P60" s="234"/>
      <c r="Q60" s="235"/>
      <c r="R60" s="231"/>
      <c r="S60" s="183"/>
      <c r="T60" s="183"/>
      <c r="U60" s="222" t="s">
        <v>114</v>
      </c>
      <c r="V60" s="219">
        <v>212.911</v>
      </c>
      <c r="W60" s="219">
        <v>213.425</v>
      </c>
      <c r="X60" s="220">
        <f>(W60-V60)*1000</f>
        <v>514.00000000001</v>
      </c>
      <c r="Y60" s="82"/>
      <c r="Z60" s="216"/>
      <c r="AA60" s="82"/>
      <c r="AB60" s="222">
        <v>1</v>
      </c>
      <c r="AC60" s="251">
        <v>212.019</v>
      </c>
      <c r="AD60" s="251">
        <v>212.189</v>
      </c>
      <c r="AE60" s="223">
        <f>(AD60-AC60)*1000</f>
        <v>169.9999999999875</v>
      </c>
      <c r="AF60" s="232"/>
      <c r="AG60" s="206"/>
      <c r="AH60" s="206"/>
      <c r="AI60" s="233"/>
      <c r="AJ60" s="234"/>
      <c r="AK60" s="234"/>
      <c r="AL60" s="234"/>
      <c r="AM60" s="234"/>
      <c r="AN60" s="234"/>
      <c r="AO60" s="235"/>
      <c r="AP60" s="183"/>
      <c r="AQ60" s="183"/>
      <c r="AR60" s="183"/>
      <c r="AS60" s="183"/>
      <c r="AT60" s="213">
        <v>17</v>
      </c>
      <c r="AU60" s="248">
        <v>213.891</v>
      </c>
      <c r="AV60" s="209">
        <v>-61</v>
      </c>
      <c r="AW60" s="210">
        <f>AU60+(AV60/1000)</f>
        <v>213.82999999999998</v>
      </c>
      <c r="AX60" s="211" t="s">
        <v>102</v>
      </c>
    </row>
    <row r="61" spans="2:50" s="212" customFormat="1" ht="24.75" customHeight="1">
      <c r="B61" s="252">
        <v>8</v>
      </c>
      <c r="C61" s="253">
        <v>212.892</v>
      </c>
      <c r="D61" s="209"/>
      <c r="E61" s="210"/>
      <c r="F61" s="211" t="s">
        <v>102</v>
      </c>
      <c r="G61" s="182"/>
      <c r="H61" s="182"/>
      <c r="I61" s="182"/>
      <c r="J61" s="182"/>
      <c r="K61" s="196">
        <v>2</v>
      </c>
      <c r="L61" s="197"/>
      <c r="M61" s="198">
        <v>60</v>
      </c>
      <c r="N61" s="274"/>
      <c r="O61" s="198">
        <v>60</v>
      </c>
      <c r="P61" s="197"/>
      <c r="Q61" s="200">
        <v>2</v>
      </c>
      <c r="R61" s="201"/>
      <c r="S61" s="183"/>
      <c r="T61" s="183"/>
      <c r="U61" s="222" t="s">
        <v>115</v>
      </c>
      <c r="V61" s="238">
        <v>212.952</v>
      </c>
      <c r="W61" s="219">
        <v>213.373</v>
      </c>
      <c r="X61" s="220">
        <f>(W61-V61)*1000</f>
        <v>420.99999999999227</v>
      </c>
      <c r="Y61" s="82"/>
      <c r="Z61" s="216"/>
      <c r="AA61" s="82"/>
      <c r="AB61" s="202"/>
      <c r="AC61" s="205"/>
      <c r="AD61" s="205"/>
      <c r="AE61" s="204"/>
      <c r="AF61" s="206"/>
      <c r="AG61" s="206"/>
      <c r="AH61" s="206"/>
      <c r="AI61" s="196">
        <v>2</v>
      </c>
      <c r="AJ61" s="216"/>
      <c r="AK61" s="216"/>
      <c r="AL61" s="274"/>
      <c r="AM61" s="216"/>
      <c r="AN61" s="216"/>
      <c r="AO61" s="200">
        <v>2</v>
      </c>
      <c r="AP61" s="183"/>
      <c r="AQ61" s="183"/>
      <c r="AR61" s="183"/>
      <c r="AS61" s="183"/>
      <c r="AT61" s="192"/>
      <c r="AU61" s="205"/>
      <c r="AV61" s="203"/>
      <c r="AW61" s="205"/>
      <c r="AX61" s="217"/>
    </row>
    <row r="62" spans="2:50" s="212" customFormat="1" ht="24.75" customHeight="1">
      <c r="B62" s="225"/>
      <c r="C62" s="226"/>
      <c r="D62" s="209"/>
      <c r="E62" s="210"/>
      <c r="F62" s="211"/>
      <c r="G62" s="182"/>
      <c r="H62" s="182"/>
      <c r="I62" s="182"/>
      <c r="J62" s="182"/>
      <c r="K62" s="215"/>
      <c r="L62" s="216"/>
      <c r="M62" s="216"/>
      <c r="N62" s="275">
        <v>4</v>
      </c>
      <c r="O62" s="197"/>
      <c r="P62" s="216"/>
      <c r="Q62" s="217"/>
      <c r="R62" s="197"/>
      <c r="S62" s="183"/>
      <c r="T62" s="183"/>
      <c r="U62" s="222" t="s">
        <v>116</v>
      </c>
      <c r="V62" s="238">
        <v>212.911</v>
      </c>
      <c r="W62" s="219">
        <v>213.425</v>
      </c>
      <c r="X62" s="220">
        <f>(W62-V62)*1000</f>
        <v>514.00000000001</v>
      </c>
      <c r="Y62" s="82"/>
      <c r="Z62" s="216"/>
      <c r="AA62" s="82"/>
      <c r="AB62" s="222">
        <v>2</v>
      </c>
      <c r="AC62" s="251">
        <v>211.825</v>
      </c>
      <c r="AD62" s="251">
        <v>211.995</v>
      </c>
      <c r="AE62" s="223">
        <f>(AD62-AC62)*1000</f>
        <v>170.00000000001592</v>
      </c>
      <c r="AF62" s="232"/>
      <c r="AG62" s="206"/>
      <c r="AH62" s="206"/>
      <c r="AI62" s="215"/>
      <c r="AJ62" s="216"/>
      <c r="AK62" s="198">
        <v>60</v>
      </c>
      <c r="AL62" s="275">
        <v>4</v>
      </c>
      <c r="AM62" s="198">
        <v>60</v>
      </c>
      <c r="AN62" s="216"/>
      <c r="AO62" s="217"/>
      <c r="AP62" s="183"/>
      <c r="AQ62" s="183"/>
      <c r="AR62" s="183"/>
      <c r="AS62" s="183"/>
      <c r="AT62" s="192"/>
      <c r="AU62" s="205"/>
      <c r="AV62" s="203"/>
      <c r="AW62" s="205"/>
      <c r="AX62" s="217"/>
    </row>
    <row r="63" spans="2:50" s="212" customFormat="1" ht="24.75" customHeight="1" thickBot="1">
      <c r="B63" s="254"/>
      <c r="C63" s="255"/>
      <c r="D63" s="256"/>
      <c r="E63" s="257"/>
      <c r="F63" s="258"/>
      <c r="G63" s="182"/>
      <c r="H63" s="182"/>
      <c r="I63" s="182"/>
      <c r="J63" s="182"/>
      <c r="K63" s="259">
        <v>1</v>
      </c>
      <c r="L63" s="260"/>
      <c r="M63" s="261">
        <v>40</v>
      </c>
      <c r="N63" s="277"/>
      <c r="O63" s="261">
        <v>40</v>
      </c>
      <c r="P63" s="260"/>
      <c r="Q63" s="262">
        <v>1</v>
      </c>
      <c r="R63" s="183"/>
      <c r="S63" s="183"/>
      <c r="T63" s="183"/>
      <c r="U63" s="263"/>
      <c r="V63" s="257"/>
      <c r="W63" s="257"/>
      <c r="X63" s="264"/>
      <c r="Y63" s="82"/>
      <c r="Z63" s="216"/>
      <c r="AA63" s="82"/>
      <c r="AB63" s="263"/>
      <c r="AC63" s="265"/>
      <c r="AD63" s="257"/>
      <c r="AE63" s="264"/>
      <c r="AF63" s="206"/>
      <c r="AG63" s="183"/>
      <c r="AH63" s="183"/>
      <c r="AI63" s="259">
        <v>1</v>
      </c>
      <c r="AJ63" s="260"/>
      <c r="AK63" s="266"/>
      <c r="AL63" s="278"/>
      <c r="AM63" s="266"/>
      <c r="AN63" s="260"/>
      <c r="AO63" s="262">
        <v>1</v>
      </c>
      <c r="AP63" s="183"/>
      <c r="AQ63" s="183"/>
      <c r="AR63" s="183"/>
      <c r="AS63" s="183"/>
      <c r="AT63" s="267"/>
      <c r="AU63" s="265"/>
      <c r="AV63" s="257"/>
      <c r="AW63" s="265"/>
      <c r="AX63" s="268"/>
    </row>
    <row r="64" spans="6:45" s="1" customFormat="1" ht="12.75">
      <c r="F64"/>
      <c r="G64" s="10"/>
      <c r="H64" s="10"/>
      <c r="I64" s="10"/>
      <c r="J64" s="10"/>
      <c r="R64" s="3"/>
      <c r="S64" s="129"/>
      <c r="Y64" s="16"/>
      <c r="AA64" s="16"/>
      <c r="AG64" s="3"/>
      <c r="AH64" s="129"/>
      <c r="AP64"/>
      <c r="AQ64"/>
      <c r="AR64"/>
      <c r="AS64"/>
    </row>
    <row r="65" spans="7:10" ht="9.75" customHeight="1">
      <c r="G65" s="10"/>
      <c r="H65" s="10"/>
      <c r="I65" s="10"/>
      <c r="J65" s="10"/>
    </row>
    <row r="66" spans="7:10" ht="12.75">
      <c r="G66" s="10"/>
      <c r="H66" s="10"/>
      <c r="I66" s="10"/>
      <c r="J66" s="10"/>
    </row>
    <row r="67" spans="7:10" ht="12.75">
      <c r="G67" s="10"/>
      <c r="H67" s="10"/>
      <c r="I67" s="10"/>
      <c r="J67" s="10"/>
    </row>
    <row r="68" spans="7:10" ht="12.75">
      <c r="G68" s="10"/>
      <c r="H68" s="10"/>
      <c r="I68" s="10"/>
      <c r="J68" s="10"/>
    </row>
    <row r="69" spans="7:10" ht="12.75">
      <c r="G69" s="10"/>
      <c r="H69" s="10"/>
      <c r="I69" s="10"/>
      <c r="J69" s="10"/>
    </row>
    <row r="70" spans="7:10" ht="12.75">
      <c r="G70" s="10"/>
      <c r="H70" s="10"/>
      <c r="I70" s="10"/>
      <c r="J70" s="10"/>
    </row>
    <row r="71" spans="7:10" ht="12.75">
      <c r="G71" s="10"/>
      <c r="H71" s="10"/>
      <c r="I71" s="10"/>
      <c r="J71" s="10"/>
    </row>
  </sheetData>
  <sheetProtection password="E755" sheet="1" objects="1" scenarios="1"/>
  <printOptions horizontalCentered="1" verticalCentered="1"/>
  <pageMargins left="0.3937007874015748" right="0.1968503937007874" top="0.5905511811023623" bottom="0.5905511811023623" header="0" footer="0"/>
  <pageSetup fitToHeight="3" horizontalDpi="120" verticalDpi="120" orientation="portrait" pageOrder="overThenDown" paperSize="9" scale="60" r:id="rId10"/>
  <drawing r:id="rId9"/>
  <legacyDrawing r:id="rId8"/>
  <oleObjects>
    <oleObject progId="Paint.Picture" shapeId="170141" r:id="rId1"/>
    <oleObject progId="Paint.Picture" shapeId="875431" r:id="rId2"/>
    <oleObject progId="Paint.Picture" shapeId="908918" r:id="rId3"/>
    <oleObject progId="Paint.Picture" shapeId="149843" r:id="rId4"/>
    <oleObject progId="Paint.Picture" shapeId="150618" r:id="rId5"/>
    <oleObject progId="Paint.Picture" shapeId="736375" r:id="rId6"/>
    <oleObject progId="Paint.Picture" shapeId="77501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2003-05-12T06:28:41Z</cp:lastPrinted>
  <dcterms:created xsi:type="dcterms:W3CDTF">2001-04-18T10:56:52Z</dcterms:created>
  <dcterms:modified xsi:type="dcterms:W3CDTF">2011-01-19T07:42:14Z</dcterms:modified>
  <cp:category/>
  <cp:version/>
  <cp:contentType/>
  <cp:contentStatus/>
</cp:coreProperties>
</file>