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210" tabRatio="599" activeTab="1"/>
  </bookViews>
  <sheets>
    <sheet name="titul" sheetId="1" r:id="rId1"/>
    <sheet name="Silůvky" sheetId="2" r:id="rId2"/>
  </sheets>
  <definedNames/>
  <calcPr fullCalcOnLoad="1"/>
</workbook>
</file>

<file path=xl/sharedStrings.xml><?xml version="1.0" encoding="utf-8"?>
<sst xmlns="http://schemas.openxmlformats.org/spreadsheetml/2006/main" count="131" uniqueCount="81">
  <si>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</si>
  <si>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</si>
  <si>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</si>
  <si>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</si>
  <si>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</si>
  <si>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</si>
  <si>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</si>
  <si>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</si>
  <si>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</si>
  <si>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</si>
  <si>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</si>
  <si>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</si>
  <si>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</si>
  <si>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</si>
  <si>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</si>
  <si>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</si>
  <si>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</si>
  <si>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</si>
  <si>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</si>
  <si>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</si>
  <si>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</si>
  <si>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</si>
  <si>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</si>
  <si>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</si>
  <si>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</si>
  <si>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</si>
  <si>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</si>
  <si>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</si>
  <si>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</si>
  <si>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</si>
  <si>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</si>
  <si>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</si>
  <si>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</si>
  <si>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</si>
  <si>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samočinně činností</t>
  </si>
  <si>
    <t>Odjezdová</t>
  </si>
  <si>
    <t xml:space="preserve">Vzájemně vyloučeny jsou pouze protisměrné </t>
  </si>
  <si>
    <t>elm.</t>
  </si>
  <si>
    <t>č. I,  úrovňové, vnější</t>
  </si>
  <si>
    <t>Hlavní  staniční  kolej</t>
  </si>
  <si>
    <t>Vjezd - odjezd - průjezd</t>
  </si>
  <si>
    <t>jízdní cesty na tutéž kolej</t>
  </si>
  <si>
    <t>Výprava vlaků s přepravou cestujících dle čl. 505 ČD D2</t>
  </si>
  <si>
    <t>Automatické  hradlo</t>
  </si>
  <si>
    <t>Kód : 14</t>
  </si>
  <si>
    <t>Př L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</si>
  <si>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</si>
  <si>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</si>
  <si>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</si>
  <si>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</si>
  <si>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</si>
  <si>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</si>
  <si>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</si>
  <si>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</si>
  <si>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</si>
  <si>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Směr  :  Střelice</t>
  </si>
  <si>
    <t>S 2</t>
  </si>
  <si>
    <t>Se 1</t>
  </si>
  <si>
    <t>při jízdě do odbočky - rychlost 50 km/h</t>
  </si>
  <si>
    <t>Se 2</t>
  </si>
  <si>
    <t>L 2</t>
  </si>
  <si>
    <t>Směr  :  Moravské Bránice</t>
  </si>
  <si>
    <t>Př S</t>
  </si>
  <si>
    <t>Km  136,203</t>
  </si>
  <si>
    <t>poznámka</t>
  </si>
  <si>
    <t>Obvod  posunu</t>
  </si>
  <si>
    <t>ručně</t>
  </si>
  <si>
    <t>Vk 1</t>
  </si>
  <si>
    <t>č. II,  úrovňové, vnější</t>
  </si>
  <si>
    <t>Kód :  22</t>
  </si>
  <si>
    <t>ESA 11</t>
  </si>
  <si>
    <t>Obvod  dispečera  DOZ</t>
  </si>
  <si>
    <t>dálková obsluha dispečerem DOZ</t>
  </si>
  <si>
    <t>( bez návěstního bodu )</t>
  </si>
  <si>
    <t>obsluha z pracoviště úsekového ovládání</t>
  </si>
  <si>
    <t>Elektronické  stavědlo</t>
  </si>
  <si>
    <t>136,296</t>
  </si>
  <si>
    <t>EZ</t>
  </si>
  <si>
    <t>( Vk 1 / 1 )</t>
  </si>
  <si>
    <t>výměnový zámek, klíč Vk 1 / 1t / 1 držen v EMZ v kolejišti</t>
  </si>
  <si>
    <t>Ode dne zavedení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</si>
</sst>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6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4" fillId="5" borderId="38" xfId="20" applyFont="1" applyFill="1" applyBorder="1" applyAlignment="1">
      <alignment horizontal="center" vertical="center"/>
      <protection/>
    </xf>
    <xf numFmtId="49" fontId="16" fillId="0" borderId="0" xfId="20" applyNumberFormat="1" applyFont="1" applyBorder="1" applyAlignment="1">
      <alignment horizontal="center" vertical="center"/>
      <protection/>
    </xf>
    <xf numFmtId="0" fontId="30" fillId="0" borderId="41" xfId="0" applyNumberFormat="1" applyFont="1" applyBorder="1" applyAlignment="1">
      <alignment horizontal="center" vertical="center"/>
    </xf>
    <xf numFmtId="0" fontId="23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2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5" fillId="0" borderId="58" xfId="20" applyNumberFormat="1" applyFont="1" applyBorder="1" applyAlignment="1">
      <alignment horizontal="center" vertical="center"/>
      <protection/>
    </xf>
    <xf numFmtId="164" fontId="36" fillId="0" borderId="4" xfId="20" applyNumberFormat="1" applyFont="1" applyBorder="1" applyAlignment="1">
      <alignment horizontal="center" vertical="center"/>
      <protection/>
    </xf>
    <xf numFmtId="1" fontId="36" fillId="0" borderId="5" xfId="20" applyNumberFormat="1" applyFont="1" applyBorder="1" applyAlignment="1">
      <alignment horizontal="center" vertical="center"/>
      <protection/>
    </xf>
    <xf numFmtId="164" fontId="36" fillId="0" borderId="4" xfId="20" applyNumberFormat="1" applyFont="1" applyFill="1" applyBorder="1" applyAlignment="1">
      <alignment horizontal="center"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41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4" borderId="57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/>
      <protection/>
    </xf>
    <xf numFmtId="0" fontId="20" fillId="4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2" fillId="3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9" fillId="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8" fillId="0" borderId="14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 quotePrefix="1">
      <alignment horizontal="center" vertical="center"/>
      <protection/>
    </xf>
    <xf numFmtId="0" fontId="4" fillId="5" borderId="65" xfId="20" applyFont="1" applyFill="1" applyBorder="1" applyAlignment="1">
      <alignment horizontal="center" vertical="center"/>
      <protection/>
    </xf>
    <xf numFmtId="0" fontId="4" fillId="5" borderId="66" xfId="20" applyFont="1" applyFill="1" applyBorder="1" applyAlignment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Silůvky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29</xdr:row>
      <xdr:rowOff>114300</xdr:rowOff>
    </xdr:from>
    <xdr:to>
      <xdr:col>35</xdr:col>
      <xdr:colOff>266700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2326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209550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383000" y="6657975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115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89710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9433500" y="80295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9404925" y="734377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Silůvky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118235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156400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0</xdr:rowOff>
    </xdr:from>
    <xdr:to>
      <xdr:col>38</xdr:col>
      <xdr:colOff>495300</xdr:colOff>
      <xdr:row>35</xdr:row>
      <xdr:rowOff>0</xdr:rowOff>
    </xdr:to>
    <xdr:sp>
      <xdr:nvSpPr>
        <xdr:cNvPr id="40" name="Line 537"/>
        <xdr:cNvSpPr>
          <a:spLocks/>
        </xdr:cNvSpPr>
      </xdr:nvSpPr>
      <xdr:spPr>
        <a:xfrm>
          <a:off x="28270200" y="6772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35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2777490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136,232</a:t>
          </a:r>
        </a:p>
      </xdr:txBody>
    </xdr:sp>
    <xdr:clientData/>
  </xdr:oneCellAnchor>
  <xdr:twoCellAnchor editAs="oneCell">
    <xdr:from>
      <xdr:col>40</xdr:col>
      <xdr:colOff>361950</xdr:colOff>
      <xdr:row>24</xdr:row>
      <xdr:rowOff>9525</xdr:rowOff>
    </xdr:from>
    <xdr:to>
      <xdr:col>42</xdr:col>
      <xdr:colOff>123825</xdr:colOff>
      <xdr:row>26</xdr:row>
      <xdr:rowOff>9525</xdr:rowOff>
    </xdr:to>
    <xdr:pic>
      <xdr:nvPicPr>
        <xdr:cNvPr id="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0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3" name="Oval 690"/>
        <xdr:cNvSpPr>
          <a:spLocks noChangeAspect="1"/>
        </xdr:cNvSpPr>
      </xdr:nvSpPr>
      <xdr:spPr>
        <a:xfrm>
          <a:off x="32708850" y="148590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29</xdr:row>
      <xdr:rowOff>114300</xdr:rowOff>
    </xdr:from>
    <xdr:to>
      <xdr:col>73</xdr:col>
      <xdr:colOff>266700</xdr:colOff>
      <xdr:row>32</xdr:row>
      <xdr:rowOff>0</xdr:rowOff>
    </xdr:to>
    <xdr:sp>
      <xdr:nvSpPr>
        <xdr:cNvPr id="44" name="Line 758"/>
        <xdr:cNvSpPr>
          <a:spLocks/>
        </xdr:cNvSpPr>
      </xdr:nvSpPr>
      <xdr:spPr>
        <a:xfrm flipV="1">
          <a:off x="508444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45" name="Line 759"/>
        <xdr:cNvSpPr>
          <a:spLocks/>
        </xdr:cNvSpPr>
      </xdr:nvSpPr>
      <xdr:spPr>
        <a:xfrm flipV="1">
          <a:off x="27527250" y="802957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46" name="Line 760"/>
        <xdr:cNvSpPr>
          <a:spLocks/>
        </xdr:cNvSpPr>
      </xdr:nvSpPr>
      <xdr:spPr>
        <a:xfrm flipH="1" flipV="1">
          <a:off x="26041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47" name="Line 761"/>
        <xdr:cNvSpPr>
          <a:spLocks/>
        </xdr:cNvSpPr>
      </xdr:nvSpPr>
      <xdr:spPr>
        <a:xfrm flipH="1" flipV="1">
          <a:off x="26784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48" name="Line 764"/>
        <xdr:cNvSpPr>
          <a:spLocks/>
        </xdr:cNvSpPr>
      </xdr:nvSpPr>
      <xdr:spPr>
        <a:xfrm flipH="1">
          <a:off x="50101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49" name="Line 765"/>
        <xdr:cNvSpPr>
          <a:spLocks/>
        </xdr:cNvSpPr>
      </xdr:nvSpPr>
      <xdr:spPr>
        <a:xfrm flipH="1">
          <a:off x="493585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50" name="Group 767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53" name="Group 770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56" name="Group 773"/>
        <xdr:cNvGrpSpPr>
          <a:grpSpLocks noChangeAspect="1"/>
        </xdr:cNvGrpSpPr>
      </xdr:nvGrpSpPr>
      <xdr:grpSpPr>
        <a:xfrm>
          <a:off x="22174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26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90881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18859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40</xdr:col>
      <xdr:colOff>0</xdr:colOff>
      <xdr:row>33</xdr:row>
      <xdr:rowOff>76200</xdr:rowOff>
    </xdr:from>
    <xdr:to>
      <xdr:col>53</xdr:col>
      <xdr:colOff>0</xdr:colOff>
      <xdr:row>34</xdr:row>
      <xdr:rowOff>152400</xdr:rowOff>
    </xdr:to>
    <xdr:grpSp>
      <xdr:nvGrpSpPr>
        <xdr:cNvPr id="63" name="Group 780"/>
        <xdr:cNvGrpSpPr>
          <a:grpSpLocks/>
        </xdr:cNvGrpSpPr>
      </xdr:nvGrpSpPr>
      <xdr:grpSpPr>
        <a:xfrm>
          <a:off x="29260800" y="8220075"/>
          <a:ext cx="10191750" cy="304800"/>
          <a:chOff x="115" y="388"/>
          <a:chExt cx="1117" cy="40"/>
        </a:xfrm>
        <a:solidFill>
          <a:srgbClr val="FFFFFF"/>
        </a:solidFill>
      </xdr:grpSpPr>
      <xdr:sp>
        <xdr:nvSpPr>
          <xdr:cNvPr id="64" name="Rectangle 7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76200</xdr:rowOff>
    </xdr:from>
    <xdr:to>
      <xdr:col>53</xdr:col>
      <xdr:colOff>0</xdr:colOff>
      <xdr:row>28</xdr:row>
      <xdr:rowOff>152400</xdr:rowOff>
    </xdr:to>
    <xdr:grpSp>
      <xdr:nvGrpSpPr>
        <xdr:cNvPr id="73" name="Group 790"/>
        <xdr:cNvGrpSpPr>
          <a:grpSpLocks/>
        </xdr:cNvGrpSpPr>
      </xdr:nvGrpSpPr>
      <xdr:grpSpPr>
        <a:xfrm>
          <a:off x="29260800" y="6848475"/>
          <a:ext cx="101917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25</xdr:row>
      <xdr:rowOff>57150</xdr:rowOff>
    </xdr:from>
    <xdr:to>
      <xdr:col>21</xdr:col>
      <xdr:colOff>438150</xdr:colOff>
      <xdr:row>25</xdr:row>
      <xdr:rowOff>180975</xdr:rowOff>
    </xdr:to>
    <xdr:sp>
      <xdr:nvSpPr>
        <xdr:cNvPr id="83" name="kreslení 16"/>
        <xdr:cNvSpPr>
          <a:spLocks/>
        </xdr:cNvSpPr>
      </xdr:nvSpPr>
      <xdr:spPr>
        <a:xfrm>
          <a:off x="1545907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25</xdr:row>
      <xdr:rowOff>9525</xdr:rowOff>
    </xdr:from>
    <xdr:to>
      <xdr:col>22</xdr:col>
      <xdr:colOff>714375</xdr:colOff>
      <xdr:row>26</xdr:row>
      <xdr:rowOff>0</xdr:rowOff>
    </xdr:to>
    <xdr:grpSp>
      <xdr:nvGrpSpPr>
        <xdr:cNvPr id="84" name="Group 808"/>
        <xdr:cNvGrpSpPr>
          <a:grpSpLocks/>
        </xdr:cNvGrpSpPr>
      </xdr:nvGrpSpPr>
      <xdr:grpSpPr>
        <a:xfrm>
          <a:off x="161639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" name="Oval 8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89" name="Group 817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8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581025</xdr:colOff>
      <xdr:row>31</xdr:row>
      <xdr:rowOff>57150</xdr:rowOff>
    </xdr:from>
    <xdr:to>
      <xdr:col>39</xdr:col>
      <xdr:colOff>466725</xdr:colOff>
      <xdr:row>31</xdr:row>
      <xdr:rowOff>171450</xdr:rowOff>
    </xdr:to>
    <xdr:grpSp>
      <xdr:nvGrpSpPr>
        <xdr:cNvPr id="98" name="Group 826"/>
        <xdr:cNvGrpSpPr>
          <a:grpSpLocks noChangeAspect="1"/>
        </xdr:cNvGrpSpPr>
      </xdr:nvGrpSpPr>
      <xdr:grpSpPr>
        <a:xfrm>
          <a:off x="283559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Line 8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866775</xdr:colOff>
      <xdr:row>28</xdr:row>
      <xdr:rowOff>47625</xdr:rowOff>
    </xdr:from>
    <xdr:to>
      <xdr:col>39</xdr:col>
      <xdr:colOff>457200</xdr:colOff>
      <xdr:row>28</xdr:row>
      <xdr:rowOff>161925</xdr:rowOff>
    </xdr:to>
    <xdr:grpSp>
      <xdr:nvGrpSpPr>
        <xdr:cNvPr id="106" name="Group 834"/>
        <xdr:cNvGrpSpPr>
          <a:grpSpLocks noChangeAspect="1"/>
        </xdr:cNvGrpSpPr>
      </xdr:nvGrpSpPr>
      <xdr:grpSpPr>
        <a:xfrm>
          <a:off x="28641675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7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657225</xdr:colOff>
      <xdr:row>30</xdr:row>
      <xdr:rowOff>171450</xdr:rowOff>
    </xdr:to>
    <xdr:grpSp>
      <xdr:nvGrpSpPr>
        <xdr:cNvPr id="112" name="Group 840"/>
        <xdr:cNvGrpSpPr>
          <a:grpSpLocks noChangeAspect="1"/>
        </xdr:cNvGrpSpPr>
      </xdr:nvGrpSpPr>
      <xdr:grpSpPr>
        <a:xfrm>
          <a:off x="22193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27</xdr:row>
      <xdr:rowOff>57150</xdr:rowOff>
    </xdr:from>
    <xdr:to>
      <xdr:col>73</xdr:col>
      <xdr:colOff>400050</xdr:colOff>
      <xdr:row>27</xdr:row>
      <xdr:rowOff>171450</xdr:rowOff>
    </xdr:to>
    <xdr:grpSp>
      <xdr:nvGrpSpPr>
        <xdr:cNvPr id="116" name="Group 844"/>
        <xdr:cNvGrpSpPr>
          <a:grpSpLocks noChangeAspect="1"/>
        </xdr:cNvGrpSpPr>
      </xdr:nvGrpSpPr>
      <xdr:grpSpPr>
        <a:xfrm>
          <a:off x="54416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8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619125</xdr:colOff>
      <xdr:row>30</xdr:row>
      <xdr:rowOff>171450</xdr:rowOff>
    </xdr:to>
    <xdr:grpSp>
      <xdr:nvGrpSpPr>
        <xdr:cNvPr id="120" name="Group 848"/>
        <xdr:cNvGrpSpPr>
          <a:grpSpLocks noChangeAspect="1"/>
        </xdr:cNvGrpSpPr>
      </xdr:nvGrpSpPr>
      <xdr:grpSpPr>
        <a:xfrm>
          <a:off x="489299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8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914400</xdr:colOff>
      <xdr:row>33</xdr:row>
      <xdr:rowOff>171450</xdr:rowOff>
    </xdr:to>
    <xdr:grpSp>
      <xdr:nvGrpSpPr>
        <xdr:cNvPr id="126" name="Group 854"/>
        <xdr:cNvGrpSpPr>
          <a:grpSpLocks noChangeAspect="1"/>
        </xdr:cNvGrpSpPr>
      </xdr:nvGrpSpPr>
      <xdr:grpSpPr>
        <a:xfrm>
          <a:off x="48929925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8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4" name="Group 862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8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3" customWidth="1"/>
    <col min="2" max="2" width="11.25390625" style="206" customWidth="1"/>
    <col min="3" max="18" width="11.25390625" style="124" customWidth="1"/>
    <col min="19" max="19" width="4.75390625" style="123" customWidth="1"/>
    <col min="20" max="20" width="1.75390625" style="123" customWidth="1"/>
    <col min="21" max="16384" width="9.125" style="124" customWidth="1"/>
  </cols>
  <sheetData>
    <row r="1" spans="1:20" s="122" customFormat="1" ht="9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S1" s="119"/>
      <c r="T1" s="119"/>
    </row>
    <row r="2" spans="2:18" ht="36" customHeight="1">
      <c r="B2" s="124"/>
      <c r="D2" s="125"/>
      <c r="E2" s="125"/>
      <c r="F2" s="125"/>
      <c r="G2" s="125"/>
      <c r="H2" s="125"/>
      <c r="I2" s="125"/>
      <c r="J2" s="125"/>
      <c r="K2" s="125"/>
      <c r="L2" s="125"/>
      <c r="R2" s="126"/>
    </row>
    <row r="3" spans="2:12" s="123" customFormat="1" ht="18" customHeight="1">
      <c r="B3" s="127"/>
      <c r="C3" s="127"/>
      <c r="D3" s="127"/>
      <c r="J3" s="128"/>
      <c r="K3" s="127"/>
      <c r="L3" s="127"/>
    </row>
    <row r="4" spans="1:22" s="136" customFormat="1" ht="22.5" customHeight="1">
      <c r="A4" s="129"/>
      <c r="B4" s="49" t="s">
        <v>46</v>
      </c>
      <c r="C4" s="130">
        <v>323</v>
      </c>
      <c r="D4" s="131"/>
      <c r="E4" s="129"/>
      <c r="F4" s="129"/>
      <c r="G4" s="129"/>
      <c r="H4" s="129"/>
      <c r="I4" s="132"/>
      <c r="J4" s="116" t="s">
        <v>63</v>
      </c>
      <c r="K4" s="132"/>
      <c r="L4" s="131"/>
      <c r="M4" s="132"/>
      <c r="N4" s="132"/>
      <c r="O4" s="132"/>
      <c r="P4" s="132"/>
      <c r="Q4" s="133" t="s">
        <v>47</v>
      </c>
      <c r="R4" s="134">
        <v>359752</v>
      </c>
      <c r="S4" s="132"/>
      <c r="T4" s="132"/>
      <c r="U4" s="135"/>
      <c r="V4" s="135"/>
    </row>
    <row r="5" spans="2:22" s="137" customFormat="1" ht="18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30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8"/>
      <c r="U6" s="128"/>
      <c r="V6" s="128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7"/>
      <c r="U7" s="125"/>
    </row>
    <row r="8" spans="1:21" ht="25.5" customHeight="1">
      <c r="A8" s="146"/>
      <c r="B8" s="151"/>
      <c r="C8" s="152" t="s">
        <v>9</v>
      </c>
      <c r="D8" s="153"/>
      <c r="E8" s="153"/>
      <c r="F8" s="153"/>
      <c r="G8" s="153"/>
      <c r="H8" s="154"/>
      <c r="I8" s="154"/>
      <c r="J8" s="70" t="s">
        <v>75</v>
      </c>
      <c r="K8" s="154"/>
      <c r="L8" s="154"/>
      <c r="M8" s="153"/>
      <c r="N8" s="153"/>
      <c r="O8" s="153"/>
      <c r="P8" s="153"/>
      <c r="Q8" s="153"/>
      <c r="R8" s="155"/>
      <c r="S8" s="150"/>
      <c r="T8" s="127"/>
      <c r="U8" s="125"/>
    </row>
    <row r="9" spans="1:21" ht="21" customHeight="1">
      <c r="A9" s="146"/>
      <c r="B9" s="151"/>
      <c r="C9" s="69" t="s">
        <v>8</v>
      </c>
      <c r="D9" s="153"/>
      <c r="E9" s="153"/>
      <c r="F9" s="153"/>
      <c r="G9" s="153"/>
      <c r="H9" s="156"/>
      <c r="I9" s="153"/>
      <c r="J9" s="231" t="s">
        <v>70</v>
      </c>
      <c r="K9" s="153"/>
      <c r="M9" s="153"/>
      <c r="N9" s="153"/>
      <c r="O9" s="153"/>
      <c r="P9" s="253" t="s">
        <v>69</v>
      </c>
      <c r="Q9" s="253"/>
      <c r="R9" s="157"/>
      <c r="S9" s="150"/>
      <c r="T9" s="127"/>
      <c r="U9" s="125"/>
    </row>
    <row r="10" spans="1:21" ht="21" customHeight="1">
      <c r="A10" s="146"/>
      <c r="B10" s="151"/>
      <c r="C10" s="69" t="s">
        <v>10</v>
      </c>
      <c r="D10" s="153"/>
      <c r="E10" s="153"/>
      <c r="F10" s="153"/>
      <c r="G10" s="153"/>
      <c r="H10" s="153"/>
      <c r="I10" s="153"/>
      <c r="J10" s="231" t="s">
        <v>72</v>
      </c>
      <c r="K10" s="153"/>
      <c r="L10" s="153"/>
      <c r="M10" s="153"/>
      <c r="N10" s="153"/>
      <c r="O10" s="153"/>
      <c r="P10" s="153"/>
      <c r="Q10" s="153"/>
      <c r="R10" s="155"/>
      <c r="S10" s="150"/>
      <c r="T10" s="127"/>
      <c r="U10" s="125"/>
    </row>
    <row r="11" spans="1:21" ht="21" customHeight="1">
      <c r="A11" s="146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50"/>
      <c r="T11" s="127"/>
      <c r="U11" s="125"/>
    </row>
    <row r="12" spans="1:21" ht="21" customHeight="1">
      <c r="A12" s="146"/>
      <c r="B12" s="151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5"/>
      <c r="S12" s="150"/>
      <c r="T12" s="127"/>
      <c r="U12" s="125"/>
    </row>
    <row r="13" spans="1:21" ht="21" customHeight="1">
      <c r="A13" s="146"/>
      <c r="B13" s="151"/>
      <c r="C13" s="79" t="s">
        <v>16</v>
      </c>
      <c r="D13" s="153"/>
      <c r="E13" s="153"/>
      <c r="F13" s="153"/>
      <c r="G13" s="153"/>
      <c r="I13" s="153"/>
      <c r="J13" s="161" t="s">
        <v>17</v>
      </c>
      <c r="M13" s="153"/>
      <c r="N13" s="153"/>
      <c r="O13" s="153"/>
      <c r="P13" s="153"/>
      <c r="Q13" s="153"/>
      <c r="R13" s="155"/>
      <c r="S13" s="150"/>
      <c r="T13" s="127"/>
      <c r="U13" s="125"/>
    </row>
    <row r="14" spans="1:21" ht="21" customHeight="1">
      <c r="A14" s="146"/>
      <c r="B14" s="151"/>
      <c r="C14" s="78" t="s">
        <v>18</v>
      </c>
      <c r="D14" s="153"/>
      <c r="E14" s="153"/>
      <c r="F14" s="153"/>
      <c r="G14" s="153"/>
      <c r="I14" s="153"/>
      <c r="J14" s="118">
        <v>136.203</v>
      </c>
      <c r="M14" s="153"/>
      <c r="N14" s="153"/>
      <c r="O14" s="153"/>
      <c r="P14" s="153"/>
      <c r="Q14" s="153"/>
      <c r="R14" s="155"/>
      <c r="S14" s="150"/>
      <c r="T14" s="127"/>
      <c r="U14" s="125"/>
    </row>
    <row r="15" spans="1:21" ht="21" customHeight="1">
      <c r="A15" s="146"/>
      <c r="B15" s="151"/>
      <c r="C15" s="78" t="s">
        <v>48</v>
      </c>
      <c r="D15" s="153"/>
      <c r="E15" s="153"/>
      <c r="F15" s="153"/>
      <c r="G15" s="153"/>
      <c r="I15" s="153"/>
      <c r="J15" s="241" t="s">
        <v>42</v>
      </c>
      <c r="M15" s="153"/>
      <c r="N15" s="153"/>
      <c r="O15" s="153"/>
      <c r="P15" s="153"/>
      <c r="Q15" s="153"/>
      <c r="R15" s="155"/>
      <c r="S15" s="150"/>
      <c r="T15" s="127"/>
      <c r="U15" s="125"/>
    </row>
    <row r="16" spans="1:21" ht="21" customHeight="1">
      <c r="A16" s="146"/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S16" s="150"/>
      <c r="T16" s="127"/>
      <c r="U16" s="125"/>
    </row>
    <row r="17" spans="1:21" ht="21" customHeight="1">
      <c r="A17" s="146"/>
      <c r="B17" s="151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5"/>
      <c r="S17" s="150"/>
      <c r="T17" s="127"/>
      <c r="U17" s="125"/>
    </row>
    <row r="18" spans="1:21" ht="21" customHeight="1">
      <c r="A18" s="146"/>
      <c r="B18" s="151"/>
      <c r="C18" s="78" t="s">
        <v>49</v>
      </c>
      <c r="D18" s="153"/>
      <c r="E18" s="153"/>
      <c r="F18" s="153"/>
      <c r="G18" s="153"/>
      <c r="H18" s="153"/>
      <c r="J18" s="162" t="s">
        <v>34</v>
      </c>
      <c r="L18" s="153"/>
      <c r="M18" s="163"/>
      <c r="N18" s="163"/>
      <c r="O18" s="153"/>
      <c r="P18" s="253" t="s">
        <v>50</v>
      </c>
      <c r="Q18" s="253"/>
      <c r="R18" s="155"/>
      <c r="S18" s="150"/>
      <c r="T18" s="127"/>
      <c r="U18" s="125"/>
    </row>
    <row r="19" spans="1:21" ht="21" customHeight="1">
      <c r="A19" s="146"/>
      <c r="B19" s="151"/>
      <c r="C19" s="78" t="s">
        <v>51</v>
      </c>
      <c r="D19" s="153"/>
      <c r="E19" s="153"/>
      <c r="F19" s="153"/>
      <c r="G19" s="153"/>
      <c r="H19" s="153"/>
      <c r="J19" s="164" t="s">
        <v>14</v>
      </c>
      <c r="L19" s="153"/>
      <c r="M19" s="163"/>
      <c r="N19" s="163"/>
      <c r="O19" s="153"/>
      <c r="P19" s="253" t="s">
        <v>52</v>
      </c>
      <c r="Q19" s="253"/>
      <c r="R19" s="155"/>
      <c r="S19" s="150"/>
      <c r="T19" s="127"/>
      <c r="U19" s="125"/>
    </row>
    <row r="20" spans="1:21" ht="21" customHeight="1">
      <c r="A20" s="146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  <c r="S20" s="150"/>
      <c r="T20" s="127"/>
      <c r="U20" s="125"/>
    </row>
    <row r="21" spans="1:21" ht="30" customHeight="1">
      <c r="A21" s="146"/>
      <c r="B21" s="168"/>
      <c r="C21" s="169"/>
      <c r="D21" s="169"/>
      <c r="E21" s="170"/>
      <c r="F21" s="170"/>
      <c r="G21" s="170"/>
      <c r="H21" s="170"/>
      <c r="I21" s="169"/>
      <c r="J21" s="171"/>
      <c r="K21" s="169"/>
      <c r="L21" s="169"/>
      <c r="M21" s="169"/>
      <c r="N21" s="169"/>
      <c r="O21" s="169"/>
      <c r="P21" s="169"/>
      <c r="Q21" s="169"/>
      <c r="R21" s="169"/>
      <c r="S21" s="150"/>
      <c r="T21" s="127"/>
      <c r="U21" s="125"/>
    </row>
    <row r="22" spans="1:19" ht="30" customHeight="1">
      <c r="A22" s="172"/>
      <c r="B22" s="173"/>
      <c r="C22" s="174"/>
      <c r="D22" s="254" t="s">
        <v>53</v>
      </c>
      <c r="E22" s="255"/>
      <c r="F22" s="255"/>
      <c r="G22" s="255"/>
      <c r="H22" s="174"/>
      <c r="I22" s="175"/>
      <c r="J22" s="176"/>
      <c r="K22" s="173"/>
      <c r="L22" s="174"/>
      <c r="M22" s="254" t="s">
        <v>54</v>
      </c>
      <c r="N22" s="254"/>
      <c r="O22" s="254"/>
      <c r="P22" s="254"/>
      <c r="Q22" s="174"/>
      <c r="R22" s="175"/>
      <c r="S22" s="150"/>
    </row>
    <row r="23" spans="1:20" s="181" customFormat="1" ht="21" customHeight="1" thickBot="1">
      <c r="A23" s="177"/>
      <c r="B23" s="178" t="s">
        <v>22</v>
      </c>
      <c r="C23" s="115" t="s">
        <v>23</v>
      </c>
      <c r="D23" s="115" t="s">
        <v>24</v>
      </c>
      <c r="E23" s="179" t="s">
        <v>25</v>
      </c>
      <c r="F23" s="256" t="s">
        <v>26</v>
      </c>
      <c r="G23" s="257"/>
      <c r="H23" s="257"/>
      <c r="I23" s="258"/>
      <c r="J23" s="176"/>
      <c r="K23" s="178" t="s">
        <v>22</v>
      </c>
      <c r="L23" s="115" t="s">
        <v>23</v>
      </c>
      <c r="M23" s="115" t="s">
        <v>24</v>
      </c>
      <c r="N23" s="179" t="s">
        <v>25</v>
      </c>
      <c r="O23" s="256" t="s">
        <v>26</v>
      </c>
      <c r="P23" s="257"/>
      <c r="Q23" s="257"/>
      <c r="R23" s="258"/>
      <c r="S23" s="180"/>
      <c r="T23" s="123"/>
    </row>
    <row r="24" spans="1:20" s="136" customFormat="1" ht="21" customHeight="1" thickTop="1">
      <c r="A24" s="172"/>
      <c r="B24" s="182"/>
      <c r="C24" s="183"/>
      <c r="D24" s="184"/>
      <c r="E24" s="185"/>
      <c r="F24" s="186"/>
      <c r="G24" s="187"/>
      <c r="H24" s="187"/>
      <c r="I24" s="188"/>
      <c r="J24" s="176"/>
      <c r="K24" s="182"/>
      <c r="L24" s="183"/>
      <c r="M24" s="184"/>
      <c r="N24" s="185"/>
      <c r="O24" s="186"/>
      <c r="P24" s="187"/>
      <c r="Q24" s="187"/>
      <c r="R24" s="188"/>
      <c r="S24" s="150"/>
      <c r="T24" s="123"/>
    </row>
    <row r="25" spans="1:20" s="136" customFormat="1" ht="21" customHeight="1">
      <c r="A25" s="172"/>
      <c r="B25" s="189">
        <v>1</v>
      </c>
      <c r="C25" s="190">
        <v>136.218</v>
      </c>
      <c r="D25" s="190">
        <v>135.968</v>
      </c>
      <c r="E25" s="191">
        <f>(C25-D25)*1000</f>
        <v>250</v>
      </c>
      <c r="F25" s="247" t="s">
        <v>39</v>
      </c>
      <c r="G25" s="248"/>
      <c r="H25" s="248"/>
      <c r="I25" s="249"/>
      <c r="J25" s="176"/>
      <c r="K25" s="189">
        <v>1</v>
      </c>
      <c r="L25" s="192">
        <v>136.218</v>
      </c>
      <c r="M25" s="192">
        <v>136.088</v>
      </c>
      <c r="N25" s="191">
        <f>(L25-M25)*1000</f>
        <v>129.99999999999545</v>
      </c>
      <c r="O25" s="250" t="s">
        <v>38</v>
      </c>
      <c r="P25" s="251"/>
      <c r="Q25" s="251"/>
      <c r="R25" s="252"/>
      <c r="S25" s="150"/>
      <c r="T25" s="123"/>
    </row>
    <row r="26" spans="1:20" s="136" customFormat="1" ht="21" customHeight="1">
      <c r="A26" s="172"/>
      <c r="B26" s="182"/>
      <c r="C26" s="183"/>
      <c r="D26" s="184"/>
      <c r="E26" s="185"/>
      <c r="F26" s="186"/>
      <c r="G26" s="187"/>
      <c r="H26" s="187"/>
      <c r="I26" s="188"/>
      <c r="J26" s="176"/>
      <c r="K26" s="182"/>
      <c r="L26" s="193"/>
      <c r="M26" s="194"/>
      <c r="N26" s="195"/>
      <c r="O26" s="186"/>
      <c r="P26" s="187"/>
      <c r="Q26" s="187"/>
      <c r="R26" s="188"/>
      <c r="S26" s="150"/>
      <c r="T26" s="123"/>
    </row>
    <row r="27" spans="1:20" s="136" customFormat="1" ht="21" customHeight="1">
      <c r="A27" s="172"/>
      <c r="B27" s="189">
        <v>2</v>
      </c>
      <c r="C27" s="190">
        <v>136.218</v>
      </c>
      <c r="D27" s="190">
        <v>135.968</v>
      </c>
      <c r="E27" s="191">
        <f>(C27-D27)*1000</f>
        <v>250</v>
      </c>
      <c r="F27" s="250" t="s">
        <v>40</v>
      </c>
      <c r="G27" s="251"/>
      <c r="H27" s="251"/>
      <c r="I27" s="252"/>
      <c r="J27" s="176"/>
      <c r="K27" s="189">
        <v>2</v>
      </c>
      <c r="L27" s="192">
        <v>136.218</v>
      </c>
      <c r="M27" s="192">
        <v>136.088</v>
      </c>
      <c r="N27" s="191">
        <f>(L27-M27)*1000</f>
        <v>129.99999999999545</v>
      </c>
      <c r="O27" s="250" t="s">
        <v>68</v>
      </c>
      <c r="P27" s="251"/>
      <c r="Q27" s="251"/>
      <c r="R27" s="252"/>
      <c r="S27" s="150"/>
      <c r="T27" s="123"/>
    </row>
    <row r="28" spans="1:20" s="129" customFormat="1" ht="21" customHeight="1">
      <c r="A28" s="172"/>
      <c r="B28" s="196"/>
      <c r="C28" s="197"/>
      <c r="D28" s="198"/>
      <c r="E28" s="199"/>
      <c r="F28" s="200"/>
      <c r="G28" s="201"/>
      <c r="H28" s="201"/>
      <c r="I28" s="202"/>
      <c r="J28" s="176"/>
      <c r="K28" s="196"/>
      <c r="L28" s="197"/>
      <c r="M28" s="198"/>
      <c r="N28" s="199"/>
      <c r="O28" s="200"/>
      <c r="P28" s="201"/>
      <c r="Q28" s="201"/>
      <c r="R28" s="202"/>
      <c r="S28" s="150"/>
      <c r="T28" s="123"/>
    </row>
    <row r="29" spans="1:19" ht="30" customHeight="1" thickBo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7:R27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65" t="s">
        <v>55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R2" s="42"/>
      <c r="S2" s="43"/>
      <c r="T2" s="43"/>
      <c r="U2" s="43"/>
      <c r="V2" s="259" t="s">
        <v>4</v>
      </c>
      <c r="W2" s="259"/>
      <c r="X2" s="259"/>
      <c r="Y2" s="259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259" t="s">
        <v>4</v>
      </c>
      <c r="BO2" s="259"/>
      <c r="BP2" s="259"/>
      <c r="BQ2" s="259"/>
      <c r="BR2" s="43"/>
      <c r="BS2" s="43"/>
      <c r="BT2" s="43"/>
      <c r="BU2" s="44"/>
      <c r="BY2" s="39"/>
      <c r="BZ2" s="265" t="s">
        <v>61</v>
      </c>
      <c r="CA2" s="266"/>
      <c r="CB2" s="266"/>
      <c r="CC2" s="266"/>
      <c r="CD2" s="266"/>
      <c r="CE2" s="266"/>
      <c r="CF2" s="266"/>
      <c r="CG2" s="266"/>
      <c r="CH2" s="266"/>
      <c r="CI2" s="266"/>
      <c r="CJ2" s="267"/>
    </row>
    <row r="3" spans="18:77" ht="21" customHeight="1" thickBot="1" thickTop="1">
      <c r="R3" s="268" t="s">
        <v>5</v>
      </c>
      <c r="S3" s="236"/>
      <c r="T3" s="45"/>
      <c r="U3" s="46"/>
      <c r="V3" s="260" t="s">
        <v>35</v>
      </c>
      <c r="W3" s="261"/>
      <c r="X3" s="261"/>
      <c r="Y3" s="262"/>
      <c r="Z3" s="45"/>
      <c r="AA3" s="46"/>
      <c r="AB3" s="271" t="s">
        <v>6</v>
      </c>
      <c r="AC3" s="272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273" t="s">
        <v>6</v>
      </c>
      <c r="BK3" s="274"/>
      <c r="BL3" s="47"/>
      <c r="BM3" s="48"/>
      <c r="BN3" s="260" t="s">
        <v>35</v>
      </c>
      <c r="BO3" s="261"/>
      <c r="BP3" s="261"/>
      <c r="BQ3" s="262"/>
      <c r="BR3" s="50"/>
      <c r="BS3" s="51"/>
      <c r="BT3" s="263" t="s">
        <v>5</v>
      </c>
      <c r="BU3" s="264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270" t="s">
        <v>71</v>
      </c>
      <c r="W4" s="270"/>
      <c r="X4" s="270"/>
      <c r="Y4" s="270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16" t="s">
        <v>63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70" t="s">
        <v>71</v>
      </c>
      <c r="BO4" s="270"/>
      <c r="BP4" s="270"/>
      <c r="BQ4" s="270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2.5" customHeight="1">
      <c r="B5" s="59"/>
      <c r="C5" s="60" t="s">
        <v>7</v>
      </c>
      <c r="D5" s="61"/>
      <c r="E5" s="62"/>
      <c r="F5" s="62"/>
      <c r="G5" s="239" t="s">
        <v>43</v>
      </c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61"/>
      <c r="AC5" s="20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2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7</v>
      </c>
      <c r="CB5" s="61"/>
      <c r="CC5" s="62"/>
      <c r="CD5" s="62"/>
      <c r="CE5" s="239" t="s">
        <v>43</v>
      </c>
      <c r="CF5" s="62"/>
      <c r="CG5" s="62"/>
      <c r="CH5" s="63"/>
      <c r="CJ5" s="64"/>
    </row>
    <row r="6" spans="2:88" ht="21" customHeight="1">
      <c r="B6" s="59"/>
      <c r="C6" s="60" t="s">
        <v>8</v>
      </c>
      <c r="D6" s="61"/>
      <c r="E6" s="62"/>
      <c r="F6" s="62"/>
      <c r="G6" s="232" t="s">
        <v>73</v>
      </c>
      <c r="H6" s="62"/>
      <c r="I6" s="62"/>
      <c r="J6" s="63"/>
      <c r="K6" s="237" t="s">
        <v>44</v>
      </c>
      <c r="L6" s="64"/>
      <c r="R6" s="208" t="s">
        <v>45</v>
      </c>
      <c r="S6" s="37">
        <v>138.024</v>
      </c>
      <c r="T6" s="8"/>
      <c r="U6" s="12"/>
      <c r="V6" s="9"/>
      <c r="W6" s="10"/>
      <c r="X6" s="8"/>
      <c r="Y6" s="12"/>
      <c r="Z6" s="8"/>
      <c r="AA6" s="12"/>
      <c r="AB6" s="61"/>
      <c r="AC6" s="1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7" t="s">
        <v>32</v>
      </c>
      <c r="AS6" s="94" t="s">
        <v>27</v>
      </c>
      <c r="AT6" s="240" t="s">
        <v>33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32"/>
      <c r="BK6" s="214"/>
      <c r="BL6" s="8"/>
      <c r="BM6" s="12"/>
      <c r="BN6" s="14"/>
      <c r="BO6" s="33"/>
      <c r="BP6" s="8"/>
      <c r="BQ6" s="12"/>
      <c r="BR6" s="8"/>
      <c r="BS6" s="12"/>
      <c r="BT6" s="215" t="s">
        <v>62</v>
      </c>
      <c r="BU6" s="216">
        <v>134.677</v>
      </c>
      <c r="BY6" s="39"/>
      <c r="BZ6" s="59"/>
      <c r="CA6" s="60" t="s">
        <v>8</v>
      </c>
      <c r="CB6" s="61"/>
      <c r="CC6" s="62"/>
      <c r="CD6" s="62"/>
      <c r="CE6" s="232" t="s">
        <v>73</v>
      </c>
      <c r="CF6" s="62"/>
      <c r="CG6" s="62"/>
      <c r="CH6" s="63"/>
      <c r="CI6" s="237" t="s">
        <v>44</v>
      </c>
      <c r="CJ6" s="64"/>
    </row>
    <row r="7" spans="2:88" ht="21" customHeight="1">
      <c r="B7" s="59"/>
      <c r="C7" s="60" t="s">
        <v>10</v>
      </c>
      <c r="D7" s="61"/>
      <c r="E7" s="62"/>
      <c r="F7" s="62"/>
      <c r="G7" s="232" t="s">
        <v>74</v>
      </c>
      <c r="H7" s="62"/>
      <c r="I7" s="62"/>
      <c r="J7" s="61"/>
      <c r="K7" s="61"/>
      <c r="L7" s="71"/>
      <c r="R7" s="15"/>
      <c r="S7" s="12"/>
      <c r="T7" s="8"/>
      <c r="U7" s="12"/>
      <c r="V7" s="16" t="s">
        <v>0</v>
      </c>
      <c r="W7" s="19">
        <v>136.218</v>
      </c>
      <c r="X7" s="11" t="s">
        <v>56</v>
      </c>
      <c r="Y7" s="37">
        <v>136.218</v>
      </c>
      <c r="Z7" s="8"/>
      <c r="AA7" s="12"/>
      <c r="AB7" s="210" t="s">
        <v>57</v>
      </c>
      <c r="AC7" s="211">
        <v>136.312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12" t="s">
        <v>59</v>
      </c>
      <c r="BK7" s="213">
        <v>135.89</v>
      </c>
      <c r="BL7" s="8"/>
      <c r="BM7" s="12"/>
      <c r="BN7" s="16" t="s">
        <v>1</v>
      </c>
      <c r="BO7" s="19">
        <v>135.968</v>
      </c>
      <c r="BP7" s="11" t="s">
        <v>60</v>
      </c>
      <c r="BQ7" s="37">
        <v>135.968</v>
      </c>
      <c r="BR7" s="8"/>
      <c r="BS7" s="12"/>
      <c r="BT7" s="8"/>
      <c r="BU7" s="26"/>
      <c r="BY7" s="39"/>
      <c r="BZ7" s="59"/>
      <c r="CA7" s="60" t="s">
        <v>10</v>
      </c>
      <c r="CB7" s="61"/>
      <c r="CC7" s="62"/>
      <c r="CD7" s="62"/>
      <c r="CE7" s="232" t="s">
        <v>74</v>
      </c>
      <c r="CF7" s="62"/>
      <c r="CG7" s="62"/>
      <c r="CH7" s="61"/>
      <c r="CI7" s="61"/>
      <c r="CJ7" s="71"/>
    </row>
    <row r="8" spans="2:88" ht="21" customHeight="1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R8" s="17" t="s">
        <v>2</v>
      </c>
      <c r="S8" s="24">
        <v>137.025</v>
      </c>
      <c r="T8" s="8"/>
      <c r="U8" s="12"/>
      <c r="V8" s="9"/>
      <c r="W8" s="10"/>
      <c r="X8" s="8"/>
      <c r="Y8" s="12"/>
      <c r="Z8" s="8"/>
      <c r="AA8" s="12"/>
      <c r="AB8" s="61"/>
      <c r="AC8" s="18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275" t="s">
        <v>80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32"/>
      <c r="BK8" s="214"/>
      <c r="BL8" s="8"/>
      <c r="BM8" s="12"/>
      <c r="BN8" s="9"/>
      <c r="BO8" s="10"/>
      <c r="BP8" s="8"/>
      <c r="BQ8" s="12"/>
      <c r="BR8" s="8"/>
      <c r="BS8" s="12"/>
      <c r="BT8" s="20" t="s">
        <v>3</v>
      </c>
      <c r="BU8" s="21">
        <v>135.385</v>
      </c>
      <c r="BY8" s="39"/>
      <c r="BZ8" s="72"/>
      <c r="CA8" s="73"/>
      <c r="CB8" s="73"/>
      <c r="CC8" s="73"/>
      <c r="CD8" s="73"/>
      <c r="CE8" s="233"/>
      <c r="CF8" s="73"/>
      <c r="CG8" s="73"/>
      <c r="CH8" s="73"/>
      <c r="CI8" s="73"/>
      <c r="CJ8" s="74"/>
    </row>
    <row r="9" spans="2:88" ht="21" customHeight="1" thickBot="1">
      <c r="B9" s="75"/>
      <c r="C9" s="61"/>
      <c r="D9" s="61"/>
      <c r="E9" s="61"/>
      <c r="F9" s="61"/>
      <c r="G9" s="61"/>
      <c r="H9" s="61"/>
      <c r="I9" s="61"/>
      <c r="J9" s="61"/>
      <c r="K9" s="61"/>
      <c r="L9" s="71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1"/>
      <c r="BK9" s="76"/>
      <c r="BL9" s="25"/>
      <c r="BM9" s="22"/>
      <c r="BN9" s="29"/>
      <c r="BO9" s="30"/>
      <c r="BP9" s="29"/>
      <c r="BQ9" s="28"/>
      <c r="BR9" s="36"/>
      <c r="BS9" s="38"/>
      <c r="BT9" s="34"/>
      <c r="BU9" s="35"/>
      <c r="BY9" s="39"/>
      <c r="BZ9" s="75"/>
      <c r="CA9" s="61"/>
      <c r="CB9" s="61"/>
      <c r="CC9" s="61"/>
      <c r="CD9" s="61"/>
      <c r="CE9" s="234"/>
      <c r="CF9" s="61"/>
      <c r="CG9" s="61"/>
      <c r="CH9" s="61"/>
      <c r="CI9" s="61"/>
      <c r="CJ9" s="71"/>
    </row>
    <row r="10" spans="2:88" ht="21" customHeight="1">
      <c r="B10" s="59"/>
      <c r="C10" s="77" t="s">
        <v>11</v>
      </c>
      <c r="D10" s="61"/>
      <c r="E10" s="61"/>
      <c r="F10" s="63"/>
      <c r="G10" s="235" t="s">
        <v>34</v>
      </c>
      <c r="H10" s="61"/>
      <c r="I10" s="61"/>
      <c r="J10" s="78" t="s">
        <v>12</v>
      </c>
      <c r="K10" s="238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85" t="s">
        <v>19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9"/>
      <c r="CA10" s="77" t="s">
        <v>11</v>
      </c>
      <c r="CB10" s="61"/>
      <c r="CC10" s="61"/>
      <c r="CD10" s="63"/>
      <c r="CE10" s="235" t="s">
        <v>34</v>
      </c>
      <c r="CF10" s="61"/>
      <c r="CG10" s="61"/>
      <c r="CH10" s="78" t="s">
        <v>12</v>
      </c>
      <c r="CI10" s="238">
        <v>90</v>
      </c>
      <c r="CJ10" s="64"/>
    </row>
    <row r="11" spans="2:88" ht="21" customHeight="1">
      <c r="B11" s="59"/>
      <c r="C11" s="77" t="s">
        <v>13</v>
      </c>
      <c r="D11" s="61"/>
      <c r="E11" s="61"/>
      <c r="F11" s="63"/>
      <c r="G11" s="235" t="s">
        <v>14</v>
      </c>
      <c r="H11" s="61"/>
      <c r="I11" s="13"/>
      <c r="J11" s="78" t="s">
        <v>15</v>
      </c>
      <c r="K11" s="238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86" t="s">
        <v>20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9"/>
      <c r="CA11" s="77" t="s">
        <v>13</v>
      </c>
      <c r="CB11" s="61"/>
      <c r="CC11" s="61"/>
      <c r="CD11" s="63"/>
      <c r="CE11" s="235" t="s">
        <v>14</v>
      </c>
      <c r="CF11" s="61"/>
      <c r="CG11" s="13"/>
      <c r="CH11" s="78" t="s">
        <v>15</v>
      </c>
      <c r="CI11" s="238">
        <v>30</v>
      </c>
      <c r="CJ11" s="64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83"/>
      <c r="Q12" s="83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86" t="s">
        <v>58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>
      <c r="P14" s="83"/>
      <c r="Q14" s="83"/>
      <c r="AD14" s="39"/>
      <c r="AE14" s="39"/>
      <c r="AF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V14" s="83"/>
      <c r="BW14" s="83"/>
      <c r="BX14" s="83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E15" s="39"/>
      <c r="BF15" s="39"/>
      <c r="BH15" s="39"/>
      <c r="BJ15" s="39"/>
      <c r="BN15" s="39"/>
      <c r="BP15" s="39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</row>
    <row r="16" spans="45:88" ht="18" customHeight="1">
      <c r="AS16" s="39"/>
      <c r="BA16" s="39"/>
      <c r="BE16" s="39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</row>
    <row r="17" spans="76:88" ht="18" customHeight="1"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</row>
    <row r="18" spans="58:88" ht="18" customHeight="1">
      <c r="BF18" s="39"/>
      <c r="BG18" s="39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</row>
    <row r="19" spans="76:88" ht="18" customHeight="1"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</row>
    <row r="20" spans="52:88" ht="18" customHeight="1">
      <c r="AZ20" s="39"/>
      <c r="BO20" s="39"/>
      <c r="BP20" s="39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</row>
    <row r="21" spans="22:88" ht="18" customHeight="1">
      <c r="V21" s="39"/>
      <c r="X21" s="39"/>
      <c r="Y21" s="39"/>
      <c r="AZ21" s="39"/>
      <c r="BB21" s="39"/>
      <c r="BC21" s="39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</row>
    <row r="22" spans="76:88" ht="18" customHeight="1"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</row>
    <row r="23" spans="76:88" ht="18" customHeight="1"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</row>
    <row r="24" spans="19:88" ht="18" customHeight="1">
      <c r="S24" s="39"/>
      <c r="W24" s="246" t="s">
        <v>77</v>
      </c>
      <c r="AA24" s="87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BP24" s="87"/>
      <c r="BR24" s="39"/>
      <c r="BS24" s="39"/>
      <c r="BZ24" s="39"/>
      <c r="CA24" s="39"/>
      <c r="CH24" s="84"/>
      <c r="CI24" s="84"/>
      <c r="CJ24" s="84"/>
    </row>
    <row r="25" spans="22:23" ht="18" customHeight="1">
      <c r="V25" s="242" t="s">
        <v>67</v>
      </c>
      <c r="W25" s="245" t="s">
        <v>78</v>
      </c>
    </row>
    <row r="26" spans="5:81" ht="18" customHeight="1">
      <c r="E26" s="39"/>
      <c r="R26" s="39"/>
      <c r="AF26" s="243" t="s">
        <v>76</v>
      </c>
      <c r="BQ26" s="39"/>
      <c r="CC26" s="39"/>
    </row>
    <row r="27" spans="1:89" ht="18" customHeight="1">
      <c r="A27" s="89"/>
      <c r="C27" s="39"/>
      <c r="E27" s="87"/>
      <c r="H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G27" s="39"/>
      <c r="AH27" s="39"/>
      <c r="AI27" s="39"/>
      <c r="AJ27" s="39"/>
      <c r="AK27" s="39"/>
      <c r="AL27" s="39"/>
      <c r="AM27" s="39"/>
      <c r="AN27" s="39"/>
      <c r="AO27" s="39"/>
      <c r="AQ27" s="39"/>
      <c r="AR27" s="39"/>
      <c r="BR27" s="39"/>
      <c r="BS27" s="39"/>
      <c r="BT27" s="39"/>
      <c r="BU27" s="39"/>
      <c r="BV27" s="244" t="s">
        <v>59</v>
      </c>
      <c r="CA27" s="39"/>
      <c r="CC27" s="87"/>
      <c r="CF27" s="39"/>
      <c r="CK27" s="89"/>
    </row>
    <row r="28" spans="1:86" ht="18" customHeight="1">
      <c r="A28" s="89"/>
      <c r="E28" s="87"/>
      <c r="M28" s="39"/>
      <c r="P28" s="39"/>
      <c r="AA28" s="39"/>
      <c r="AD28" s="39"/>
      <c r="AE28" s="39"/>
      <c r="AF28" s="39"/>
      <c r="AG28" s="39"/>
      <c r="AH28" s="39"/>
      <c r="AI28" s="39"/>
      <c r="AJ28" s="39"/>
      <c r="AK28" s="39"/>
      <c r="AN28" s="112" t="s">
        <v>0</v>
      </c>
      <c r="AO28" s="87"/>
      <c r="AY28" s="39"/>
      <c r="AZ28" s="39"/>
      <c r="BA28" s="39"/>
      <c r="BB28" s="87"/>
      <c r="BC28" s="39"/>
      <c r="BD28" s="39"/>
      <c r="BE28" s="39"/>
      <c r="BF28" s="39"/>
      <c r="BG28" s="39"/>
      <c r="BO28" s="39"/>
      <c r="BS28" s="39"/>
      <c r="BV28" s="39"/>
      <c r="BW28" s="39"/>
      <c r="BZ28" s="39"/>
      <c r="CC28" s="87"/>
      <c r="CG28" s="39"/>
      <c r="CH28" s="90" t="s">
        <v>3</v>
      </c>
    </row>
    <row r="29" spans="1:89" ht="18" customHeight="1">
      <c r="A29" s="89"/>
      <c r="E29" s="39"/>
      <c r="P29" s="114">
        <v>1</v>
      </c>
      <c r="Q29" s="39"/>
      <c r="X29" s="88"/>
      <c r="AD29" s="39"/>
      <c r="AE29" s="114">
        <v>2</v>
      </c>
      <c r="AF29" s="39"/>
      <c r="AG29" s="39"/>
      <c r="AH29" s="39"/>
      <c r="AI29" s="39"/>
      <c r="AJ29" s="39"/>
      <c r="AK29" s="39"/>
      <c r="AN29" s="39"/>
      <c r="AO29" s="87"/>
      <c r="AP29" s="39"/>
      <c r="AZ29" s="39"/>
      <c r="BA29" s="39"/>
      <c r="BB29" s="39"/>
      <c r="BC29" s="39"/>
      <c r="BD29" s="39"/>
      <c r="BE29" s="39"/>
      <c r="BF29" s="39"/>
      <c r="BT29" s="39"/>
      <c r="BV29" s="114">
        <v>3</v>
      </c>
      <c r="CC29" s="39"/>
      <c r="CK29" s="89"/>
    </row>
    <row r="30" spans="2:88" ht="18" customHeight="1">
      <c r="B30" s="89"/>
      <c r="E30" s="39"/>
      <c r="J30" s="39"/>
      <c r="M30" s="39"/>
      <c r="N30" s="39"/>
      <c r="O30" s="39"/>
      <c r="P30" s="39"/>
      <c r="Q30" s="39"/>
      <c r="R30" s="39"/>
      <c r="U30" s="39"/>
      <c r="W30" s="39"/>
      <c r="Y30" s="39"/>
      <c r="AA30" s="87"/>
      <c r="AD30" s="39"/>
      <c r="AE30" s="39"/>
      <c r="AF30" s="39"/>
      <c r="AG30" s="39"/>
      <c r="AH30" s="39"/>
      <c r="AI30" s="39"/>
      <c r="AJ30" s="39"/>
      <c r="AK30" s="39"/>
      <c r="AN30" s="39"/>
      <c r="AO30" s="39"/>
      <c r="AS30" s="87"/>
      <c r="AZ30" s="39"/>
      <c r="BA30" s="87"/>
      <c r="BB30" s="39"/>
      <c r="BC30" s="39"/>
      <c r="BD30" s="39"/>
      <c r="BE30" s="39"/>
      <c r="BF30" s="39"/>
      <c r="BN30" s="39"/>
      <c r="BO30" s="39"/>
      <c r="BP30" s="39"/>
      <c r="BR30" s="39"/>
      <c r="BS30" s="91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G30" s="39"/>
      <c r="CJ30" s="89"/>
    </row>
    <row r="31" spans="5:81" ht="18" customHeight="1">
      <c r="E31" s="39"/>
      <c r="U31" s="39"/>
      <c r="AD31" s="39"/>
      <c r="AE31" s="39"/>
      <c r="AF31" s="39"/>
      <c r="AG31" s="39"/>
      <c r="AH31" s="39"/>
      <c r="AI31" s="39"/>
      <c r="AJ31" s="39"/>
      <c r="AK31" s="39"/>
      <c r="AN31" s="112" t="s">
        <v>56</v>
      </c>
      <c r="AO31" s="39"/>
      <c r="AP31" s="39"/>
      <c r="AV31" s="88"/>
      <c r="AZ31" s="39"/>
      <c r="BB31" s="39"/>
      <c r="BC31" s="39"/>
      <c r="BD31" s="39"/>
      <c r="BE31" s="39"/>
      <c r="BF31" s="39"/>
      <c r="BG31" s="39"/>
      <c r="BO31" s="39"/>
      <c r="BR31" s="39"/>
      <c r="BS31" s="91"/>
      <c r="CC31" s="39"/>
    </row>
    <row r="32" spans="4:81" ht="18" customHeight="1">
      <c r="D32" s="92" t="s">
        <v>2</v>
      </c>
      <c r="E32" s="39"/>
      <c r="N32" s="39"/>
      <c r="O32" s="39"/>
      <c r="P32" s="39"/>
      <c r="R32" s="39"/>
      <c r="S32" s="39"/>
      <c r="T32" s="39"/>
      <c r="AD32" s="39"/>
      <c r="AE32" s="245" t="s">
        <v>57</v>
      </c>
      <c r="AF32" s="39"/>
      <c r="AG32" s="39"/>
      <c r="AH32" s="39"/>
      <c r="AI32" s="39"/>
      <c r="AJ32" s="39"/>
      <c r="AK32" s="39"/>
      <c r="AL32" s="39"/>
      <c r="AO32" s="39"/>
      <c r="AP32" s="39"/>
      <c r="AW32" s="39"/>
      <c r="AX32" s="39"/>
      <c r="AZ32" s="39"/>
      <c r="BA32" s="39"/>
      <c r="BB32" s="39"/>
      <c r="BC32" s="39"/>
      <c r="BD32" s="39"/>
      <c r="BE32" s="39"/>
      <c r="BF32" s="39"/>
      <c r="BN32" s="39"/>
      <c r="BO32" s="111" t="s">
        <v>1</v>
      </c>
      <c r="BP32" s="39"/>
      <c r="BQ32" s="39"/>
      <c r="BU32" s="39"/>
      <c r="BV32" s="39"/>
      <c r="BW32" s="39"/>
      <c r="CC32" s="39"/>
    </row>
    <row r="33" spans="32:73" ht="18" customHeight="1">
      <c r="AF33" s="39"/>
      <c r="AG33" s="39"/>
      <c r="AH33" s="39"/>
      <c r="AK33" s="39"/>
      <c r="AL33" s="39"/>
      <c r="AM33" s="39"/>
      <c r="AN33" s="39"/>
      <c r="AO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87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N33" s="39"/>
      <c r="BO33" s="39"/>
      <c r="BP33" s="39"/>
      <c r="BR33" s="39"/>
      <c r="BU33" s="39"/>
    </row>
    <row r="34" spans="49:73" ht="18" customHeight="1">
      <c r="AW34" s="39"/>
      <c r="BN34" s="39"/>
      <c r="BP34" s="39"/>
      <c r="BS34" s="39"/>
      <c r="BT34" s="39"/>
      <c r="BU34" s="39"/>
    </row>
    <row r="35" spans="53:74" ht="18" customHeight="1">
      <c r="BA35" s="88"/>
      <c r="BO35" s="113" t="s">
        <v>60</v>
      </c>
      <c r="BU35" s="39"/>
      <c r="BV35" s="39"/>
    </row>
    <row r="36" ht="18" customHeight="1">
      <c r="BA36" s="88"/>
    </row>
    <row r="37" spans="53:72" ht="18" customHeight="1">
      <c r="BA37" s="88"/>
      <c r="BR37" s="39"/>
      <c r="BT37" s="39"/>
    </row>
    <row r="38" spans="53:70" ht="18" customHeight="1">
      <c r="BA38" s="88"/>
      <c r="BR38" s="39"/>
    </row>
    <row r="39" ht="18" customHeight="1"/>
    <row r="40" ht="18" customHeight="1"/>
    <row r="41" ht="18" customHeight="1">
      <c r="BD41" s="89"/>
    </row>
    <row r="42" ht="18" customHeight="1"/>
    <row r="43" ht="18" customHeight="1"/>
    <row r="44" ht="18" customHeight="1"/>
    <row r="45" spans="27:29" ht="18" customHeight="1">
      <c r="AA45" s="83"/>
      <c r="AB45" s="83"/>
      <c r="AC45" s="83"/>
    </row>
    <row r="46" ht="18" customHeight="1"/>
    <row r="47" ht="18" customHeight="1"/>
    <row r="48" ht="18" customHeight="1"/>
    <row r="49" spans="2:88" ht="21" customHeight="1" thickBot="1">
      <c r="B49" s="95" t="s">
        <v>22</v>
      </c>
      <c r="C49" s="96" t="s">
        <v>28</v>
      </c>
      <c r="D49" s="96" t="s">
        <v>29</v>
      </c>
      <c r="E49" s="96" t="s">
        <v>30</v>
      </c>
      <c r="F49" s="217" t="s">
        <v>31</v>
      </c>
      <c r="G49" s="218"/>
      <c r="H49" s="218"/>
      <c r="I49" s="269" t="s">
        <v>64</v>
      </c>
      <c r="J49" s="269"/>
      <c r="K49" s="218"/>
      <c r="L49" s="218"/>
      <c r="M49" s="230"/>
      <c r="N49" s="96" t="s">
        <v>22</v>
      </c>
      <c r="O49" s="96" t="s">
        <v>28</v>
      </c>
      <c r="P49" s="96" t="s">
        <v>29</v>
      </c>
      <c r="Q49" s="96" t="s">
        <v>30</v>
      </c>
      <c r="R49" s="97" t="s">
        <v>31</v>
      </c>
      <c r="AS49" s="93" t="s">
        <v>21</v>
      </c>
      <c r="CF49" s="95" t="s">
        <v>22</v>
      </c>
      <c r="CG49" s="96" t="s">
        <v>28</v>
      </c>
      <c r="CH49" s="96" t="s">
        <v>29</v>
      </c>
      <c r="CI49" s="96" t="s">
        <v>30</v>
      </c>
      <c r="CJ49" s="98" t="s">
        <v>31</v>
      </c>
    </row>
    <row r="50" spans="2:88" ht="21" customHeight="1" thickTop="1">
      <c r="B50" s="6"/>
      <c r="C50" s="4"/>
      <c r="D50" s="4"/>
      <c r="E50" s="4"/>
      <c r="F50" s="4"/>
      <c r="G50" s="3" t="s">
        <v>65</v>
      </c>
      <c r="H50" s="4"/>
      <c r="I50" s="4"/>
      <c r="J50" s="4"/>
      <c r="K50" s="4"/>
      <c r="L50" s="4"/>
      <c r="M50" s="228"/>
      <c r="N50" s="1"/>
      <c r="O50" s="4"/>
      <c r="P50" s="3" t="s">
        <v>71</v>
      </c>
      <c r="Q50" s="4"/>
      <c r="R50" s="5"/>
      <c r="AS50" s="86" t="s">
        <v>36</v>
      </c>
      <c r="CF50" s="6"/>
      <c r="CG50" s="4"/>
      <c r="CH50" s="3" t="s">
        <v>71</v>
      </c>
      <c r="CI50" s="4"/>
      <c r="CJ50" s="99"/>
    </row>
    <row r="51" spans="2:88" ht="21" customHeight="1">
      <c r="B51" s="100"/>
      <c r="C51" s="101"/>
      <c r="D51" s="101"/>
      <c r="E51" s="101"/>
      <c r="F51" s="219"/>
      <c r="G51" s="9"/>
      <c r="L51" s="83"/>
      <c r="M51" s="228"/>
      <c r="N51" s="101"/>
      <c r="O51" s="101"/>
      <c r="P51" s="101"/>
      <c r="Q51" s="101"/>
      <c r="R51" s="102"/>
      <c r="AS51" s="86" t="s">
        <v>41</v>
      </c>
      <c r="CF51" s="100"/>
      <c r="CG51" s="101"/>
      <c r="CH51" s="101"/>
      <c r="CI51" s="101"/>
      <c r="CJ51" s="103"/>
    </row>
    <row r="52" spans="2:88" ht="21" customHeight="1">
      <c r="B52" s="224">
        <v>1</v>
      </c>
      <c r="C52" s="225">
        <v>136.447</v>
      </c>
      <c r="D52" s="104">
        <v>-51</v>
      </c>
      <c r="E52" s="105">
        <f>C52+D52*0.001</f>
        <v>136.39600000000002</v>
      </c>
      <c r="F52" s="220" t="s">
        <v>66</v>
      </c>
      <c r="G52" s="221" t="s">
        <v>79</v>
      </c>
      <c r="L52" s="83"/>
      <c r="M52" s="228"/>
      <c r="N52" s="226">
        <v>2</v>
      </c>
      <c r="O52" s="106">
        <v>136.31</v>
      </c>
      <c r="P52" s="104">
        <v>-55</v>
      </c>
      <c r="Q52" s="105">
        <f>O52+P52*0.001</f>
        <v>136.255</v>
      </c>
      <c r="R52" s="18" t="s">
        <v>37</v>
      </c>
      <c r="CF52" s="117">
        <v>3</v>
      </c>
      <c r="CG52" s="106">
        <v>135.893</v>
      </c>
      <c r="CH52" s="104">
        <v>55</v>
      </c>
      <c r="CI52" s="105">
        <f>CG52+CH52*0.001</f>
        <v>135.948</v>
      </c>
      <c r="CJ52" s="18" t="s">
        <v>37</v>
      </c>
    </row>
    <row r="53" spans="2:88" ht="21" customHeight="1" thickBot="1">
      <c r="B53" s="107"/>
      <c r="C53" s="108"/>
      <c r="D53" s="109"/>
      <c r="E53" s="109"/>
      <c r="F53" s="222"/>
      <c r="G53" s="25"/>
      <c r="H53" s="223"/>
      <c r="I53" s="223"/>
      <c r="J53" s="223"/>
      <c r="K53" s="223"/>
      <c r="L53" s="223"/>
      <c r="M53" s="229"/>
      <c r="N53" s="227"/>
      <c r="O53" s="108"/>
      <c r="P53" s="109"/>
      <c r="Q53" s="109"/>
      <c r="R53" s="110"/>
      <c r="AA53" s="83"/>
      <c r="AD53" s="40"/>
      <c r="AE53" s="41"/>
      <c r="BG53" s="40"/>
      <c r="BH53" s="41"/>
      <c r="CF53" s="107"/>
      <c r="CG53" s="108"/>
      <c r="CH53" s="109"/>
      <c r="CI53" s="109"/>
      <c r="CJ53" s="23"/>
    </row>
    <row r="54" ht="12.75" customHeight="1"/>
    <row r="55" ht="12.75">
      <c r="AA55" s="83"/>
    </row>
    <row r="56" spans="27:70" ht="12.75">
      <c r="AA56" s="83"/>
      <c r="BO56" s="83"/>
      <c r="BP56" s="83"/>
      <c r="BQ56" s="83"/>
      <c r="BR56" s="83"/>
    </row>
  </sheetData>
  <sheetProtection password="E755" sheet="1" objects="1" scenarios="1"/>
  <mergeCells count="13">
    <mergeCell ref="I49:J49"/>
    <mergeCell ref="V4:Y4"/>
    <mergeCell ref="BN4:BQ4"/>
    <mergeCell ref="AB3:AC3"/>
    <mergeCell ref="BJ3:BK3"/>
    <mergeCell ref="B2:L2"/>
    <mergeCell ref="V2:Y2"/>
    <mergeCell ref="R3:S3"/>
    <mergeCell ref="V3:Y3"/>
    <mergeCell ref="BN2:BQ2"/>
    <mergeCell ref="BN3:BQ3"/>
    <mergeCell ref="BT3:BU3"/>
    <mergeCell ref="BZ2:CJ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F26" numberStoredAsText="1"/>
  </ignoredErrors>
  <drawing r:id="rId3"/>
  <legacyDrawing r:id="rId2"/>
  <oleObjects>
    <oleObject progId="Paint.Picture" shapeId="275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2009-12-16T08:26:23Z</cp:lastPrinted>
  <dcterms:created xsi:type="dcterms:W3CDTF">2003-01-10T15:39:03Z</dcterms:created>
  <dcterms:modified xsi:type="dcterms:W3CDTF">2010-11-05T08:20:04Z</dcterms:modified>
  <cp:category/>
  <cp:version/>
  <cp:contentType/>
  <cp:contentStatus/>
</cp:coreProperties>
</file>