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7380" activeTab="0"/>
  </bookViews>
  <sheets>
    <sheet name="Poštorná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<sst xmlns="http://schemas.openxmlformats.org/spreadsheetml/2006/main" count="73" uniqueCount="48">
  <si>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</si>
  <si>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</si>
  <si>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</si>
  <si>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</si>
  <si>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</si>
  <si>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</si>
  <si>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</si>
  <si>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</si>
  <si>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</si>
  <si>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</si>
  <si>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</si>
  <si>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</si>
  <si>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</si>
  <si>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</si>
  <si>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</si>
  <si>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</si>
  <si>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</si>
  <si>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</si>
  <si>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</si>
  <si>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</si>
  <si>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</si>
  <si>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</si>
  <si>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</si>
  <si>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</si>
  <si>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</si>
  <si>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</si>
  <si>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</si>
  <si>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</si>
  <si>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Hranice dopravny</t>
  </si>
  <si>
    <t>Sídlo dirigujícího dispečera :</t>
  </si>
  <si>
    <t>klíče od výhybek a výkolejek v soupravě hlavních klíčů (SHK)</t>
  </si>
  <si>
    <t>kontrolní zámek, klíč v.č. 3 / 2 v SHK - II.</t>
  </si>
  <si>
    <t>Vk 1</t>
  </si>
  <si>
    <t>výměnový zámek v závislost na v.č. 3</t>
  </si>
  <si>
    <t>Boří les</t>
  </si>
  <si>
    <t>Směr  :  Boří les</t>
  </si>
  <si>
    <t>Směr  :  Lednice</t>
  </si>
  <si>
    <t>Trať : 323</t>
  </si>
  <si>
    <t>Ev. č. : 356857</t>
  </si>
  <si>
    <t>výměnový zámek v závislost na Vk 1, klíč Vk 1 / 5 v SHK - III.</t>
  </si>
  <si>
    <t>Mechanické</t>
  </si>
  <si>
    <t>výhybky a výkolejky přestavuje a uzamyká doprovod vlaku</t>
  </si>
  <si>
    <t>Km  2,004</t>
  </si>
  <si>
    <t>Zabezpečovací zařízení neumožňuje současné vlakové cesty</t>
  </si>
  <si>
    <t>vyjma současných odjezdů</t>
  </si>
  <si>
    <t>IV.</t>
  </si>
  <si>
    <t>výměnový zámek, klíč v.č. 1t / 1 v SHK - I.</t>
  </si>
  <si>
    <t>výměnový zámek, klíč v.č. 4t / 4 v SHK - 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</si>
</sst>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2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30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 quotePrefix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 quotePrefix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164" fontId="30" fillId="0" borderId="0" xfId="0" applyNumberFormat="1" applyFont="1" applyBorder="1" applyAlignment="1">
      <alignment textRotation="90"/>
    </xf>
    <xf numFmtId="0" fontId="3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/>
    </xf>
    <xf numFmtId="0" fontId="30" fillId="0" borderId="33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 quotePrefix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0" fillId="0" borderId="26" xfId="0" applyFont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0" fillId="0" borderId="46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3" xfId="0" applyBorder="1" applyAlignment="1">
      <alignment vertical="center"/>
    </xf>
    <xf numFmtId="164" fontId="30" fillId="0" borderId="0" xfId="0" applyNumberFormat="1" applyFont="1" applyAlignment="1">
      <alignment horizontal="center" vertical="top"/>
    </xf>
    <xf numFmtId="0" fontId="2" fillId="5" borderId="5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44" fontId="27" fillId="2" borderId="25" xfId="18" applyFont="1" applyFill="1" applyBorder="1" applyAlignment="1">
      <alignment horizontal="center" vertical="center"/>
    </xf>
    <xf numFmtId="44" fontId="27" fillId="2" borderId="58" xfId="18" applyFont="1" applyFill="1" applyBorder="1" applyAlignment="1">
      <alignment horizontal="center" vertical="center"/>
    </xf>
    <xf numFmtId="44" fontId="38" fillId="2" borderId="59" xfId="18" applyFont="1" applyFill="1" applyBorder="1" applyAlignment="1">
      <alignment horizontal="center" vertical="center"/>
    </xf>
    <xf numFmtId="44" fontId="38" fillId="2" borderId="57" xfId="18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27" fillId="2" borderId="56" xfId="18" applyFont="1" applyFill="1" applyBorder="1" applyAlignment="1">
      <alignment horizontal="center" vertical="center"/>
    </xf>
    <xf numFmtId="44" fontId="27" fillId="2" borderId="57" xfId="18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0" fontId="33" fillId="4" borderId="64" xfId="0" applyFont="1" applyFill="1" applyBorder="1" applyAlignment="1">
      <alignment horizontal="center" vertical="center"/>
    </xf>
    <xf numFmtId="0" fontId="33" fillId="4" borderId="62" xfId="0" applyFont="1" applyFill="1" applyBorder="1" applyAlignment="1">
      <alignment horizontal="center" vertical="center"/>
    </xf>
    <xf numFmtId="0" fontId="33" fillId="4" borderId="63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33</xdr:row>
      <xdr:rowOff>114300</xdr:rowOff>
    </xdr:from>
    <xdr:to>
      <xdr:col>20</xdr:col>
      <xdr:colOff>209550</xdr:colOff>
      <xdr:row>33</xdr:row>
      <xdr:rowOff>114300</xdr:rowOff>
    </xdr:to>
    <xdr:sp>
      <xdr:nvSpPr>
        <xdr:cNvPr id="1" name="Line 6"/>
        <xdr:cNvSpPr>
          <a:spLocks/>
        </xdr:cNvSpPr>
      </xdr:nvSpPr>
      <xdr:spPr>
        <a:xfrm>
          <a:off x="10058400" y="8620125"/>
          <a:ext cx="554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0</xdr:rowOff>
    </xdr:from>
    <xdr:to>
      <xdr:col>12</xdr:col>
      <xdr:colOff>495300</xdr:colOff>
      <xdr:row>36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857750" y="8734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114300</xdr:rowOff>
    </xdr:from>
    <xdr:to>
      <xdr:col>14</xdr:col>
      <xdr:colOff>209550</xdr:colOff>
      <xdr:row>38</xdr:row>
      <xdr:rowOff>114300</xdr:rowOff>
    </xdr:to>
    <xdr:sp>
      <xdr:nvSpPr>
        <xdr:cNvPr id="3" name="Line 9"/>
        <xdr:cNvSpPr>
          <a:spLocks/>
        </xdr:cNvSpPr>
      </xdr:nvSpPr>
      <xdr:spPr>
        <a:xfrm flipH="1" flipV="1">
          <a:off x="7086600" y="9305925"/>
          <a:ext cx="26860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34</xdr:row>
      <xdr:rowOff>0</xdr:rowOff>
    </xdr:from>
    <xdr:to>
      <xdr:col>26</xdr:col>
      <xdr:colOff>495300</xdr:colOff>
      <xdr:row>36</xdr:row>
      <xdr:rowOff>114300</xdr:rowOff>
    </xdr:to>
    <xdr:sp>
      <xdr:nvSpPr>
        <xdr:cNvPr id="4" name="Line 11"/>
        <xdr:cNvSpPr>
          <a:spLocks/>
        </xdr:cNvSpPr>
      </xdr:nvSpPr>
      <xdr:spPr>
        <a:xfrm flipH="1" flipV="1">
          <a:off x="17087850" y="8734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39</xdr:row>
      <xdr:rowOff>114300</xdr:rowOff>
    </xdr:from>
    <xdr:to>
      <xdr:col>22</xdr:col>
      <xdr:colOff>476250</xdr:colOff>
      <xdr:row>39</xdr:row>
      <xdr:rowOff>114300</xdr:rowOff>
    </xdr:to>
    <xdr:sp>
      <xdr:nvSpPr>
        <xdr:cNvPr id="5" name="Line 12"/>
        <xdr:cNvSpPr>
          <a:spLocks/>
        </xdr:cNvSpPr>
      </xdr:nvSpPr>
      <xdr:spPr>
        <a:xfrm>
          <a:off x="5648325" y="9991725"/>
          <a:ext cx="12163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33350" y="93059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Poštorná</a:t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8" name="Line 30"/>
        <xdr:cNvSpPr>
          <a:spLocks/>
        </xdr:cNvSpPr>
      </xdr:nvSpPr>
      <xdr:spPr>
        <a:xfrm flipV="1">
          <a:off x="1781175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9" name="Line 31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33</xdr:row>
      <xdr:rowOff>152400</xdr:rowOff>
    </xdr:from>
    <xdr:to>
      <xdr:col>21</xdr:col>
      <xdr:colOff>723900</xdr:colOff>
      <xdr:row>34</xdr:row>
      <xdr:rowOff>0</xdr:rowOff>
    </xdr:to>
    <xdr:sp>
      <xdr:nvSpPr>
        <xdr:cNvPr id="10" name="Line 73"/>
        <xdr:cNvSpPr>
          <a:spLocks/>
        </xdr:cNvSpPr>
      </xdr:nvSpPr>
      <xdr:spPr>
        <a:xfrm>
          <a:off x="1634490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29</xdr:col>
      <xdr:colOff>266700</xdr:colOff>
      <xdr:row>39</xdr:row>
      <xdr:rowOff>0</xdr:rowOff>
    </xdr:to>
    <xdr:sp>
      <xdr:nvSpPr>
        <xdr:cNvPr id="11" name="Line 112"/>
        <xdr:cNvSpPr>
          <a:spLocks/>
        </xdr:cNvSpPr>
      </xdr:nvSpPr>
      <xdr:spPr>
        <a:xfrm flipV="1">
          <a:off x="19297650" y="93059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39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36779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33</xdr:col>
      <xdr:colOff>0</xdr:colOff>
      <xdr:row>39</xdr:row>
      <xdr:rowOff>0</xdr:rowOff>
    </xdr:from>
    <xdr:ext cx="1028700" cy="457200"/>
    <xdr:sp>
      <xdr:nvSpPr>
        <xdr:cNvPr id="15" name="text 774"/>
        <xdr:cNvSpPr txBox="1">
          <a:spLocks noChangeArrowheads="1"/>
        </xdr:cNvSpPr>
      </xdr:nvSpPr>
      <xdr:spPr>
        <a:xfrm>
          <a:off x="2573655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2,137</a:t>
          </a:r>
        </a:p>
      </xdr:txBody>
    </xdr:sp>
    <xdr:clientData/>
  </xdr:oneCellAnchor>
  <xdr:twoCellAnchor editAs="oneCell">
    <xdr:from>
      <xdr:col>20</xdr:col>
      <xdr:colOff>457200</xdr:colOff>
      <xdr:row>41</xdr:row>
      <xdr:rowOff>9525</xdr:rowOff>
    </xdr:from>
    <xdr:to>
      <xdr:col>21</xdr:col>
      <xdr:colOff>723900</xdr:colOff>
      <xdr:row>43</xdr:row>
      <xdr:rowOff>0</xdr:rowOff>
    </xdr:to>
    <xdr:pic>
      <xdr:nvPicPr>
        <xdr:cNvPr id="16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0344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17" name="Line 477"/>
        <xdr:cNvSpPr>
          <a:spLocks/>
        </xdr:cNvSpPr>
      </xdr:nvSpPr>
      <xdr:spPr>
        <a:xfrm flipV="1">
          <a:off x="931545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33</xdr:row>
      <xdr:rowOff>114300</xdr:rowOff>
    </xdr:from>
    <xdr:to>
      <xdr:col>20</xdr:col>
      <xdr:colOff>952500</xdr:colOff>
      <xdr:row>33</xdr:row>
      <xdr:rowOff>152400</xdr:rowOff>
    </xdr:to>
    <xdr:sp>
      <xdr:nvSpPr>
        <xdr:cNvPr id="18" name="Line 510"/>
        <xdr:cNvSpPr>
          <a:spLocks/>
        </xdr:cNvSpPr>
      </xdr:nvSpPr>
      <xdr:spPr>
        <a:xfrm>
          <a:off x="1560195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39</xdr:row>
      <xdr:rowOff>104775</xdr:rowOff>
    </xdr:from>
    <xdr:to>
      <xdr:col>24</xdr:col>
      <xdr:colOff>657225</xdr:colOff>
      <xdr:row>40</xdr:row>
      <xdr:rowOff>0</xdr:rowOff>
    </xdr:to>
    <xdr:sp>
      <xdr:nvSpPr>
        <xdr:cNvPr id="19" name="kreslení 417"/>
        <xdr:cNvSpPr>
          <a:spLocks/>
        </xdr:cNvSpPr>
      </xdr:nvSpPr>
      <xdr:spPr>
        <a:xfrm>
          <a:off x="19126200" y="9982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0" name="Oval 57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23" name="Line 588"/>
        <xdr:cNvSpPr>
          <a:spLocks/>
        </xdr:cNvSpPr>
      </xdr:nvSpPr>
      <xdr:spPr>
        <a:xfrm flipV="1">
          <a:off x="857250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942975</xdr:colOff>
      <xdr:row>39</xdr:row>
      <xdr:rowOff>0</xdr:rowOff>
    </xdr:from>
    <xdr:to>
      <xdr:col>15</xdr:col>
      <xdr:colOff>714375</xdr:colOff>
      <xdr:row>39</xdr:row>
      <xdr:rowOff>76200</xdr:rowOff>
    </xdr:to>
    <xdr:sp>
      <xdr:nvSpPr>
        <xdr:cNvPr id="24" name="Line 634"/>
        <xdr:cNvSpPr>
          <a:spLocks/>
        </xdr:cNvSpPr>
      </xdr:nvSpPr>
      <xdr:spPr>
        <a:xfrm>
          <a:off x="10506075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714375</xdr:colOff>
      <xdr:row>39</xdr:row>
      <xdr:rowOff>76200</xdr:rowOff>
    </xdr:from>
    <xdr:to>
      <xdr:col>16</xdr:col>
      <xdr:colOff>476250</xdr:colOff>
      <xdr:row>39</xdr:row>
      <xdr:rowOff>114300</xdr:rowOff>
    </xdr:to>
    <xdr:sp>
      <xdr:nvSpPr>
        <xdr:cNvPr id="25" name="Line 635"/>
        <xdr:cNvSpPr>
          <a:spLocks/>
        </xdr:cNvSpPr>
      </xdr:nvSpPr>
      <xdr:spPr>
        <a:xfrm>
          <a:off x="11249025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34</xdr:row>
      <xdr:rowOff>219075</xdr:rowOff>
    </xdr:from>
    <xdr:to>
      <xdr:col>7</xdr:col>
      <xdr:colOff>419100</xdr:colOff>
      <xdr:row>36</xdr:row>
      <xdr:rowOff>114300</xdr:rowOff>
    </xdr:to>
    <xdr:grpSp>
      <xdr:nvGrpSpPr>
        <xdr:cNvPr id="26" name="Group 636"/>
        <xdr:cNvGrpSpPr>
          <a:grpSpLocks noChangeAspect="1"/>
        </xdr:cNvGrpSpPr>
      </xdr:nvGrpSpPr>
      <xdr:grpSpPr>
        <a:xfrm>
          <a:off x="46958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6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6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219075</xdr:rowOff>
    </xdr:from>
    <xdr:to>
      <xdr:col>29</xdr:col>
      <xdr:colOff>419100</xdr:colOff>
      <xdr:row>36</xdr:row>
      <xdr:rowOff>114300</xdr:rowOff>
    </xdr:to>
    <xdr:grpSp>
      <xdr:nvGrpSpPr>
        <xdr:cNvPr id="29" name="Group 639"/>
        <xdr:cNvGrpSpPr>
          <a:grpSpLocks noChangeAspect="1"/>
        </xdr:cNvGrpSpPr>
      </xdr:nvGrpSpPr>
      <xdr:grpSpPr>
        <a:xfrm>
          <a:off x="228695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6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6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2" name="Group 642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0</xdr:rowOff>
    </xdr:from>
    <xdr:to>
      <xdr:col>22</xdr:col>
      <xdr:colOff>504825</xdr:colOff>
      <xdr:row>36</xdr:row>
      <xdr:rowOff>0</xdr:rowOff>
    </xdr:to>
    <xdr:grpSp>
      <xdr:nvGrpSpPr>
        <xdr:cNvPr id="35" name="Group 645"/>
        <xdr:cNvGrpSpPr>
          <a:grpSpLocks/>
        </xdr:cNvGrpSpPr>
      </xdr:nvGrpSpPr>
      <xdr:grpSpPr>
        <a:xfrm>
          <a:off x="1779270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6" name="Rectangle 6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35</xdr:row>
      <xdr:rowOff>0</xdr:rowOff>
    </xdr:from>
    <xdr:to>
      <xdr:col>12</xdr:col>
      <xdr:colOff>247650</xdr:colOff>
      <xdr:row>36</xdr:row>
      <xdr:rowOff>0</xdr:rowOff>
    </xdr:to>
    <xdr:grpSp>
      <xdr:nvGrpSpPr>
        <xdr:cNvPr id="39" name="Group 649"/>
        <xdr:cNvGrpSpPr>
          <a:grpSpLocks/>
        </xdr:cNvGrpSpPr>
      </xdr:nvGrpSpPr>
      <xdr:grpSpPr>
        <a:xfrm>
          <a:off x="82867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" name="Rectangle 6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37</xdr:row>
      <xdr:rowOff>0</xdr:rowOff>
    </xdr:from>
    <xdr:to>
      <xdr:col>14</xdr:col>
      <xdr:colOff>514350</xdr:colOff>
      <xdr:row>38</xdr:row>
      <xdr:rowOff>0</xdr:rowOff>
    </xdr:to>
    <xdr:grpSp>
      <xdr:nvGrpSpPr>
        <xdr:cNvPr id="43" name="Group 653"/>
        <xdr:cNvGrpSpPr>
          <a:grpSpLocks/>
        </xdr:cNvGrpSpPr>
      </xdr:nvGrpSpPr>
      <xdr:grpSpPr>
        <a:xfrm>
          <a:off x="1002982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" name="Rectangle 6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36</xdr:row>
      <xdr:rowOff>114300</xdr:rowOff>
    </xdr:from>
    <xdr:to>
      <xdr:col>10</xdr:col>
      <xdr:colOff>647700</xdr:colOff>
      <xdr:row>38</xdr:row>
      <xdr:rowOff>28575</xdr:rowOff>
    </xdr:to>
    <xdr:grpSp>
      <xdr:nvGrpSpPr>
        <xdr:cNvPr id="47" name="Group 657"/>
        <xdr:cNvGrpSpPr>
          <a:grpSpLocks noChangeAspect="1"/>
        </xdr:cNvGrpSpPr>
      </xdr:nvGrpSpPr>
      <xdr:grpSpPr>
        <a:xfrm>
          <a:off x="69342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6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39</xdr:row>
      <xdr:rowOff>114300</xdr:rowOff>
    </xdr:from>
    <xdr:to>
      <xdr:col>16</xdr:col>
      <xdr:colOff>628650</xdr:colOff>
      <xdr:row>41</xdr:row>
      <xdr:rowOff>28575</xdr:rowOff>
    </xdr:to>
    <xdr:grpSp>
      <xdr:nvGrpSpPr>
        <xdr:cNvPr id="50" name="Group 660"/>
        <xdr:cNvGrpSpPr>
          <a:grpSpLocks noChangeAspect="1"/>
        </xdr:cNvGrpSpPr>
      </xdr:nvGrpSpPr>
      <xdr:grpSpPr>
        <a:xfrm>
          <a:off x="118300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38</xdr:row>
      <xdr:rowOff>114300</xdr:rowOff>
    </xdr:from>
    <xdr:to>
      <xdr:col>14</xdr:col>
      <xdr:colOff>942975</xdr:colOff>
      <xdr:row>39</xdr:row>
      <xdr:rowOff>0</xdr:rowOff>
    </xdr:to>
    <xdr:sp>
      <xdr:nvSpPr>
        <xdr:cNvPr id="53" name="Line 680"/>
        <xdr:cNvSpPr>
          <a:spLocks/>
        </xdr:cNvSpPr>
      </xdr:nvSpPr>
      <xdr:spPr>
        <a:xfrm>
          <a:off x="9772650" y="97631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39</xdr:row>
      <xdr:rowOff>0</xdr:rowOff>
    </xdr:to>
    <xdr:sp>
      <xdr:nvSpPr>
        <xdr:cNvPr id="54" name="Line 685"/>
        <xdr:cNvSpPr>
          <a:spLocks/>
        </xdr:cNvSpPr>
      </xdr:nvSpPr>
      <xdr:spPr>
        <a:xfrm>
          <a:off x="2625090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57150</xdr:colOff>
      <xdr:row>35</xdr:row>
      <xdr:rowOff>19050</xdr:rowOff>
    </xdr:from>
    <xdr:to>
      <xdr:col>35</xdr:col>
      <xdr:colOff>409575</xdr:colOff>
      <xdr:row>35</xdr:row>
      <xdr:rowOff>209550</xdr:rowOff>
    </xdr:to>
    <xdr:grpSp>
      <xdr:nvGrpSpPr>
        <xdr:cNvPr id="55" name="Group 686"/>
        <xdr:cNvGrpSpPr>
          <a:grpSpLocks noChangeAspect="1"/>
        </xdr:cNvGrpSpPr>
      </xdr:nvGrpSpPr>
      <xdr:grpSpPr>
        <a:xfrm>
          <a:off x="27279600" y="89820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6" name="Line 68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68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68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69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69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9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37</xdr:row>
      <xdr:rowOff>19050</xdr:rowOff>
    </xdr:from>
    <xdr:to>
      <xdr:col>1</xdr:col>
      <xdr:colOff>495300</xdr:colOff>
      <xdr:row>37</xdr:row>
      <xdr:rowOff>209550</xdr:rowOff>
    </xdr:to>
    <xdr:grpSp>
      <xdr:nvGrpSpPr>
        <xdr:cNvPr id="62" name="Group 693"/>
        <xdr:cNvGrpSpPr>
          <a:grpSpLocks noChangeAspect="1"/>
        </xdr:cNvGrpSpPr>
      </xdr:nvGrpSpPr>
      <xdr:grpSpPr>
        <a:xfrm>
          <a:off x="276225" y="94392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63" name="Line 69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69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69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69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69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37</xdr:row>
      <xdr:rowOff>76200</xdr:rowOff>
    </xdr:from>
    <xdr:to>
      <xdr:col>23</xdr:col>
      <xdr:colOff>0</xdr:colOff>
      <xdr:row>38</xdr:row>
      <xdr:rowOff>152400</xdr:rowOff>
    </xdr:to>
    <xdr:grpSp>
      <xdr:nvGrpSpPr>
        <xdr:cNvPr id="69" name="Group 701"/>
        <xdr:cNvGrpSpPr>
          <a:grpSpLocks/>
        </xdr:cNvGrpSpPr>
      </xdr:nvGrpSpPr>
      <xdr:grpSpPr>
        <a:xfrm>
          <a:off x="12973050" y="9496425"/>
          <a:ext cx="5334000" cy="304800"/>
          <a:chOff x="116" y="119"/>
          <a:chExt cx="540" cy="40"/>
        </a:xfrm>
        <a:solidFill>
          <a:srgbClr val="FFFFFF"/>
        </a:solidFill>
      </xdr:grpSpPr>
      <xdr:sp>
        <xdr:nvSpPr>
          <xdr:cNvPr id="70" name="Rectangle 70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39</xdr:row>
      <xdr:rowOff>0</xdr:rowOff>
    </xdr:from>
    <xdr:ext cx="542925" cy="228600"/>
    <xdr:sp>
      <xdr:nvSpPr>
        <xdr:cNvPr id="77" name="text 7125"/>
        <xdr:cNvSpPr txBox="1">
          <a:spLocks noChangeArrowheads="1"/>
        </xdr:cNvSpPr>
      </xdr:nvSpPr>
      <xdr:spPr>
        <a:xfrm>
          <a:off x="8305800" y="98774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26"/>
      <c r="C2" s="127"/>
      <c r="D2" s="127"/>
      <c r="E2" s="36" t="s">
        <v>35</v>
      </c>
      <c r="F2" s="127"/>
      <c r="G2" s="127"/>
      <c r="H2" s="128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26"/>
      <c r="AE2" s="127"/>
      <c r="AF2" s="127"/>
      <c r="AG2" s="36" t="s">
        <v>36</v>
      </c>
      <c r="AH2" s="127"/>
      <c r="AI2" s="127"/>
      <c r="AJ2" s="128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37</v>
      </c>
      <c r="Q3"/>
      <c r="S3" s="37" t="s">
        <v>42</v>
      </c>
      <c r="T3" s="27"/>
      <c r="U3"/>
      <c r="W3" s="28" t="s">
        <v>38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83" t="s">
        <v>24</v>
      </c>
      <c r="K4" s="184"/>
      <c r="L4" s="184"/>
      <c r="M4" s="184"/>
      <c r="N4" s="184"/>
      <c r="O4" s="184"/>
      <c r="P4" s="47"/>
      <c r="Q4" s="48"/>
      <c r="R4" s="48"/>
      <c r="S4" s="48"/>
      <c r="T4" s="48"/>
      <c r="U4" s="48"/>
      <c r="V4" s="49"/>
      <c r="W4" s="184" t="s">
        <v>24</v>
      </c>
      <c r="X4" s="184"/>
      <c r="Y4" s="184"/>
      <c r="Z4" s="184"/>
      <c r="AA4" s="184"/>
      <c r="AB4" s="191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18</v>
      </c>
      <c r="F5" s="17"/>
      <c r="G5" s="17"/>
      <c r="H5" s="13"/>
      <c r="I5" s="39"/>
      <c r="J5" s="185" t="s">
        <v>28</v>
      </c>
      <c r="K5" s="186"/>
      <c r="L5" s="189"/>
      <c r="M5" s="190"/>
      <c r="N5" s="187"/>
      <c r="O5" s="188"/>
      <c r="P5" s="51"/>
      <c r="Q5" s="54"/>
      <c r="R5" s="55"/>
      <c r="S5" s="21" t="s">
        <v>27</v>
      </c>
      <c r="T5" s="54"/>
      <c r="U5" s="55"/>
      <c r="V5" s="52"/>
      <c r="W5" s="194"/>
      <c r="X5" s="195"/>
      <c r="Y5" s="189"/>
      <c r="Z5" s="190"/>
      <c r="AA5" s="192" t="s">
        <v>28</v>
      </c>
      <c r="AB5" s="193"/>
      <c r="AC5" s="44"/>
      <c r="AD5" s="23"/>
      <c r="AE5" s="17"/>
      <c r="AF5" s="17"/>
      <c r="AG5" s="9" t="s">
        <v>18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38"/>
      <c r="K6" s="139"/>
      <c r="L6" s="179"/>
      <c r="M6" s="145"/>
      <c r="N6" s="140"/>
      <c r="O6" s="141"/>
      <c r="P6" s="51"/>
      <c r="Q6" s="63"/>
      <c r="R6" s="63"/>
      <c r="S6" s="63"/>
      <c r="T6" s="63"/>
      <c r="U6" s="63"/>
      <c r="V6" s="52"/>
      <c r="W6" s="144"/>
      <c r="X6" s="145"/>
      <c r="Y6" s="179"/>
      <c r="Z6" s="145"/>
      <c r="AA6" s="146"/>
      <c r="AB6" s="147"/>
      <c r="AC6" s="44"/>
      <c r="AD6" s="8"/>
      <c r="AE6" s="39"/>
      <c r="AF6" s="39"/>
      <c r="AG6" s="2"/>
      <c r="AH6" s="39"/>
      <c r="AI6" s="39"/>
      <c r="AJ6" s="53"/>
    </row>
    <row r="7" spans="2:36" s="40" customFormat="1" ht="22.5" customHeight="1">
      <c r="B7" s="8"/>
      <c r="C7" s="10"/>
      <c r="D7" s="10"/>
      <c r="E7" s="11" t="s">
        <v>16</v>
      </c>
      <c r="F7" s="10"/>
      <c r="G7" s="10"/>
      <c r="H7" s="13"/>
      <c r="I7" s="39"/>
      <c r="J7" s="56"/>
      <c r="K7" s="3"/>
      <c r="L7" s="180"/>
      <c r="M7" s="60"/>
      <c r="N7" s="1"/>
      <c r="O7" s="57"/>
      <c r="P7" s="51"/>
      <c r="Q7" s="142"/>
      <c r="R7" s="43"/>
      <c r="S7" s="161" t="s">
        <v>40</v>
      </c>
      <c r="T7" s="142"/>
      <c r="U7" s="43"/>
      <c r="V7" s="52"/>
      <c r="W7" s="59"/>
      <c r="X7" s="60"/>
      <c r="Y7" s="180"/>
      <c r="Z7" s="60"/>
      <c r="AA7" s="39"/>
      <c r="AB7" s="61"/>
      <c r="AC7" s="44"/>
      <c r="AD7" s="8"/>
      <c r="AE7" s="10"/>
      <c r="AF7" s="10"/>
      <c r="AG7" s="11" t="s">
        <v>16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25</v>
      </c>
      <c r="F8" s="10"/>
      <c r="G8" s="10"/>
      <c r="H8" s="13"/>
      <c r="I8" s="39"/>
      <c r="J8" s="196" t="s">
        <v>23</v>
      </c>
      <c r="K8" s="197"/>
      <c r="L8" s="204"/>
      <c r="M8" s="205"/>
      <c r="N8" s="1"/>
      <c r="O8" s="57"/>
      <c r="P8" s="51"/>
      <c r="Q8" s="142"/>
      <c r="R8" s="142"/>
      <c r="S8" s="143" t="s">
        <v>41</v>
      </c>
      <c r="T8" s="142"/>
      <c r="U8" s="142"/>
      <c r="V8" s="52"/>
      <c r="W8" s="59"/>
      <c r="X8" s="60"/>
      <c r="Y8" s="204"/>
      <c r="Z8" s="205"/>
      <c r="AA8" s="200" t="s">
        <v>23</v>
      </c>
      <c r="AB8" s="201"/>
      <c r="AC8" s="44"/>
      <c r="AD8" s="8"/>
      <c r="AE8" s="10"/>
      <c r="AF8" s="10"/>
      <c r="AG8" s="33" t="s">
        <v>25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198">
        <v>1.783</v>
      </c>
      <c r="K9" s="199"/>
      <c r="L9" s="206"/>
      <c r="M9" s="207"/>
      <c r="N9" s="1"/>
      <c r="O9" s="57"/>
      <c r="P9" s="51"/>
      <c r="Q9" s="39"/>
      <c r="R9" s="39"/>
      <c r="S9" s="162" t="s">
        <v>30</v>
      </c>
      <c r="T9" s="39"/>
      <c r="U9" s="39"/>
      <c r="V9" s="52"/>
      <c r="W9" s="59"/>
      <c r="X9" s="60"/>
      <c r="Y9" s="206"/>
      <c r="Z9" s="207"/>
      <c r="AA9" s="202">
        <v>2.152</v>
      </c>
      <c r="AB9" s="203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26</v>
      </c>
      <c r="F10" s="7"/>
      <c r="G10" s="7"/>
      <c r="H10" s="22"/>
      <c r="I10" s="39"/>
      <c r="J10" s="59"/>
      <c r="K10" s="60"/>
      <c r="L10" s="129"/>
      <c r="M10" s="58"/>
      <c r="N10" s="1"/>
      <c r="O10" s="57"/>
      <c r="P10" s="51"/>
      <c r="Q10" s="39"/>
      <c r="R10" s="39"/>
      <c r="S10" s="12" t="s">
        <v>17</v>
      </c>
      <c r="T10" s="39"/>
      <c r="U10" s="39"/>
      <c r="V10" s="52"/>
      <c r="W10" s="59"/>
      <c r="X10" s="60"/>
      <c r="Y10" s="180"/>
      <c r="Z10" s="60"/>
      <c r="AA10" s="39"/>
      <c r="AB10" s="61"/>
      <c r="AC10" s="44"/>
      <c r="AD10" s="8"/>
      <c r="AE10" s="7"/>
      <c r="AF10" s="7"/>
      <c r="AG10" s="12" t="s">
        <v>26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81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6" s="40" customFormat="1" ht="18" customHeigh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7"/>
      <c r="Q13" s="64"/>
      <c r="R13" s="72"/>
      <c r="S13" s="64"/>
      <c r="T13" s="64"/>
      <c r="U13" s="64"/>
      <c r="V13"/>
      <c r="W13"/>
      <c r="X13"/>
      <c r="Y13"/>
      <c r="Z13"/>
      <c r="AA13"/>
      <c r="AB13"/>
      <c r="AC13" s="44"/>
      <c r="AD13" s="62"/>
      <c r="AE13" s="62"/>
      <c r="AF13" s="62"/>
      <c r="AG13" s="62"/>
      <c r="AH13" s="62"/>
      <c r="AI13" s="62"/>
      <c r="AJ13" s="62"/>
    </row>
    <row r="14" spans="2:37" s="64" customFormat="1" ht="18" customHeight="1" thickBo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7"/>
      <c r="R14" s="72"/>
      <c r="V14"/>
      <c r="W14"/>
      <c r="X14"/>
      <c r="Y14"/>
      <c r="Z14"/>
      <c r="AA14"/>
      <c r="AB14"/>
      <c r="AC14" s="44"/>
      <c r="AD14" s="62"/>
      <c r="AE14" s="62"/>
      <c r="AF14" s="62"/>
      <c r="AG14" s="62"/>
      <c r="AH14" s="62"/>
      <c r="AI14" s="62"/>
      <c r="AJ14" s="62"/>
      <c r="AK14" s="62"/>
    </row>
    <row r="15" spans="2:37" s="64" customFormat="1" ht="18" customHeight="1">
      <c r="B15" s="62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7"/>
      <c r="Q15" s="148"/>
      <c r="R15" s="149"/>
      <c r="S15" s="150"/>
      <c r="T15" s="151"/>
      <c r="U15" s="152"/>
      <c r="V15"/>
      <c r="W15"/>
      <c r="X15"/>
      <c r="Y15"/>
      <c r="Z15"/>
      <c r="AA15"/>
      <c r="AB15"/>
      <c r="AC15" s="44"/>
      <c r="AD15" s="62"/>
      <c r="AE15" s="62"/>
      <c r="AF15" s="62"/>
      <c r="AG15" s="62"/>
      <c r="AH15" s="62"/>
      <c r="AI15" s="62"/>
      <c r="AJ15" s="62"/>
      <c r="AK15" s="62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N16" s="62"/>
      <c r="O16" s="62"/>
      <c r="P16" s="77"/>
      <c r="Q16" s="153"/>
      <c r="R16" s="79"/>
      <c r="S16" s="154" t="s">
        <v>29</v>
      </c>
      <c r="T16" s="62"/>
      <c r="U16" s="155"/>
      <c r="V16"/>
      <c r="W16"/>
      <c r="X16"/>
      <c r="Y16"/>
      <c r="Z16"/>
      <c r="AA16"/>
      <c r="AB16"/>
      <c r="AC16" s="44"/>
      <c r="AD16" s="62"/>
      <c r="AE16" s="62"/>
      <c r="AF16" s="62"/>
      <c r="AG16" s="62"/>
      <c r="AH16" s="62"/>
      <c r="AI16" s="62"/>
      <c r="AJ16" s="62"/>
      <c r="AK16" s="62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7"/>
      <c r="Q17" s="153"/>
      <c r="R17" s="79"/>
      <c r="S17" s="79"/>
      <c r="T17" s="62"/>
      <c r="U17" s="155"/>
      <c r="V17"/>
      <c r="W17"/>
      <c r="X17"/>
      <c r="Y17"/>
      <c r="Z17"/>
      <c r="AA17"/>
      <c r="AB17"/>
      <c r="AC17" s="62"/>
      <c r="AK17" s="62"/>
    </row>
    <row r="18" spans="9:37" s="64" customFormat="1" ht="18" customHeight="1">
      <c r="I18" s="39"/>
      <c r="Q18" s="153"/>
      <c r="R18" s="62"/>
      <c r="S18" s="156" t="s">
        <v>34</v>
      </c>
      <c r="T18" s="62"/>
      <c r="U18" s="155"/>
      <c r="V18"/>
      <c r="W18"/>
      <c r="X18"/>
      <c r="Y18"/>
      <c r="Z18"/>
      <c r="AA18"/>
      <c r="AB18"/>
      <c r="AC18" s="62"/>
      <c r="AD18" s="62"/>
      <c r="AJ18" s="62"/>
      <c r="AK18" s="62"/>
    </row>
    <row r="19" spans="9:37" s="64" customFormat="1" ht="18" customHeight="1" thickBot="1">
      <c r="I19" s="39"/>
      <c r="Q19" s="157"/>
      <c r="R19" s="158"/>
      <c r="S19" s="159"/>
      <c r="T19" s="159"/>
      <c r="U19" s="160"/>
      <c r="W19"/>
      <c r="X19"/>
      <c r="Y19"/>
      <c r="Z19"/>
      <c r="AA19"/>
      <c r="AB19"/>
      <c r="AC19" s="62"/>
      <c r="AD19" s="62"/>
      <c r="AJ19" s="62"/>
      <c r="AK19" s="62"/>
    </row>
    <row r="20" spans="9:37" s="64" customFormat="1" ht="18" customHeight="1">
      <c r="I20" s="39"/>
      <c r="R20" s="72"/>
      <c r="AC20" s="62"/>
      <c r="AD20" s="62"/>
      <c r="AJ20" s="62"/>
      <c r="AK20" s="62"/>
    </row>
    <row r="21" spans="9:37" s="64" customFormat="1" ht="18" customHeight="1">
      <c r="I21" s="39"/>
      <c r="R21" s="72"/>
      <c r="AC21" s="62"/>
      <c r="AD21" s="62"/>
      <c r="AJ21" s="62"/>
      <c r="AK21" s="62"/>
    </row>
    <row r="22" s="64" customFormat="1" ht="18" customHeight="1"/>
    <row r="23" s="64" customFormat="1" ht="18" customHeight="1">
      <c r="S23" s="34" t="s">
        <v>12</v>
      </c>
    </row>
    <row r="24" s="64" customFormat="1" ht="18" customHeight="1">
      <c r="S24" s="29" t="s">
        <v>13</v>
      </c>
    </row>
    <row r="25" s="64" customFormat="1" ht="18" customHeight="1">
      <c r="S25" s="29" t="s">
        <v>14</v>
      </c>
    </row>
    <row r="26" s="64" customFormat="1" ht="18" customHeight="1"/>
    <row r="27" s="64" customFormat="1" ht="18" customHeight="1"/>
    <row r="28" spans="2:37" s="64" customFormat="1" ht="18" customHeight="1">
      <c r="B28" s="62"/>
      <c r="C28" s="62"/>
      <c r="D28" s="62"/>
      <c r="E28" s="62"/>
      <c r="F28" s="62"/>
      <c r="G28" s="62"/>
      <c r="H28" s="62"/>
      <c r="I28" s="62"/>
      <c r="J28" s="72"/>
      <c r="K28" s="72"/>
      <c r="L28" s="72"/>
      <c r="M28" s="72"/>
      <c r="N28" s="72"/>
      <c r="O28" s="72"/>
      <c r="AC28" s="62"/>
      <c r="AD28" s="62"/>
      <c r="AJ28" s="62"/>
      <c r="AK28" s="62"/>
    </row>
    <row r="29" spans="11:26" s="64" customFormat="1" ht="18" customHeight="1">
      <c r="K29" s="5"/>
      <c r="U29" s="5"/>
      <c r="W29" s="5"/>
      <c r="X29" s="5"/>
      <c r="Y29" s="5"/>
      <c r="Z29" s="5"/>
    </row>
    <row r="30" spans="10:26" s="64" customFormat="1" ht="18" customHeight="1">
      <c r="J30" s="5"/>
      <c r="V30" s="5"/>
      <c r="W30" s="5"/>
      <c r="X30" s="5"/>
      <c r="Y30" s="5"/>
      <c r="Z30" s="5"/>
    </row>
    <row r="31" spans="2:37" s="64" customFormat="1" ht="18" customHeight="1">
      <c r="B31" s="62"/>
      <c r="E31" s="62"/>
      <c r="F31" s="62"/>
      <c r="G31" s="62"/>
      <c r="J31" s="5"/>
      <c r="K31" s="5"/>
      <c r="L31" s="5"/>
      <c r="M31" s="5"/>
      <c r="N31" s="5"/>
      <c r="O31" s="5"/>
      <c r="Q31" s="5"/>
      <c r="S31" s="5"/>
      <c r="T31" s="5"/>
      <c r="U31" s="5"/>
      <c r="W31" s="5"/>
      <c r="X31" s="5"/>
      <c r="Y31" s="5"/>
      <c r="AJ31" s="62"/>
      <c r="AK31" s="62"/>
    </row>
    <row r="32" spans="2:37" s="64" customFormat="1" ht="18" customHeight="1">
      <c r="B32" s="62"/>
      <c r="E32" s="62"/>
      <c r="F32" s="62"/>
      <c r="G32" s="62"/>
      <c r="I32" s="5"/>
      <c r="K32" s="62"/>
      <c r="M32" s="94"/>
      <c r="O32" s="72"/>
      <c r="P32" s="73"/>
      <c r="U32" s="72"/>
      <c r="V32" s="5"/>
      <c r="W32" s="5"/>
      <c r="X32" s="5"/>
      <c r="Y32" s="72"/>
      <c r="Z32" s="5"/>
      <c r="AA32" s="72"/>
      <c r="AE32" s="5"/>
      <c r="AF32" s="72"/>
      <c r="AJ32" s="62"/>
      <c r="AK32" s="62"/>
    </row>
    <row r="33" spans="2:37" s="64" customFormat="1" ht="18" customHeight="1">
      <c r="B33" s="62"/>
      <c r="E33" s="62"/>
      <c r="F33" s="62"/>
      <c r="G33" s="62"/>
      <c r="H33" s="5"/>
      <c r="I33" s="5"/>
      <c r="M33" s="72"/>
      <c r="N33" s="5"/>
      <c r="O33" s="72"/>
      <c r="R33" s="72"/>
      <c r="S33" s="72"/>
      <c r="T33" s="72"/>
      <c r="V33" s="5"/>
      <c r="W33" s="5"/>
      <c r="Y33" s="5"/>
      <c r="Z33" s="5"/>
      <c r="AB33" s="5"/>
      <c r="AD33" s="72"/>
      <c r="AE33" s="72"/>
      <c r="AF33" s="5"/>
      <c r="AJ33" s="62"/>
      <c r="AK33" s="62"/>
    </row>
    <row r="34" spans="2:37" s="64" customFormat="1" ht="18" customHeight="1">
      <c r="B34" s="62"/>
      <c r="E34" s="62"/>
      <c r="F34" s="62"/>
      <c r="G34" s="5"/>
      <c r="H34" s="5"/>
      <c r="L34" s="5"/>
      <c r="M34" s="5"/>
      <c r="N34" s="5"/>
      <c r="O34" s="5"/>
      <c r="R34" s="72"/>
      <c r="S34" s="6"/>
      <c r="V34" s="5"/>
      <c r="W34" s="5"/>
      <c r="X34" s="5"/>
      <c r="Y34" s="5"/>
      <c r="AB34" s="5"/>
      <c r="AC34" s="94"/>
      <c r="AF34" s="72"/>
      <c r="AJ34" s="62"/>
      <c r="AK34" s="62"/>
    </row>
    <row r="35" spans="2:37" s="64" customFormat="1" ht="18" customHeight="1">
      <c r="B35" s="62"/>
      <c r="D35" s="6"/>
      <c r="E35" s="62"/>
      <c r="F35" s="62"/>
      <c r="G35" s="62"/>
      <c r="I35" s="5"/>
      <c r="J35" s="72"/>
      <c r="K35" s="6"/>
      <c r="L35" s="72"/>
      <c r="M35" s="72"/>
      <c r="N35" s="5"/>
      <c r="O35" s="76"/>
      <c r="P35" s="6"/>
      <c r="R35" s="72"/>
      <c r="T35" s="72"/>
      <c r="U35" s="72"/>
      <c r="V35" s="72"/>
      <c r="X35" s="5"/>
      <c r="Y35" s="72"/>
      <c r="Z35" s="62"/>
      <c r="AA35" s="72"/>
      <c r="AB35" s="5"/>
      <c r="AC35" s="94"/>
      <c r="AF35" s="73"/>
      <c r="AG35" s="6"/>
      <c r="AJ35" s="167" t="s">
        <v>23</v>
      </c>
      <c r="AK35" s="62"/>
    </row>
    <row r="36" spans="2:37" s="64" customFormat="1" ht="18" customHeight="1">
      <c r="B36" s="62"/>
      <c r="G36" s="5"/>
      <c r="H36" s="164">
        <v>1</v>
      </c>
      <c r="L36" s="5"/>
      <c r="M36" s="72"/>
      <c r="O36" s="72"/>
      <c r="P36" s="72"/>
      <c r="R36" s="72"/>
      <c r="T36" s="72"/>
      <c r="U36" s="72"/>
      <c r="V36" s="72"/>
      <c r="W36" s="5"/>
      <c r="X36" s="5"/>
      <c r="Y36" s="5"/>
      <c r="AA36" s="164">
        <v>4</v>
      </c>
      <c r="AB36" s="72"/>
      <c r="AC36" s="5"/>
      <c r="AD36" s="164">
        <v>5</v>
      </c>
      <c r="AG36" s="5"/>
      <c r="AJ36" s="62"/>
      <c r="AK36" s="62"/>
    </row>
    <row r="37" spans="2:37" s="64" customFormat="1" ht="18" customHeight="1">
      <c r="B37" s="5"/>
      <c r="D37" s="5"/>
      <c r="E37" s="62"/>
      <c r="F37" s="5"/>
      <c r="G37" s="72"/>
      <c r="H37" s="5"/>
      <c r="K37" s="5"/>
      <c r="O37" s="5"/>
      <c r="R37" s="72"/>
      <c r="S37" s="6"/>
      <c r="T37" s="72"/>
      <c r="U37" s="72"/>
      <c r="V37" s="5"/>
      <c r="W37" s="5"/>
      <c r="Z37" s="5"/>
      <c r="AA37" s="5"/>
      <c r="AB37" s="5"/>
      <c r="AC37" s="5"/>
      <c r="AD37" s="5"/>
      <c r="AF37" s="5"/>
      <c r="AG37" s="5"/>
      <c r="AH37" s="5"/>
      <c r="AI37" s="72"/>
      <c r="AJ37" s="5"/>
      <c r="AK37" s="62"/>
    </row>
    <row r="38" spans="2:37" s="64" customFormat="1" ht="18" customHeight="1">
      <c r="B38" s="62"/>
      <c r="D38" s="5"/>
      <c r="E38" s="72"/>
      <c r="G38" s="73"/>
      <c r="H38" s="5"/>
      <c r="I38" s="5"/>
      <c r="K38" s="164">
        <v>2</v>
      </c>
      <c r="L38" s="72"/>
      <c r="M38" s="72"/>
      <c r="N38" s="5"/>
      <c r="R38" s="72"/>
      <c r="S38" s="77"/>
      <c r="T38" s="78"/>
      <c r="U38" s="94"/>
      <c r="V38" s="72"/>
      <c r="Y38" s="72"/>
      <c r="Z38" s="72"/>
      <c r="AC38" s="5"/>
      <c r="AE38" s="62"/>
      <c r="AF38" s="72"/>
      <c r="AG38" s="5"/>
      <c r="AH38" s="6"/>
      <c r="AK38" s="62"/>
    </row>
    <row r="39" spans="2:37" s="64" customFormat="1" ht="18" customHeight="1">
      <c r="B39" s="166" t="s">
        <v>23</v>
      </c>
      <c r="E39" s="72"/>
      <c r="H39" s="5"/>
      <c r="I39" s="5"/>
      <c r="J39" s="5"/>
      <c r="K39" s="72"/>
      <c r="L39" s="72"/>
      <c r="M39" s="72"/>
      <c r="N39" s="77"/>
      <c r="O39" s="5"/>
      <c r="P39" s="5"/>
      <c r="R39" s="5"/>
      <c r="T39" s="72"/>
      <c r="U39" s="94"/>
      <c r="W39" s="5"/>
      <c r="X39" s="72"/>
      <c r="Y39" s="5"/>
      <c r="AB39" s="72"/>
      <c r="AC39" s="5"/>
      <c r="AD39" s="5"/>
      <c r="AE39" s="5"/>
      <c r="AF39" s="75"/>
      <c r="AG39" s="5"/>
      <c r="AH39" s="5"/>
      <c r="AI39" s="72"/>
      <c r="AJ39" s="62"/>
      <c r="AK39" s="62"/>
    </row>
    <row r="40" spans="7:37" s="64" customFormat="1" ht="18" customHeight="1">
      <c r="G40" s="5"/>
      <c r="H40" s="5"/>
      <c r="I40" s="5"/>
      <c r="J40"/>
      <c r="L40" s="5"/>
      <c r="M40" s="5"/>
      <c r="O40" s="5"/>
      <c r="P40" s="5"/>
      <c r="Q40" s="5"/>
      <c r="R40" s="72"/>
      <c r="S40" s="5"/>
      <c r="T40" s="77"/>
      <c r="U40" s="72"/>
      <c r="V40" s="72"/>
      <c r="W40" s="5"/>
      <c r="X40" s="5"/>
      <c r="Y40" s="5"/>
      <c r="AF40" s="75"/>
      <c r="AK40" s="62"/>
    </row>
    <row r="41" spans="2:37" s="64" customFormat="1" ht="18" customHeight="1">
      <c r="B41" s="62"/>
      <c r="C41" s="62"/>
      <c r="D41" s="62"/>
      <c r="E41" s="62"/>
      <c r="F41" s="62"/>
      <c r="G41" s="62"/>
      <c r="H41" s="62"/>
      <c r="I41" s="182">
        <v>1.85</v>
      </c>
      <c r="L41" s="5"/>
      <c r="Q41" s="165">
        <v>3</v>
      </c>
      <c r="R41" s="72"/>
      <c r="S41" s="72"/>
      <c r="U41" s="72"/>
      <c r="V41" s="72"/>
      <c r="Y41" s="75" t="s">
        <v>32</v>
      </c>
      <c r="Z41" s="72"/>
      <c r="AA41" s="72"/>
      <c r="AB41" s="72"/>
      <c r="AD41" s="72"/>
      <c r="AF41" s="75"/>
      <c r="AH41" s="5"/>
      <c r="AI41" s="72"/>
      <c r="AJ41" s="72"/>
      <c r="AK41" s="62"/>
    </row>
    <row r="42" spans="2:37" s="64" customFormat="1" ht="18" customHeight="1">
      <c r="B42" s="62"/>
      <c r="C42" s="62"/>
      <c r="D42" s="62"/>
      <c r="E42" s="62"/>
      <c r="F42" s="62"/>
      <c r="G42" s="62"/>
      <c r="H42" s="62"/>
      <c r="I42" s="74"/>
      <c r="K42" s="77"/>
      <c r="M42" s="5"/>
      <c r="N42" s="5"/>
      <c r="O42" s="72"/>
      <c r="P42" s="72"/>
      <c r="Q42" s="72"/>
      <c r="R42" s="72"/>
      <c r="S42" s="77"/>
      <c r="Y42" s="72"/>
      <c r="Z42" s="5"/>
      <c r="AA42" s="5"/>
      <c r="AB42" s="62"/>
      <c r="AE42" s="72"/>
      <c r="AF42" s="72"/>
      <c r="AG42" s="72"/>
      <c r="AH42" s="72"/>
      <c r="AI42" s="72"/>
      <c r="AJ42" s="72"/>
      <c r="AK42" s="62"/>
    </row>
    <row r="43" spans="2:37" s="64" customFormat="1" ht="18" customHeight="1">
      <c r="B43" s="62"/>
      <c r="C43" s="62"/>
      <c r="D43" s="62"/>
      <c r="E43" s="62"/>
      <c r="F43" s="62"/>
      <c r="G43" s="62"/>
      <c r="H43" s="62"/>
      <c r="L43" s="5"/>
      <c r="M43" s="5"/>
      <c r="N43" s="5"/>
      <c r="O43" s="5"/>
      <c r="Y43" s="5"/>
      <c r="Z43" s="5"/>
      <c r="AA43" s="72"/>
      <c r="AB43" s="72"/>
      <c r="AC43" s="94"/>
      <c r="AD43" s="72"/>
      <c r="AE43" s="74"/>
      <c r="AF43" s="72"/>
      <c r="AG43" s="72"/>
      <c r="AH43" s="72"/>
      <c r="AI43" s="72"/>
      <c r="AJ43" s="72"/>
      <c r="AK43" s="62"/>
    </row>
    <row r="44" spans="2:37" s="64" customFormat="1" ht="18" customHeight="1">
      <c r="B44" s="62"/>
      <c r="C44" s="62"/>
      <c r="D44" s="62"/>
      <c r="E44" s="62"/>
      <c r="F44" s="62"/>
      <c r="G44" s="62"/>
      <c r="H44" s="62"/>
      <c r="M44" s="5"/>
      <c r="N44" s="5"/>
      <c r="Y44" s="5"/>
      <c r="Z44" s="5"/>
      <c r="AA44" s="5"/>
      <c r="AC44" s="94"/>
      <c r="AD44" s="72"/>
      <c r="AF44" s="72"/>
      <c r="AG44" s="72"/>
      <c r="AH44" s="72"/>
      <c r="AJ44" s="62"/>
      <c r="AK44" s="62"/>
    </row>
    <row r="45" spans="2:37" s="64" customFormat="1" ht="18" customHeight="1">
      <c r="B45" s="62"/>
      <c r="C45" s="62"/>
      <c r="D45" s="62"/>
      <c r="E45" s="62"/>
      <c r="F45" s="62"/>
      <c r="G45" s="62"/>
      <c r="H45" s="62"/>
      <c r="M45" s="72"/>
      <c r="N45" s="5"/>
      <c r="AA45" s="72"/>
      <c r="AB45" s="72"/>
      <c r="AC45" s="72"/>
      <c r="AD45" s="72"/>
      <c r="AE45" s="72"/>
      <c r="AG45" s="62"/>
      <c r="AH45" s="62"/>
      <c r="AI45" s="80"/>
      <c r="AJ45" s="62"/>
      <c r="AK45" s="62"/>
    </row>
    <row r="46" spans="2:37" s="64" customFormat="1" ht="18" customHeight="1">
      <c r="B46" s="62"/>
      <c r="C46" s="62"/>
      <c r="D46" s="62"/>
      <c r="E46" s="62"/>
      <c r="F46" s="62"/>
      <c r="G46" s="62"/>
      <c r="H46" s="62"/>
      <c r="M46" s="5"/>
      <c r="Z46" s="72"/>
      <c r="AA46" s="94"/>
      <c r="AB46" s="72"/>
      <c r="AC46" s="72"/>
      <c r="AD46" s="72"/>
      <c r="AE46" s="72"/>
      <c r="AG46" s="74"/>
      <c r="AI46" s="79"/>
      <c r="AJ46" s="62"/>
      <c r="AK46" s="62"/>
    </row>
    <row r="47" spans="2:37" s="64" customFormat="1" ht="18" customHeight="1">
      <c r="B47" s="62"/>
      <c r="C47" s="62"/>
      <c r="D47" s="62"/>
      <c r="E47" s="62"/>
      <c r="F47" s="62"/>
      <c r="G47" s="62"/>
      <c r="H47" s="62"/>
      <c r="L47" s="72"/>
      <c r="M47" s="72"/>
      <c r="P47" s="72"/>
      <c r="Q47" s="72"/>
      <c r="R47" s="72"/>
      <c r="T47" s="72"/>
      <c r="U47" s="72"/>
      <c r="V47" s="72"/>
      <c r="W47" s="72"/>
      <c r="X47" s="5"/>
      <c r="AB47" s="73"/>
      <c r="AD47" s="72"/>
      <c r="AE47" s="72"/>
      <c r="AF47" s="72"/>
      <c r="AH47" s="72"/>
      <c r="AI47" s="73"/>
      <c r="AJ47" s="81"/>
      <c r="AK47" s="62"/>
    </row>
    <row r="48" spans="2:8" s="64" customFormat="1" ht="18" customHeight="1">
      <c r="B48" s="62"/>
      <c r="C48" s="62"/>
      <c r="D48" s="62"/>
      <c r="E48" s="62"/>
      <c r="F48" s="62"/>
      <c r="G48" s="62"/>
      <c r="H48" s="62"/>
    </row>
    <row r="49" s="64" customFormat="1" ht="18" customHeight="1">
      <c r="S49" s="30" t="s">
        <v>11</v>
      </c>
    </row>
    <row r="50" s="64" customFormat="1" ht="18" customHeight="1">
      <c r="S50" s="84" t="s">
        <v>43</v>
      </c>
    </row>
    <row r="51" s="83" customFormat="1" ht="18" customHeight="1">
      <c r="S51" s="29" t="s">
        <v>44</v>
      </c>
    </row>
    <row r="52" s="89" customFormat="1" ht="18" customHeight="1">
      <c r="S52" s="62"/>
    </row>
    <row r="53" s="64" customFormat="1" ht="18" customHeight="1" thickBot="1"/>
    <row r="54" spans="2:36" s="4" customFormat="1" ht="36" customHeight="1">
      <c r="B54" s="208" t="s">
        <v>19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  <c r="O54" s="211" t="s">
        <v>21</v>
      </c>
      <c r="P54" s="212"/>
      <c r="Q54" s="212"/>
      <c r="R54" s="213"/>
      <c r="S54" s="168"/>
      <c r="T54" s="211" t="s">
        <v>22</v>
      </c>
      <c r="U54" s="212"/>
      <c r="V54" s="212"/>
      <c r="W54" s="213"/>
      <c r="X54" s="214" t="s">
        <v>19</v>
      </c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15"/>
    </row>
    <row r="55" spans="2:36" s="4" customFormat="1" ht="24.75" customHeight="1" thickBot="1">
      <c r="B55" s="85" t="s">
        <v>3</v>
      </c>
      <c r="C55" s="86" t="s">
        <v>4</v>
      </c>
      <c r="D55" s="86" t="s">
        <v>5</v>
      </c>
      <c r="E55" s="86" t="s">
        <v>6</v>
      </c>
      <c r="F55" s="86" t="s">
        <v>20</v>
      </c>
      <c r="G55" s="87"/>
      <c r="H55" s="169"/>
      <c r="I55" s="169"/>
      <c r="J55" s="88" t="s">
        <v>10</v>
      </c>
      <c r="K55" s="169"/>
      <c r="L55" s="169"/>
      <c r="M55" s="169"/>
      <c r="N55" s="169"/>
      <c r="O55" s="95" t="s">
        <v>3</v>
      </c>
      <c r="P55" s="96" t="s">
        <v>7</v>
      </c>
      <c r="Q55" s="96" t="s">
        <v>8</v>
      </c>
      <c r="R55" s="97" t="s">
        <v>9</v>
      </c>
      <c r="S55" s="107" t="s">
        <v>1</v>
      </c>
      <c r="T55" s="95" t="s">
        <v>3</v>
      </c>
      <c r="U55" s="96" t="s">
        <v>7</v>
      </c>
      <c r="V55" s="96" t="s">
        <v>8</v>
      </c>
      <c r="W55" s="98" t="s">
        <v>9</v>
      </c>
      <c r="X55" s="85" t="s">
        <v>3</v>
      </c>
      <c r="Y55" s="86" t="s">
        <v>4</v>
      </c>
      <c r="Z55" s="86" t="s">
        <v>5</v>
      </c>
      <c r="AA55" s="86" t="s">
        <v>6</v>
      </c>
      <c r="AB55" s="86" t="s">
        <v>20</v>
      </c>
      <c r="AC55" s="87"/>
      <c r="AD55" s="169"/>
      <c r="AE55" s="169"/>
      <c r="AF55" s="88" t="s">
        <v>10</v>
      </c>
      <c r="AG55" s="169"/>
      <c r="AH55" s="169"/>
      <c r="AI55" s="169"/>
      <c r="AJ55" s="170"/>
    </row>
    <row r="56" spans="2:36" s="4" customFormat="1" ht="24.75" customHeight="1" thickTop="1">
      <c r="B56" s="31"/>
      <c r="C56" s="90"/>
      <c r="D56" s="19"/>
      <c r="E56" s="90"/>
      <c r="F56" s="19"/>
      <c r="G56" s="91"/>
      <c r="H56" s="92"/>
      <c r="I56" s="92"/>
      <c r="J56" s="92"/>
      <c r="K56" s="92"/>
      <c r="L56" s="92"/>
      <c r="M56" s="92"/>
      <c r="N56" s="93"/>
      <c r="O56" s="104"/>
      <c r="P56" s="105"/>
      <c r="Q56" s="105"/>
      <c r="R56" s="106"/>
      <c r="S56" s="112"/>
      <c r="T56" s="104"/>
      <c r="U56" s="108"/>
      <c r="V56" s="108"/>
      <c r="W56" s="109"/>
      <c r="X56" s="31"/>
      <c r="Y56" s="90"/>
      <c r="Z56" s="18"/>
      <c r="AA56" s="110"/>
      <c r="AB56" s="19"/>
      <c r="AC56" s="172"/>
      <c r="AD56" s="92"/>
      <c r="AE56" s="92"/>
      <c r="AF56" s="92"/>
      <c r="AG56" s="92"/>
      <c r="AH56" s="92"/>
      <c r="AI56" s="92"/>
      <c r="AJ56" s="93"/>
    </row>
    <row r="57" spans="2:36" s="4" customFormat="1" ht="24.75" customHeight="1">
      <c r="B57" s="101">
        <v>1</v>
      </c>
      <c r="C57" s="102">
        <v>1.841</v>
      </c>
      <c r="D57" s="103">
        <v>46</v>
      </c>
      <c r="E57" s="100">
        <f>C57+(D57/1000)</f>
        <v>1.887</v>
      </c>
      <c r="F57" s="19" t="s">
        <v>15</v>
      </c>
      <c r="G57" s="163" t="s">
        <v>46</v>
      </c>
      <c r="H57" s="92"/>
      <c r="I57" s="171"/>
      <c r="J57" s="92"/>
      <c r="K57" s="92"/>
      <c r="L57" s="92"/>
      <c r="M57" s="92"/>
      <c r="N57" s="93"/>
      <c r="O57" s="104"/>
      <c r="P57" s="105"/>
      <c r="Q57" s="105"/>
      <c r="R57" s="111"/>
      <c r="S57" s="116" t="s">
        <v>0</v>
      </c>
      <c r="T57" s="104"/>
      <c r="U57" s="108"/>
      <c r="V57" s="108"/>
      <c r="W57" s="109"/>
      <c r="X57" s="31"/>
      <c r="Y57" s="90"/>
      <c r="Z57" s="18"/>
      <c r="AA57" s="110"/>
      <c r="AB57" s="19"/>
      <c r="AC57" s="172"/>
      <c r="AD57" s="92"/>
      <c r="AE57" s="92"/>
      <c r="AF57" s="92"/>
      <c r="AG57" s="92"/>
      <c r="AH57" s="92"/>
      <c r="AI57" s="92"/>
      <c r="AJ57" s="93"/>
    </row>
    <row r="58" spans="2:36" s="4" customFormat="1" ht="24.75" customHeight="1">
      <c r="B58" s="31"/>
      <c r="C58" s="90"/>
      <c r="D58" s="18"/>
      <c r="E58" s="110"/>
      <c r="F58" s="19"/>
      <c r="G58" s="91"/>
      <c r="H58" s="92"/>
      <c r="I58" s="171"/>
      <c r="J58" s="92"/>
      <c r="K58" s="92"/>
      <c r="L58" s="92"/>
      <c r="M58" s="92"/>
      <c r="N58" s="93"/>
      <c r="O58" s="137">
        <v>1</v>
      </c>
      <c r="P58" s="132">
        <v>1.9140000000000001</v>
      </c>
      <c r="Q58" s="135">
        <v>2.019</v>
      </c>
      <c r="R58" s="115">
        <f>(Q58-P58)*1000</f>
        <v>104.99999999999999</v>
      </c>
      <c r="S58" s="118" t="s">
        <v>2</v>
      </c>
      <c r="T58" s="104"/>
      <c r="U58" s="108"/>
      <c r="V58" s="108"/>
      <c r="W58" s="109"/>
      <c r="X58" s="113">
        <v>4</v>
      </c>
      <c r="Y58" s="114">
        <v>2.065</v>
      </c>
      <c r="Z58" s="99">
        <v>-46</v>
      </c>
      <c r="AA58" s="100">
        <f>Y58+(Z58/1000)</f>
        <v>2.019</v>
      </c>
      <c r="AB58" s="19" t="s">
        <v>15</v>
      </c>
      <c r="AC58" s="163" t="s">
        <v>47</v>
      </c>
      <c r="AD58" s="92"/>
      <c r="AE58" s="92"/>
      <c r="AF58" s="92"/>
      <c r="AG58" s="92"/>
      <c r="AH58" s="92"/>
      <c r="AI58" s="92"/>
      <c r="AJ58" s="93"/>
    </row>
    <row r="59" spans="2:36" s="4" customFormat="1" ht="24.75" customHeight="1">
      <c r="B59" s="113">
        <v>2</v>
      </c>
      <c r="C59" s="119">
        <v>1.868</v>
      </c>
      <c r="D59" s="103">
        <v>46</v>
      </c>
      <c r="E59" s="100">
        <f>C59+(D59/1000)</f>
        <v>1.9140000000000001</v>
      </c>
      <c r="F59" s="19" t="s">
        <v>15</v>
      </c>
      <c r="G59" s="163" t="s">
        <v>33</v>
      </c>
      <c r="H59" s="92"/>
      <c r="I59" s="171"/>
      <c r="J59" s="92"/>
      <c r="K59" s="92"/>
      <c r="L59" s="92"/>
      <c r="M59" s="92"/>
      <c r="N59" s="93"/>
      <c r="O59" s="104"/>
      <c r="P59" s="105"/>
      <c r="Q59" s="105"/>
      <c r="R59" s="111"/>
      <c r="S59" s="112"/>
      <c r="T59" s="133">
        <v>1</v>
      </c>
      <c r="U59" s="136">
        <v>1.9529999999999998</v>
      </c>
      <c r="V59" s="136">
        <v>2.028</v>
      </c>
      <c r="W59" s="117">
        <f>(V59-U59)*1000</f>
        <v>75.00000000000017</v>
      </c>
      <c r="X59" s="31"/>
      <c r="Y59" s="90"/>
      <c r="Z59" s="18"/>
      <c r="AA59" s="110"/>
      <c r="AB59" s="19"/>
      <c r="AC59" s="172"/>
      <c r="AD59" s="92"/>
      <c r="AE59" s="92"/>
      <c r="AF59" s="92"/>
      <c r="AG59" s="92"/>
      <c r="AH59" s="92"/>
      <c r="AI59" s="92"/>
      <c r="AJ59" s="93"/>
    </row>
    <row r="60" spans="2:36" s="4" customFormat="1" ht="24.75" customHeight="1">
      <c r="B60" s="31"/>
      <c r="C60" s="90"/>
      <c r="D60" s="18"/>
      <c r="E60" s="110"/>
      <c r="F60" s="19"/>
      <c r="G60" s="91"/>
      <c r="H60" s="92"/>
      <c r="I60" s="171"/>
      <c r="J60" s="92"/>
      <c r="K60" s="92"/>
      <c r="L60" s="92"/>
      <c r="M60" s="92"/>
      <c r="N60" s="93"/>
      <c r="O60" s="134">
        <v>3</v>
      </c>
      <c r="P60" s="132">
        <v>1.887</v>
      </c>
      <c r="Q60" s="135">
        <v>2.019</v>
      </c>
      <c r="R60" s="115">
        <f>(Q60-P60)*1000</f>
        <v>132.0000000000001</v>
      </c>
      <c r="S60" s="120" t="s">
        <v>45</v>
      </c>
      <c r="T60" s="104"/>
      <c r="U60" s="108"/>
      <c r="V60" s="108"/>
      <c r="W60" s="109"/>
      <c r="X60" s="101">
        <v>5</v>
      </c>
      <c r="Y60" s="102">
        <v>2.092</v>
      </c>
      <c r="Z60" s="103">
        <v>-46</v>
      </c>
      <c r="AA60" s="100">
        <f>Y60+(Z60/1000)</f>
        <v>2.0460000000000003</v>
      </c>
      <c r="AB60" s="19" t="s">
        <v>15</v>
      </c>
      <c r="AC60" s="163" t="s">
        <v>39</v>
      </c>
      <c r="AD60" s="92"/>
      <c r="AE60" s="92"/>
      <c r="AF60" s="92"/>
      <c r="AG60" s="92"/>
      <c r="AH60" s="92"/>
      <c r="AI60" s="92"/>
      <c r="AJ60" s="93"/>
    </row>
    <row r="61" spans="2:36" s="4" customFormat="1" ht="24.75" customHeight="1">
      <c r="B61" s="130">
        <v>3</v>
      </c>
      <c r="C61" s="131">
        <v>1.936</v>
      </c>
      <c r="D61" s="103">
        <v>-46</v>
      </c>
      <c r="E61" s="100">
        <f>C61+(D61/1000)</f>
        <v>1.89</v>
      </c>
      <c r="F61" s="19" t="s">
        <v>15</v>
      </c>
      <c r="G61" s="163" t="s">
        <v>31</v>
      </c>
      <c r="H61" s="92"/>
      <c r="I61" s="171"/>
      <c r="J61" s="92"/>
      <c r="K61" s="92"/>
      <c r="L61" s="92"/>
      <c r="M61" s="92"/>
      <c r="N61" s="93"/>
      <c r="O61" s="104"/>
      <c r="P61" s="105"/>
      <c r="Q61" s="105"/>
      <c r="R61" s="111"/>
      <c r="S61" s="120">
        <v>2010</v>
      </c>
      <c r="T61" s="104"/>
      <c r="U61" s="108"/>
      <c r="V61" s="108"/>
      <c r="W61" s="109"/>
      <c r="X61" s="31"/>
      <c r="Y61" s="90"/>
      <c r="Z61" s="18"/>
      <c r="AA61" s="110"/>
      <c r="AB61" s="19"/>
      <c r="AC61" s="172"/>
      <c r="AD61" s="92"/>
      <c r="AE61" s="92"/>
      <c r="AF61" s="92"/>
      <c r="AG61" s="92"/>
      <c r="AH61" s="92"/>
      <c r="AI61" s="92"/>
      <c r="AJ61" s="93"/>
    </row>
    <row r="62" spans="2:36" s="4" customFormat="1" ht="24.75" customHeight="1" thickBot="1">
      <c r="B62" s="121"/>
      <c r="C62" s="122"/>
      <c r="D62" s="20"/>
      <c r="E62" s="122"/>
      <c r="F62" s="20"/>
      <c r="G62" s="123"/>
      <c r="H62" s="124"/>
      <c r="I62" s="124"/>
      <c r="J62" s="124"/>
      <c r="K62" s="124"/>
      <c r="L62" s="124"/>
      <c r="M62" s="124"/>
      <c r="N62" s="125"/>
      <c r="O62" s="173"/>
      <c r="P62" s="174"/>
      <c r="Q62" s="174"/>
      <c r="R62" s="175"/>
      <c r="S62" s="176"/>
      <c r="T62" s="173"/>
      <c r="U62" s="177"/>
      <c r="V62" s="174"/>
      <c r="W62" s="178"/>
      <c r="X62" s="121"/>
      <c r="Y62" s="122"/>
      <c r="Z62" s="20"/>
      <c r="AA62" s="122"/>
      <c r="AB62" s="20"/>
      <c r="AC62" s="124"/>
      <c r="AD62" s="124"/>
      <c r="AE62" s="124"/>
      <c r="AF62" s="124"/>
      <c r="AG62" s="124"/>
      <c r="AH62" s="124"/>
      <c r="AI62" s="124"/>
      <c r="AJ62" s="125"/>
    </row>
    <row r="63" spans="13:25" s="40" customFormat="1" ht="12.75">
      <c r="M63" s="82"/>
      <c r="N63" s="82"/>
      <c r="X63" s="82"/>
      <c r="Y63" s="82"/>
    </row>
  </sheetData>
  <sheetProtection password="E755" sheet="1" objects="1" scenarios="1"/>
  <mergeCells count="20">
    <mergeCell ref="B54:N54"/>
    <mergeCell ref="O54:R54"/>
    <mergeCell ref="T54:W54"/>
    <mergeCell ref="X54:AJ54"/>
    <mergeCell ref="J8:K8"/>
    <mergeCell ref="J9:K9"/>
    <mergeCell ref="AA8:AB8"/>
    <mergeCell ref="AA9:AB9"/>
    <mergeCell ref="L8:M8"/>
    <mergeCell ref="L9:M9"/>
    <mergeCell ref="Y8:Z8"/>
    <mergeCell ref="Y9:Z9"/>
    <mergeCell ref="Y5:Z5"/>
    <mergeCell ref="W4:AB4"/>
    <mergeCell ref="AA5:AB5"/>
    <mergeCell ref="W5:X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772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2010-04-23T13:26:21Z</cp:lastPrinted>
  <dcterms:created xsi:type="dcterms:W3CDTF">2003-01-10T15:39:03Z</dcterms:created>
  <dcterms:modified xsi:type="dcterms:W3CDTF">2010-04-26T09:28:33Z</dcterms:modified>
  <cp:category/>
  <cp:version/>
  <cp:contentType/>
  <cp:contentStatus/>
</cp:coreProperties>
</file>