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Moravský Krumlov" sheetId="2" r:id="rId2"/>
  </sheets>
  <definedNames/>
  <calcPr fullCalcOnLoad="1"/>
</workbook>
</file>

<file path=xl/sharedStrings.xml><?xml version="1.0" encoding="utf-8"?>
<sst xmlns="http://schemas.openxmlformats.org/spreadsheetml/2006/main" count="177" uniqueCount="102">
  <si>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</si>
  <si>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</si>
  <si>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</si>
  <si>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</si>
  <si>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</si>
  <si>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</si>
  <si>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</si>
  <si>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</si>
  <si>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</si>
  <si>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</si>
  <si>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</si>
  <si>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</si>
  <si>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</si>
  <si>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</si>
  <si>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</si>
  <si>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</si>
  <si>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</si>
  <si>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</si>
  <si>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</si>
  <si>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</si>
  <si>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</si>
  <si>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</si>
  <si>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</si>
  <si>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</si>
  <si>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</si>
  <si>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</si>
  <si>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</si>
  <si>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</si>
  <si>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</si>
  <si>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</si>
  <si>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</si>
  <si>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Počet  pracovníků :</t>
  </si>
  <si>
    <t>( km )</t>
  </si>
  <si>
    <t>Návěstidla  -  ŽST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</si>
  <si>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</si>
  <si>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</si>
  <si>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</si>
  <si>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</si>
  <si>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</si>
  <si>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</si>
  <si>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</si>
  <si>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</si>
  <si>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Př L</t>
  </si>
  <si>
    <t>Se 1</t>
  </si>
  <si>
    <t>Se 2</t>
  </si>
  <si>
    <t>č. II,  úrovňové, jednostranné vnitřní</t>
  </si>
  <si>
    <t>ručně</t>
  </si>
  <si>
    <t>č. I,  úrovňové, vnější</t>
  </si>
  <si>
    <t xml:space="preserve">  bez zabezpečení</t>
  </si>
  <si>
    <t>poznámka</t>
  </si>
  <si>
    <t>Vlečka</t>
  </si>
  <si>
    <t>Vk 1</t>
  </si>
  <si>
    <t>EZ</t>
  </si>
  <si>
    <t>jízdní cesty na tutéž kolej</t>
  </si>
  <si>
    <t>Směr  :  Moravské Bránice</t>
  </si>
  <si>
    <t>Směr  :  Rakšice</t>
  </si>
  <si>
    <t>Km  121,971</t>
  </si>
  <si>
    <t>Hlavní  staniční  kolej</t>
  </si>
  <si>
    <t>Vjezd - odjezd - průjezd</t>
  </si>
  <si>
    <t>S 5</t>
  </si>
  <si>
    <t>L 5</t>
  </si>
  <si>
    <t>H6</t>
  </si>
  <si>
    <t>Vk 2</t>
  </si>
  <si>
    <t>Trať :</t>
  </si>
  <si>
    <t>Ev. č. :</t>
  </si>
  <si>
    <t>Výprava vlaků s přepravou cestujících dle čl. 505 ČD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</si>
  <si>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</si>
  <si>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</si>
  <si>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</si>
  <si>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</si>
  <si>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</si>
  <si>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</si>
  <si>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</si>
  <si>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</si>
  <si>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H3</t>
  </si>
  <si>
    <t>H4</t>
  </si>
  <si>
    <t>H5</t>
  </si>
  <si>
    <t>H1</t>
  </si>
  <si>
    <t>H2</t>
  </si>
  <si>
    <t>První brněnská strojírna</t>
  </si>
  <si>
    <t>PSt.1</t>
  </si>
  <si>
    <t>Obvod  dispečera  DOZ</t>
  </si>
  <si>
    <t>Automatické  hradlo</t>
  </si>
  <si>
    <t>( bez návěstního bodu )</t>
  </si>
  <si>
    <t>obsluha z pracoviště úsekového ovládání</t>
  </si>
  <si>
    <t>Kód : 14</t>
  </si>
  <si>
    <t>Elektronické  stavědlo</t>
  </si>
  <si>
    <t>ESA 11</t>
  </si>
  <si>
    <t>Kód :  22</t>
  </si>
  <si>
    <t xml:space="preserve">  výměnový zámek, klíč Vk 1 / 3t / 3 držen v EMZ na PSt.1</t>
  </si>
  <si>
    <t>( v.č. 1, 2 )</t>
  </si>
  <si>
    <t>( EZ Vk 1 / 3t / 3 )</t>
  </si>
  <si>
    <t xml:space="preserve">  výměnový zámek, klíč Vk 2 / 7t / 7 držen v EMZ na PSt.2</t>
  </si>
  <si>
    <t>PSt.2</t>
  </si>
  <si>
    <t>( v.č. 8, 9 )</t>
  </si>
  <si>
    <t>( EZ Vk 2 / 7t / 7 )</t>
  </si>
  <si>
    <t>( v.č. 6 / H 6 )</t>
  </si>
  <si>
    <t xml:space="preserve">  výměnový zámek, klíč v.č. 6 / H 6 držen v EMZ v kolejišti</t>
  </si>
  <si>
    <t xml:space="preserve">  výměnový zámek v závislosti na v.č. 6</t>
  </si>
  <si>
    <t>0,268  vl.</t>
  </si>
  <si>
    <t>dálková obsluha dispečerem DOZ z ŽST Moravské Bránice</t>
  </si>
  <si>
    <t>projekt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</si>
</sst>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5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6" fillId="0" borderId="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top"/>
    </xf>
    <xf numFmtId="0" fontId="37" fillId="0" borderId="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8" fillId="0" borderId="0" xfId="0" applyFont="1" applyAlignment="1">
      <alignment horizontal="left" vertical="top"/>
    </xf>
    <xf numFmtId="0" fontId="3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64" fontId="0" fillId="0" borderId="48" xfId="0" applyNumberFormat="1" applyFont="1" applyBorder="1" applyAlignment="1">
      <alignment vertical="center"/>
    </xf>
    <xf numFmtId="0" fontId="0" fillId="0" borderId="48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49" xfId="0" applyBorder="1" applyAlignment="1">
      <alignment/>
    </xf>
    <xf numFmtId="164" fontId="0" fillId="0" borderId="6" xfId="0" applyNumberFormat="1" applyFont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35" xfId="0" applyBorder="1" applyAlignment="1">
      <alignment/>
    </xf>
    <xf numFmtId="0" fontId="0" fillId="0" borderId="6" xfId="0" applyBorder="1" applyAlignment="1">
      <alignment vertical="center"/>
    </xf>
    <xf numFmtId="164" fontId="9" fillId="0" borderId="0" xfId="0" applyNumberFormat="1" applyFont="1" applyBorder="1" applyAlignment="1" quotePrefix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164" fontId="0" fillId="0" borderId="4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49" fontId="0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53" xfId="0" applyFont="1" applyBorder="1" applyAlignment="1">
      <alignment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6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5" borderId="12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1" fillId="6" borderId="54" xfId="0" applyFont="1" applyFill="1" applyBorder="1" applyAlignment="1">
      <alignment horizontal="center" vertical="center"/>
    </xf>
    <xf numFmtId="0" fontId="41" fillId="0" borderId="0" xfId="20" applyFont="1" applyAlignment="1">
      <alignment/>
      <protection/>
    </xf>
    <xf numFmtId="0" fontId="41" fillId="0" borderId="0" xfId="20" applyFont="1" applyBorder="1" applyAlignment="1">
      <alignment/>
      <protection/>
    </xf>
    <xf numFmtId="0" fontId="41" fillId="0" borderId="0" xfId="20" applyFont="1" applyBorder="1">
      <alignment/>
      <protection/>
    </xf>
    <xf numFmtId="0" fontId="4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1" fillId="0" borderId="0" xfId="20" applyFont="1" applyAlignment="1">
      <alignment vertical="center"/>
      <protection/>
    </xf>
    <xf numFmtId="0" fontId="41" fillId="0" borderId="0" xfId="20" applyFont="1" applyAlignment="1" quotePrefix="1">
      <alignment vertical="center"/>
      <protection/>
    </xf>
    <xf numFmtId="0" fontId="41" fillId="0" borderId="0" xfId="20" applyFont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6" xfId="20" applyFont="1" applyFill="1" applyBorder="1" applyAlignment="1" quotePrefix="1">
      <alignment vertical="center"/>
      <protection/>
    </xf>
    <xf numFmtId="164" fontId="0" fillId="6" borderId="56" xfId="20" applyNumberFormat="1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48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6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164" fontId="32" fillId="0" borderId="0" xfId="20" applyNumberFormat="1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2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0" fillId="5" borderId="39" xfId="20" applyFont="1" applyFill="1" applyBorder="1" applyAlignment="1">
      <alignment horizontal="center" vertical="center"/>
      <protection/>
    </xf>
    <xf numFmtId="0" fontId="10" fillId="5" borderId="28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2" fillId="0" borderId="41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Border="1" applyAlignment="1">
      <alignment horizontal="center" vertical="center"/>
      <protection/>
    </xf>
    <xf numFmtId="1" fontId="43" fillId="0" borderId="7" xfId="20" applyNumberFormat="1" applyFont="1" applyBorder="1" applyAlignment="1">
      <alignment horizontal="center"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2" xfId="20" applyFont="1" applyBorder="1" applyAlignment="1">
      <alignment vertical="center"/>
      <protection/>
    </xf>
    <xf numFmtId="0" fontId="0" fillId="6" borderId="51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54" xfId="0" applyFont="1" applyFill="1" applyBorder="1" applyAlignment="1">
      <alignment vertical="center"/>
    </xf>
    <xf numFmtId="0" fontId="0" fillId="6" borderId="68" xfId="0" applyFont="1" applyFill="1" applyBorder="1" applyAlignment="1">
      <alignment vertical="center"/>
    </xf>
    <xf numFmtId="0" fontId="0" fillId="6" borderId="6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21" fillId="0" borderId="14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5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9" fillId="0" borderId="0" xfId="20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39" fillId="0" borderId="14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7" fillId="0" borderId="35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7" xfId="20" applyFont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7" fillId="5" borderId="64" xfId="20" applyFont="1" applyFill="1" applyBorder="1" applyAlignment="1">
      <alignment horizontal="center" vertical="center"/>
      <protection/>
    </xf>
    <xf numFmtId="0" fontId="27" fillId="5" borderId="64" xfId="20" applyFont="1" applyFill="1" applyBorder="1" applyAlignment="1" quotePrefix="1">
      <alignment horizontal="center" vertical="center"/>
      <protection/>
    </xf>
    <xf numFmtId="0" fontId="10" fillId="5" borderId="71" xfId="20" applyFont="1" applyFill="1" applyBorder="1" applyAlignment="1">
      <alignment horizontal="center" vertical="center"/>
      <protection/>
    </xf>
    <xf numFmtId="0" fontId="10" fillId="5" borderId="72" xfId="20" applyFont="1" applyFill="1" applyBorder="1" applyAlignment="1">
      <alignment horizontal="center" vertical="center"/>
      <protection/>
    </xf>
    <xf numFmtId="0" fontId="10" fillId="5" borderId="73" xfId="20" applyFont="1" applyFill="1" applyBorder="1" applyAlignment="1">
      <alignment horizontal="center" vertical="center"/>
      <protection/>
    </xf>
    <xf numFmtId="0" fontId="3" fillId="4" borderId="3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44" fontId="7" fillId="3" borderId="37" xfId="18" applyFont="1" applyFill="1" applyBorder="1" applyAlignment="1">
      <alignment horizontal="center" vertical="center"/>
    </xf>
    <xf numFmtId="44" fontId="7" fillId="3" borderId="44" xfId="18" applyFont="1" applyFill="1" applyBorder="1" applyAlignment="1">
      <alignment horizontal="center" vertical="center"/>
    </xf>
    <xf numFmtId="44" fontId="7" fillId="3" borderId="38" xfId="18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Moravský  Krumlov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266700</xdr:colOff>
      <xdr:row>39</xdr:row>
      <xdr:rowOff>114300</xdr:rowOff>
    </xdr:from>
    <xdr:to>
      <xdr:col>87</xdr:col>
      <xdr:colOff>57150</xdr:colOff>
      <xdr:row>41</xdr:row>
      <xdr:rowOff>123825</xdr:rowOff>
    </xdr:to>
    <xdr:sp>
      <xdr:nvSpPr>
        <xdr:cNvPr id="1" name="Line 650"/>
        <xdr:cNvSpPr>
          <a:spLocks/>
        </xdr:cNvSpPr>
      </xdr:nvSpPr>
      <xdr:spPr>
        <a:xfrm flipH="1" flipV="1">
          <a:off x="59035950" y="9629775"/>
          <a:ext cx="5734050" cy="466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23</xdr:row>
      <xdr:rowOff>114300</xdr:rowOff>
    </xdr:from>
    <xdr:to>
      <xdr:col>50</xdr:col>
      <xdr:colOff>476250</xdr:colOff>
      <xdr:row>23</xdr:row>
      <xdr:rowOff>114300</xdr:rowOff>
    </xdr:to>
    <xdr:sp>
      <xdr:nvSpPr>
        <xdr:cNvPr id="2" name="Line 226"/>
        <xdr:cNvSpPr>
          <a:spLocks/>
        </xdr:cNvSpPr>
      </xdr:nvSpPr>
      <xdr:spPr>
        <a:xfrm flipV="1">
          <a:off x="33108900" y="5972175"/>
          <a:ext cx="436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35</xdr:row>
      <xdr:rowOff>0</xdr:rowOff>
    </xdr:from>
    <xdr:to>
      <xdr:col>79</xdr:col>
      <xdr:colOff>266700</xdr:colOff>
      <xdr:row>39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2320825" y="8601075"/>
          <a:ext cx="67151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8953500" y="8486775"/>
          <a:ext cx="2345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37</xdr:row>
      <xdr:rowOff>114300</xdr:rowOff>
    </xdr:from>
    <xdr:to>
      <xdr:col>44</xdr:col>
      <xdr:colOff>47625</xdr:colOff>
      <xdr:row>37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2668250" y="9172575"/>
          <a:ext cx="19764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34</xdr:row>
      <xdr:rowOff>76200</xdr:rowOff>
    </xdr:from>
    <xdr:to>
      <xdr:col>13</xdr:col>
      <xdr:colOff>266700</xdr:colOff>
      <xdr:row>34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89535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68</xdr:col>
      <xdr:colOff>476250</xdr:colOff>
      <xdr:row>34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37500" y="8486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37</xdr:row>
      <xdr:rowOff>114300</xdr:rowOff>
    </xdr:from>
    <xdr:to>
      <xdr:col>70</xdr:col>
      <xdr:colOff>476250</xdr:colOff>
      <xdr:row>37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3308925" y="9172575"/>
          <a:ext cx="19021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Moravský  Krumlov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5396150" y="10658475"/>
          <a:ext cx="198310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1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45</xdr:col>
      <xdr:colOff>0</xdr:colOff>
      <xdr:row>38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905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41</xdr:row>
      <xdr:rowOff>0</xdr:rowOff>
    </xdr:from>
    <xdr:to>
      <xdr:col>88</xdr:col>
      <xdr:colOff>0</xdr:colOff>
      <xdr:row>42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997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41</xdr:row>
      <xdr:rowOff>114300</xdr:rowOff>
    </xdr:from>
    <xdr:to>
      <xdr:col>87</xdr:col>
      <xdr:colOff>447675</xdr:colOff>
      <xdr:row>41</xdr:row>
      <xdr:rowOff>114300</xdr:rowOff>
    </xdr:to>
    <xdr:sp>
      <xdr:nvSpPr>
        <xdr:cNvPr id="21" name="Line 26"/>
        <xdr:cNvSpPr>
          <a:spLocks/>
        </xdr:cNvSpPr>
      </xdr:nvSpPr>
      <xdr:spPr>
        <a:xfrm>
          <a:off x="64779525" y="1008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37</xdr:row>
      <xdr:rowOff>0</xdr:rowOff>
    </xdr:from>
    <xdr:to>
      <xdr:col>16</xdr:col>
      <xdr:colOff>495300</xdr:colOff>
      <xdr:row>37</xdr:row>
      <xdr:rowOff>76200</xdr:rowOff>
    </xdr:to>
    <xdr:sp>
      <xdr:nvSpPr>
        <xdr:cNvPr id="22" name="Line 27"/>
        <xdr:cNvSpPr>
          <a:spLocks/>
        </xdr:cNvSpPr>
      </xdr:nvSpPr>
      <xdr:spPr>
        <a:xfrm flipH="1" flipV="1">
          <a:off x="11182350" y="90582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114300</xdr:rowOff>
    </xdr:from>
    <xdr:to>
      <xdr:col>69</xdr:col>
      <xdr:colOff>247650</xdr:colOff>
      <xdr:row>34</xdr:row>
      <xdr:rowOff>152400</xdr:rowOff>
    </xdr:to>
    <xdr:sp>
      <xdr:nvSpPr>
        <xdr:cNvPr id="23" name="Line 28"/>
        <xdr:cNvSpPr>
          <a:spLocks/>
        </xdr:cNvSpPr>
      </xdr:nvSpPr>
      <xdr:spPr>
        <a:xfrm flipH="1" flipV="1">
          <a:off x="50844450" y="8486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37</xdr:row>
      <xdr:rowOff>114300</xdr:rowOff>
    </xdr:from>
    <xdr:to>
      <xdr:col>71</xdr:col>
      <xdr:colOff>247650</xdr:colOff>
      <xdr:row>37</xdr:row>
      <xdr:rowOff>133350</xdr:rowOff>
    </xdr:to>
    <xdr:sp>
      <xdr:nvSpPr>
        <xdr:cNvPr id="24" name="Line 29"/>
        <xdr:cNvSpPr>
          <a:spLocks/>
        </xdr:cNvSpPr>
      </xdr:nvSpPr>
      <xdr:spPr>
        <a:xfrm flipH="1" flipV="1">
          <a:off x="52330350" y="9172575"/>
          <a:ext cx="742950" cy="19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27" name="Line 32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28" name="Line 33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20</xdr:col>
      <xdr:colOff>495300</xdr:colOff>
      <xdr:row>31</xdr:row>
      <xdr:rowOff>152400</xdr:rowOff>
    </xdr:to>
    <xdr:sp>
      <xdr:nvSpPr>
        <xdr:cNvPr id="29" name="Line 34"/>
        <xdr:cNvSpPr>
          <a:spLocks/>
        </xdr:cNvSpPr>
      </xdr:nvSpPr>
      <xdr:spPr>
        <a:xfrm flipV="1">
          <a:off x="1415415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152400</xdr:rowOff>
    </xdr:from>
    <xdr:to>
      <xdr:col>19</xdr:col>
      <xdr:colOff>266700</xdr:colOff>
      <xdr:row>32</xdr:row>
      <xdr:rowOff>0</xdr:rowOff>
    </xdr:to>
    <xdr:sp>
      <xdr:nvSpPr>
        <xdr:cNvPr id="30" name="Line 35"/>
        <xdr:cNvSpPr>
          <a:spLocks/>
        </xdr:cNvSpPr>
      </xdr:nvSpPr>
      <xdr:spPr>
        <a:xfrm flipV="1">
          <a:off x="1341120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33</xdr:row>
      <xdr:rowOff>114300</xdr:rowOff>
    </xdr:from>
    <xdr:to>
      <xdr:col>71</xdr:col>
      <xdr:colOff>266700</xdr:colOff>
      <xdr:row>35</xdr:row>
      <xdr:rowOff>114300</xdr:rowOff>
    </xdr:to>
    <xdr:sp>
      <xdr:nvSpPr>
        <xdr:cNvPr id="31" name="Line 36"/>
        <xdr:cNvSpPr>
          <a:spLocks/>
        </xdr:cNvSpPr>
      </xdr:nvSpPr>
      <xdr:spPr>
        <a:xfrm>
          <a:off x="50863500" y="8258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9525</xdr:colOff>
      <xdr:row>41</xdr:row>
      <xdr:rowOff>9525</xdr:rowOff>
    </xdr:from>
    <xdr:to>
      <xdr:col>55</xdr:col>
      <xdr:colOff>285750</xdr:colOff>
      <xdr:row>43</xdr:row>
      <xdr:rowOff>9525</xdr:rowOff>
    </xdr:to>
    <xdr:pic>
      <xdr:nvPicPr>
        <xdr:cNvPr id="3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76425" y="9982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247650</xdr:colOff>
      <xdr:row>21</xdr:row>
      <xdr:rowOff>0</xdr:rowOff>
    </xdr:from>
    <xdr:to>
      <xdr:col>34</xdr:col>
      <xdr:colOff>495300</xdr:colOff>
      <xdr:row>23</xdr:row>
      <xdr:rowOff>114300</xdr:rowOff>
    </xdr:to>
    <xdr:sp>
      <xdr:nvSpPr>
        <xdr:cNvPr id="33" name="Line 40"/>
        <xdr:cNvSpPr>
          <a:spLocks/>
        </xdr:cNvSpPr>
      </xdr:nvSpPr>
      <xdr:spPr>
        <a:xfrm flipV="1">
          <a:off x="21564600" y="54006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31</xdr:row>
      <xdr:rowOff>114300</xdr:rowOff>
    </xdr:from>
    <xdr:to>
      <xdr:col>64</xdr:col>
      <xdr:colOff>476250</xdr:colOff>
      <xdr:row>31</xdr:row>
      <xdr:rowOff>152400</xdr:rowOff>
    </xdr:to>
    <xdr:sp>
      <xdr:nvSpPr>
        <xdr:cNvPr id="34" name="Line 43"/>
        <xdr:cNvSpPr>
          <a:spLocks/>
        </xdr:cNvSpPr>
      </xdr:nvSpPr>
      <xdr:spPr>
        <a:xfrm>
          <a:off x="4712970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152400</xdr:rowOff>
    </xdr:from>
    <xdr:to>
      <xdr:col>70</xdr:col>
      <xdr:colOff>466725</xdr:colOff>
      <xdr:row>35</xdr:row>
      <xdr:rowOff>0</xdr:rowOff>
    </xdr:to>
    <xdr:sp>
      <xdr:nvSpPr>
        <xdr:cNvPr id="35" name="Line 44"/>
        <xdr:cNvSpPr>
          <a:spLocks/>
        </xdr:cNvSpPr>
      </xdr:nvSpPr>
      <xdr:spPr>
        <a:xfrm>
          <a:off x="51587400" y="852487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23</xdr:row>
      <xdr:rowOff>114300</xdr:rowOff>
    </xdr:from>
    <xdr:to>
      <xdr:col>51</xdr:col>
      <xdr:colOff>247650</xdr:colOff>
      <xdr:row>23</xdr:row>
      <xdr:rowOff>133350</xdr:rowOff>
    </xdr:to>
    <xdr:sp>
      <xdr:nvSpPr>
        <xdr:cNvPr id="36" name="Line 47"/>
        <xdr:cNvSpPr>
          <a:spLocks/>
        </xdr:cNvSpPr>
      </xdr:nvSpPr>
      <xdr:spPr>
        <a:xfrm>
          <a:off x="37471350" y="5972175"/>
          <a:ext cx="742950" cy="19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46</xdr:col>
      <xdr:colOff>476250</xdr:colOff>
      <xdr:row>20</xdr:row>
      <xdr:rowOff>114300</xdr:rowOff>
    </xdr:to>
    <xdr:sp>
      <xdr:nvSpPr>
        <xdr:cNvPr id="37" name="Line 48"/>
        <xdr:cNvSpPr>
          <a:spLocks/>
        </xdr:cNvSpPr>
      </xdr:nvSpPr>
      <xdr:spPr>
        <a:xfrm flipV="1">
          <a:off x="26784300" y="5286375"/>
          <a:ext cx="7715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20</xdr:row>
      <xdr:rowOff>114300</xdr:rowOff>
    </xdr:from>
    <xdr:to>
      <xdr:col>47</xdr:col>
      <xdr:colOff>247650</xdr:colOff>
      <xdr:row>20</xdr:row>
      <xdr:rowOff>152400</xdr:rowOff>
    </xdr:to>
    <xdr:sp>
      <xdr:nvSpPr>
        <xdr:cNvPr id="38" name="Line 49"/>
        <xdr:cNvSpPr>
          <a:spLocks/>
        </xdr:cNvSpPr>
      </xdr:nvSpPr>
      <xdr:spPr>
        <a:xfrm>
          <a:off x="344995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114300</xdr:rowOff>
    </xdr:from>
    <xdr:to>
      <xdr:col>68</xdr:col>
      <xdr:colOff>495300</xdr:colOff>
      <xdr:row>33</xdr:row>
      <xdr:rowOff>114300</xdr:rowOff>
    </xdr:to>
    <xdr:sp>
      <xdr:nvSpPr>
        <xdr:cNvPr id="39" name="Line 50"/>
        <xdr:cNvSpPr>
          <a:spLocks/>
        </xdr:cNvSpPr>
      </xdr:nvSpPr>
      <xdr:spPr>
        <a:xfrm>
          <a:off x="45643800" y="6886575"/>
          <a:ext cx="5219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23</xdr:row>
      <xdr:rowOff>133350</xdr:rowOff>
    </xdr:from>
    <xdr:to>
      <xdr:col>52</xdr:col>
      <xdr:colOff>476250</xdr:colOff>
      <xdr:row>23</xdr:row>
      <xdr:rowOff>171450</xdr:rowOff>
    </xdr:to>
    <xdr:sp>
      <xdr:nvSpPr>
        <xdr:cNvPr id="40" name="Line 52"/>
        <xdr:cNvSpPr>
          <a:spLocks/>
        </xdr:cNvSpPr>
      </xdr:nvSpPr>
      <xdr:spPr>
        <a:xfrm>
          <a:off x="38214300" y="5991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42925" cy="228600"/>
    <xdr:sp>
      <xdr:nvSpPr>
        <xdr:cNvPr id="41" name="text 7125"/>
        <xdr:cNvSpPr txBox="1">
          <a:spLocks noChangeArrowheads="1"/>
        </xdr:cNvSpPr>
      </xdr:nvSpPr>
      <xdr:spPr>
        <a:xfrm>
          <a:off x="32613600" y="5172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20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42" name="Line 54"/>
        <xdr:cNvSpPr>
          <a:spLocks/>
        </xdr:cNvSpPr>
      </xdr:nvSpPr>
      <xdr:spPr>
        <a:xfrm flipV="1">
          <a:off x="148971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63</xdr:col>
      <xdr:colOff>247650</xdr:colOff>
      <xdr:row>31</xdr:row>
      <xdr:rowOff>114300</xdr:rowOff>
    </xdr:to>
    <xdr:sp>
      <xdr:nvSpPr>
        <xdr:cNvPr id="43" name="Line 55"/>
        <xdr:cNvSpPr>
          <a:spLocks/>
        </xdr:cNvSpPr>
      </xdr:nvSpPr>
      <xdr:spPr>
        <a:xfrm flipV="1">
          <a:off x="33337500" y="78009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23</xdr:col>
      <xdr:colOff>266700</xdr:colOff>
      <xdr:row>33</xdr:row>
      <xdr:rowOff>114300</xdr:rowOff>
    </xdr:to>
    <xdr:sp>
      <xdr:nvSpPr>
        <xdr:cNvPr id="44" name="Line 58"/>
        <xdr:cNvSpPr>
          <a:spLocks/>
        </xdr:cNvSpPr>
      </xdr:nvSpPr>
      <xdr:spPr>
        <a:xfrm flipV="1">
          <a:off x="11182350" y="6429375"/>
          <a:ext cx="59436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114300</xdr:rowOff>
    </xdr:from>
    <xdr:to>
      <xdr:col>36</xdr:col>
      <xdr:colOff>495300</xdr:colOff>
      <xdr:row>20</xdr:row>
      <xdr:rowOff>152400</xdr:rowOff>
    </xdr:to>
    <xdr:sp>
      <xdr:nvSpPr>
        <xdr:cNvPr id="45" name="Line 59"/>
        <xdr:cNvSpPr>
          <a:spLocks/>
        </xdr:cNvSpPr>
      </xdr:nvSpPr>
      <xdr:spPr>
        <a:xfrm flipV="1">
          <a:off x="260413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152400</xdr:rowOff>
    </xdr:from>
    <xdr:to>
      <xdr:col>35</xdr:col>
      <xdr:colOff>266700</xdr:colOff>
      <xdr:row>21</xdr:row>
      <xdr:rowOff>0</xdr:rowOff>
    </xdr:to>
    <xdr:sp>
      <xdr:nvSpPr>
        <xdr:cNvPr id="46" name="Line 60"/>
        <xdr:cNvSpPr>
          <a:spLocks/>
        </xdr:cNvSpPr>
      </xdr:nvSpPr>
      <xdr:spPr>
        <a:xfrm flipV="1">
          <a:off x="252984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44</xdr:col>
      <xdr:colOff>276225</xdr:colOff>
      <xdr:row>23</xdr:row>
      <xdr:rowOff>114300</xdr:rowOff>
    </xdr:to>
    <xdr:sp>
      <xdr:nvSpPr>
        <xdr:cNvPr id="47" name="Line 224"/>
        <xdr:cNvSpPr>
          <a:spLocks/>
        </xdr:cNvSpPr>
      </xdr:nvSpPr>
      <xdr:spPr>
        <a:xfrm flipV="1">
          <a:off x="20097750" y="5972175"/>
          <a:ext cx="1256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11</xdr:col>
      <xdr:colOff>266700</xdr:colOff>
      <xdr:row>16</xdr:row>
      <xdr:rowOff>114300</xdr:rowOff>
    </xdr:from>
    <xdr:to>
      <xdr:col>28</xdr:col>
      <xdr:colOff>495300</xdr:colOff>
      <xdr:row>16</xdr:row>
      <xdr:rowOff>114300</xdr:rowOff>
    </xdr:to>
    <xdr:sp>
      <xdr:nvSpPr>
        <xdr:cNvPr id="49" name="Line 234"/>
        <xdr:cNvSpPr>
          <a:spLocks/>
        </xdr:cNvSpPr>
      </xdr:nvSpPr>
      <xdr:spPr>
        <a:xfrm flipV="1">
          <a:off x="8210550" y="4371975"/>
          <a:ext cx="1263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17</xdr:row>
      <xdr:rowOff>0</xdr:rowOff>
    </xdr:from>
    <xdr:to>
      <xdr:col>51</xdr:col>
      <xdr:colOff>247650</xdr:colOff>
      <xdr:row>17</xdr:row>
      <xdr:rowOff>142875</xdr:rowOff>
    </xdr:to>
    <xdr:sp>
      <xdr:nvSpPr>
        <xdr:cNvPr id="50" name="Line 258"/>
        <xdr:cNvSpPr>
          <a:spLocks/>
        </xdr:cNvSpPr>
      </xdr:nvSpPr>
      <xdr:spPr>
        <a:xfrm flipH="1" flipV="1">
          <a:off x="37471350" y="4486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0</xdr:rowOff>
    </xdr:from>
    <xdr:to>
      <xdr:col>74</xdr:col>
      <xdr:colOff>476250</xdr:colOff>
      <xdr:row>41</xdr:row>
      <xdr:rowOff>0</xdr:rowOff>
    </xdr:to>
    <xdr:sp>
      <xdr:nvSpPr>
        <xdr:cNvPr id="51" name="Line 451"/>
        <xdr:cNvSpPr>
          <a:spLocks/>
        </xdr:cNvSpPr>
      </xdr:nvSpPr>
      <xdr:spPr>
        <a:xfrm flipH="1">
          <a:off x="55302150" y="8601075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457200"/>
    <xdr:sp>
      <xdr:nvSpPr>
        <xdr:cNvPr id="52" name="text 774"/>
        <xdr:cNvSpPr txBox="1">
          <a:spLocks noChangeArrowheads="1"/>
        </xdr:cNvSpPr>
      </xdr:nvSpPr>
      <xdr:spPr>
        <a:xfrm>
          <a:off x="548259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S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121,766</a:t>
          </a:r>
        </a:p>
      </xdr:txBody>
    </xdr:sp>
    <xdr:clientData/>
  </xdr:oneCellAnchor>
  <xdr:twoCellAnchor>
    <xdr:from>
      <xdr:col>51</xdr:col>
      <xdr:colOff>247650</xdr:colOff>
      <xdr:row>17</xdr:row>
      <xdr:rowOff>142875</xdr:rowOff>
    </xdr:from>
    <xdr:to>
      <xdr:col>52</xdr:col>
      <xdr:colOff>476250</xdr:colOff>
      <xdr:row>18</xdr:row>
      <xdr:rowOff>114300</xdr:rowOff>
    </xdr:to>
    <xdr:sp>
      <xdr:nvSpPr>
        <xdr:cNvPr id="53" name="Line 458"/>
        <xdr:cNvSpPr>
          <a:spLocks/>
        </xdr:cNvSpPr>
      </xdr:nvSpPr>
      <xdr:spPr>
        <a:xfrm flipH="1" flipV="1">
          <a:off x="38214300" y="4629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18</xdr:row>
      <xdr:rowOff>114300</xdr:rowOff>
    </xdr:from>
    <xdr:to>
      <xdr:col>61</xdr:col>
      <xdr:colOff>247650</xdr:colOff>
      <xdr:row>27</xdr:row>
      <xdr:rowOff>114300</xdr:rowOff>
    </xdr:to>
    <xdr:sp>
      <xdr:nvSpPr>
        <xdr:cNvPr id="54" name="Line 459"/>
        <xdr:cNvSpPr>
          <a:spLocks/>
        </xdr:cNvSpPr>
      </xdr:nvSpPr>
      <xdr:spPr>
        <a:xfrm flipH="1" flipV="1">
          <a:off x="38957250" y="4829175"/>
          <a:ext cx="668655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6" name="Oval 52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247650</xdr:colOff>
      <xdr:row>16</xdr:row>
      <xdr:rowOff>114300</xdr:rowOff>
    </xdr:from>
    <xdr:to>
      <xdr:col>48</xdr:col>
      <xdr:colOff>476250</xdr:colOff>
      <xdr:row>16</xdr:row>
      <xdr:rowOff>114300</xdr:rowOff>
    </xdr:to>
    <xdr:sp>
      <xdr:nvSpPr>
        <xdr:cNvPr id="57" name="Line 530"/>
        <xdr:cNvSpPr>
          <a:spLocks/>
        </xdr:cNvSpPr>
      </xdr:nvSpPr>
      <xdr:spPr>
        <a:xfrm flipV="1">
          <a:off x="33604200" y="4371975"/>
          <a:ext cx="2381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16</xdr:row>
      <xdr:rowOff>114300</xdr:rowOff>
    </xdr:from>
    <xdr:to>
      <xdr:col>49</xdr:col>
      <xdr:colOff>247650</xdr:colOff>
      <xdr:row>16</xdr:row>
      <xdr:rowOff>152400</xdr:rowOff>
    </xdr:to>
    <xdr:sp>
      <xdr:nvSpPr>
        <xdr:cNvPr id="58" name="Line 531"/>
        <xdr:cNvSpPr>
          <a:spLocks/>
        </xdr:cNvSpPr>
      </xdr:nvSpPr>
      <xdr:spPr>
        <a:xfrm>
          <a:off x="35985450" y="4371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13</xdr:row>
      <xdr:rowOff>114300</xdr:rowOff>
    </xdr:from>
    <xdr:to>
      <xdr:col>42</xdr:col>
      <xdr:colOff>28575</xdr:colOff>
      <xdr:row>13</xdr:row>
      <xdr:rowOff>114300</xdr:rowOff>
    </xdr:to>
    <xdr:sp>
      <xdr:nvSpPr>
        <xdr:cNvPr id="59" name="Line 532"/>
        <xdr:cNvSpPr>
          <a:spLocks/>
        </xdr:cNvSpPr>
      </xdr:nvSpPr>
      <xdr:spPr>
        <a:xfrm flipV="1">
          <a:off x="26784300" y="3686175"/>
          <a:ext cx="3990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16</xdr:row>
      <xdr:rowOff>152400</xdr:rowOff>
    </xdr:from>
    <xdr:to>
      <xdr:col>50</xdr:col>
      <xdr:colOff>476250</xdr:colOff>
      <xdr:row>17</xdr:row>
      <xdr:rowOff>0</xdr:rowOff>
    </xdr:to>
    <xdr:sp>
      <xdr:nvSpPr>
        <xdr:cNvPr id="60" name="Line 533"/>
        <xdr:cNvSpPr>
          <a:spLocks/>
        </xdr:cNvSpPr>
      </xdr:nvSpPr>
      <xdr:spPr>
        <a:xfrm>
          <a:off x="36728400" y="4410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18</xdr:col>
      <xdr:colOff>495300</xdr:colOff>
      <xdr:row>34</xdr:row>
      <xdr:rowOff>0</xdr:rowOff>
    </xdr:to>
    <xdr:sp>
      <xdr:nvSpPr>
        <xdr:cNvPr id="61" name="Line 536"/>
        <xdr:cNvSpPr>
          <a:spLocks/>
        </xdr:cNvSpPr>
      </xdr:nvSpPr>
      <xdr:spPr>
        <a:xfrm flipV="1">
          <a:off x="10439400" y="79152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123825</xdr:rowOff>
    </xdr:from>
    <xdr:to>
      <xdr:col>15</xdr:col>
      <xdr:colOff>266700</xdr:colOff>
      <xdr:row>37</xdr:row>
      <xdr:rowOff>0</xdr:rowOff>
    </xdr:to>
    <xdr:sp>
      <xdr:nvSpPr>
        <xdr:cNvPr id="62" name="Line 537"/>
        <xdr:cNvSpPr>
          <a:spLocks/>
        </xdr:cNvSpPr>
      </xdr:nvSpPr>
      <xdr:spPr>
        <a:xfrm>
          <a:off x="10439400" y="8953500"/>
          <a:ext cx="7429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0</xdr:rowOff>
    </xdr:from>
    <xdr:to>
      <xdr:col>14</xdr:col>
      <xdr:colOff>495300</xdr:colOff>
      <xdr:row>34</xdr:row>
      <xdr:rowOff>76200</xdr:rowOff>
    </xdr:to>
    <xdr:sp>
      <xdr:nvSpPr>
        <xdr:cNvPr id="63" name="Line 538"/>
        <xdr:cNvSpPr>
          <a:spLocks/>
        </xdr:cNvSpPr>
      </xdr:nvSpPr>
      <xdr:spPr>
        <a:xfrm flipH="1">
          <a:off x="96964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0</xdr:rowOff>
    </xdr:from>
    <xdr:to>
      <xdr:col>25</xdr:col>
      <xdr:colOff>266700</xdr:colOff>
      <xdr:row>24</xdr:row>
      <xdr:rowOff>142875</xdr:rowOff>
    </xdr:to>
    <xdr:sp>
      <xdr:nvSpPr>
        <xdr:cNvPr id="64" name="Line 540"/>
        <xdr:cNvSpPr>
          <a:spLocks/>
        </xdr:cNvSpPr>
      </xdr:nvSpPr>
      <xdr:spPr>
        <a:xfrm flipV="1">
          <a:off x="17868900" y="6086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152400</xdr:rowOff>
    </xdr:from>
    <xdr:to>
      <xdr:col>26</xdr:col>
      <xdr:colOff>495300</xdr:colOff>
      <xdr:row>24</xdr:row>
      <xdr:rowOff>0</xdr:rowOff>
    </xdr:to>
    <xdr:sp>
      <xdr:nvSpPr>
        <xdr:cNvPr id="65" name="Line 541"/>
        <xdr:cNvSpPr>
          <a:spLocks/>
        </xdr:cNvSpPr>
      </xdr:nvSpPr>
      <xdr:spPr>
        <a:xfrm flipV="1">
          <a:off x="186118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27</xdr:col>
      <xdr:colOff>266700</xdr:colOff>
      <xdr:row>23</xdr:row>
      <xdr:rowOff>152400</xdr:rowOff>
    </xdr:to>
    <xdr:sp>
      <xdr:nvSpPr>
        <xdr:cNvPr id="66" name="Line 542"/>
        <xdr:cNvSpPr>
          <a:spLocks/>
        </xdr:cNvSpPr>
      </xdr:nvSpPr>
      <xdr:spPr>
        <a:xfrm flipV="1">
          <a:off x="193548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21</xdr:row>
      <xdr:rowOff>0</xdr:rowOff>
    </xdr:from>
    <xdr:to>
      <xdr:col>61</xdr:col>
      <xdr:colOff>247650</xdr:colOff>
      <xdr:row>27</xdr:row>
      <xdr:rowOff>114300</xdr:rowOff>
    </xdr:to>
    <xdr:sp>
      <xdr:nvSpPr>
        <xdr:cNvPr id="67" name="Line 544"/>
        <xdr:cNvSpPr>
          <a:spLocks/>
        </xdr:cNvSpPr>
      </xdr:nvSpPr>
      <xdr:spPr>
        <a:xfrm>
          <a:off x="35985450" y="5400675"/>
          <a:ext cx="9658350" cy="1485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0</xdr:rowOff>
    </xdr:from>
    <xdr:to>
      <xdr:col>68</xdr:col>
      <xdr:colOff>495300</xdr:colOff>
      <xdr:row>33</xdr:row>
      <xdr:rowOff>114300</xdr:rowOff>
    </xdr:to>
    <xdr:sp>
      <xdr:nvSpPr>
        <xdr:cNvPr id="68" name="Line 545"/>
        <xdr:cNvSpPr>
          <a:spLocks/>
        </xdr:cNvSpPr>
      </xdr:nvSpPr>
      <xdr:spPr>
        <a:xfrm>
          <a:off x="48615600" y="7915275"/>
          <a:ext cx="22479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20</xdr:row>
      <xdr:rowOff>152400</xdr:rowOff>
    </xdr:from>
    <xdr:to>
      <xdr:col>48</xdr:col>
      <xdr:colOff>476250</xdr:colOff>
      <xdr:row>21</xdr:row>
      <xdr:rowOff>0</xdr:rowOff>
    </xdr:to>
    <xdr:sp>
      <xdr:nvSpPr>
        <xdr:cNvPr id="69" name="Line 550"/>
        <xdr:cNvSpPr>
          <a:spLocks/>
        </xdr:cNvSpPr>
      </xdr:nvSpPr>
      <xdr:spPr>
        <a:xfrm>
          <a:off x="352425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31</xdr:row>
      <xdr:rowOff>152400</xdr:rowOff>
    </xdr:from>
    <xdr:to>
      <xdr:col>65</xdr:col>
      <xdr:colOff>247650</xdr:colOff>
      <xdr:row>32</xdr:row>
      <xdr:rowOff>0</xdr:rowOff>
    </xdr:to>
    <xdr:sp>
      <xdr:nvSpPr>
        <xdr:cNvPr id="70" name="Line 552"/>
        <xdr:cNvSpPr>
          <a:spLocks/>
        </xdr:cNvSpPr>
      </xdr:nvSpPr>
      <xdr:spPr>
        <a:xfrm flipH="1" flipV="1">
          <a:off x="4787265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37</xdr:row>
      <xdr:rowOff>171450</xdr:rowOff>
    </xdr:from>
    <xdr:to>
      <xdr:col>79</xdr:col>
      <xdr:colOff>266700</xdr:colOff>
      <xdr:row>39</xdr:row>
      <xdr:rowOff>114300</xdr:rowOff>
    </xdr:to>
    <xdr:sp>
      <xdr:nvSpPr>
        <xdr:cNvPr id="71" name="Line 553"/>
        <xdr:cNvSpPr>
          <a:spLocks/>
        </xdr:cNvSpPr>
      </xdr:nvSpPr>
      <xdr:spPr>
        <a:xfrm flipH="1" flipV="1">
          <a:off x="53816250" y="9229725"/>
          <a:ext cx="5219700" cy="400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33</xdr:row>
      <xdr:rowOff>114300</xdr:rowOff>
    </xdr:from>
    <xdr:to>
      <xdr:col>10</xdr:col>
      <xdr:colOff>495300</xdr:colOff>
      <xdr:row>34</xdr:row>
      <xdr:rowOff>0</xdr:rowOff>
    </xdr:to>
    <xdr:sp>
      <xdr:nvSpPr>
        <xdr:cNvPr id="72" name="Line 554"/>
        <xdr:cNvSpPr>
          <a:spLocks/>
        </xdr:cNvSpPr>
      </xdr:nvSpPr>
      <xdr:spPr>
        <a:xfrm>
          <a:off x="6705600" y="8258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104775</xdr:rowOff>
    </xdr:from>
    <xdr:to>
      <xdr:col>9</xdr:col>
      <xdr:colOff>266700</xdr:colOff>
      <xdr:row>33</xdr:row>
      <xdr:rowOff>114300</xdr:rowOff>
    </xdr:to>
    <xdr:sp>
      <xdr:nvSpPr>
        <xdr:cNvPr id="73" name="Line 555"/>
        <xdr:cNvSpPr>
          <a:spLocks/>
        </xdr:cNvSpPr>
      </xdr:nvSpPr>
      <xdr:spPr>
        <a:xfrm>
          <a:off x="1000125" y="7105650"/>
          <a:ext cx="5724525" cy="1152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76200</xdr:rowOff>
    </xdr:from>
    <xdr:to>
      <xdr:col>17</xdr:col>
      <xdr:colOff>266700</xdr:colOff>
      <xdr:row>37</xdr:row>
      <xdr:rowOff>114300</xdr:rowOff>
    </xdr:to>
    <xdr:sp>
      <xdr:nvSpPr>
        <xdr:cNvPr id="74" name="Line 556"/>
        <xdr:cNvSpPr>
          <a:spLocks/>
        </xdr:cNvSpPr>
      </xdr:nvSpPr>
      <xdr:spPr>
        <a:xfrm flipH="1" flipV="1">
          <a:off x="11925300" y="91344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76200</xdr:rowOff>
    </xdr:from>
    <xdr:to>
      <xdr:col>12</xdr:col>
      <xdr:colOff>495300</xdr:colOff>
      <xdr:row>34</xdr:row>
      <xdr:rowOff>114300</xdr:rowOff>
    </xdr:to>
    <xdr:sp>
      <xdr:nvSpPr>
        <xdr:cNvPr id="75" name="Line 557"/>
        <xdr:cNvSpPr>
          <a:spLocks/>
        </xdr:cNvSpPr>
      </xdr:nvSpPr>
      <xdr:spPr>
        <a:xfrm flipH="1" flipV="1">
          <a:off x="82105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0</xdr:rowOff>
    </xdr:from>
    <xdr:to>
      <xdr:col>11</xdr:col>
      <xdr:colOff>266700</xdr:colOff>
      <xdr:row>34</xdr:row>
      <xdr:rowOff>76200</xdr:rowOff>
    </xdr:to>
    <xdr:sp>
      <xdr:nvSpPr>
        <xdr:cNvPr id="76" name="Line 558"/>
        <xdr:cNvSpPr>
          <a:spLocks/>
        </xdr:cNvSpPr>
      </xdr:nvSpPr>
      <xdr:spPr>
        <a:xfrm flipH="1" flipV="1">
          <a:off x="74676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16</xdr:row>
      <xdr:rowOff>76200</xdr:rowOff>
    </xdr:from>
    <xdr:to>
      <xdr:col>45</xdr:col>
      <xdr:colOff>247650</xdr:colOff>
      <xdr:row>16</xdr:row>
      <xdr:rowOff>114300</xdr:rowOff>
    </xdr:to>
    <xdr:sp>
      <xdr:nvSpPr>
        <xdr:cNvPr id="77" name="Line 559"/>
        <xdr:cNvSpPr>
          <a:spLocks/>
        </xdr:cNvSpPr>
      </xdr:nvSpPr>
      <xdr:spPr>
        <a:xfrm>
          <a:off x="32861250" y="4333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16</xdr:row>
      <xdr:rowOff>0</xdr:rowOff>
    </xdr:from>
    <xdr:to>
      <xdr:col>44</xdr:col>
      <xdr:colOff>476250</xdr:colOff>
      <xdr:row>16</xdr:row>
      <xdr:rowOff>76200</xdr:rowOff>
    </xdr:to>
    <xdr:sp>
      <xdr:nvSpPr>
        <xdr:cNvPr id="78" name="Line 560"/>
        <xdr:cNvSpPr>
          <a:spLocks/>
        </xdr:cNvSpPr>
      </xdr:nvSpPr>
      <xdr:spPr>
        <a:xfrm>
          <a:off x="31965900" y="4257675"/>
          <a:ext cx="8953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13</xdr:row>
      <xdr:rowOff>114300</xdr:rowOff>
    </xdr:from>
    <xdr:to>
      <xdr:col>43</xdr:col>
      <xdr:colOff>247650</xdr:colOff>
      <xdr:row>16</xdr:row>
      <xdr:rowOff>0</xdr:rowOff>
    </xdr:to>
    <xdr:sp>
      <xdr:nvSpPr>
        <xdr:cNvPr id="79" name="Line 561"/>
        <xdr:cNvSpPr>
          <a:spLocks/>
        </xdr:cNvSpPr>
      </xdr:nvSpPr>
      <xdr:spPr>
        <a:xfrm flipH="1" flipV="1">
          <a:off x="28251150" y="36861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31</xdr:row>
      <xdr:rowOff>219075</xdr:rowOff>
    </xdr:from>
    <xdr:to>
      <xdr:col>9</xdr:col>
      <xdr:colOff>419100</xdr:colOff>
      <xdr:row>33</xdr:row>
      <xdr:rowOff>114300</xdr:rowOff>
    </xdr:to>
    <xdr:grpSp>
      <xdr:nvGrpSpPr>
        <xdr:cNvPr id="80" name="Group 565"/>
        <xdr:cNvGrpSpPr>
          <a:grpSpLocks noChangeAspect="1"/>
        </xdr:cNvGrpSpPr>
      </xdr:nvGrpSpPr>
      <xdr:grpSpPr>
        <a:xfrm>
          <a:off x="65627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5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219075</xdr:rowOff>
    </xdr:from>
    <xdr:to>
      <xdr:col>15</xdr:col>
      <xdr:colOff>419100</xdr:colOff>
      <xdr:row>33</xdr:row>
      <xdr:rowOff>114300</xdr:rowOff>
    </xdr:to>
    <xdr:grpSp>
      <xdr:nvGrpSpPr>
        <xdr:cNvPr id="83" name="Group 568"/>
        <xdr:cNvGrpSpPr>
          <a:grpSpLocks noChangeAspect="1"/>
        </xdr:cNvGrpSpPr>
      </xdr:nvGrpSpPr>
      <xdr:grpSpPr>
        <a:xfrm>
          <a:off x="110204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" name="Line 5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32</xdr:row>
      <xdr:rowOff>219075</xdr:rowOff>
    </xdr:from>
    <xdr:to>
      <xdr:col>12</xdr:col>
      <xdr:colOff>647700</xdr:colOff>
      <xdr:row>34</xdr:row>
      <xdr:rowOff>114300</xdr:rowOff>
    </xdr:to>
    <xdr:grpSp>
      <xdr:nvGrpSpPr>
        <xdr:cNvPr id="86" name="Group 571"/>
        <xdr:cNvGrpSpPr>
          <a:grpSpLocks noChangeAspect="1"/>
        </xdr:cNvGrpSpPr>
      </xdr:nvGrpSpPr>
      <xdr:grpSpPr>
        <a:xfrm>
          <a:off x="8801100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5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90" name="Line 597"/>
        <xdr:cNvSpPr>
          <a:spLocks/>
        </xdr:cNvSpPr>
      </xdr:nvSpPr>
      <xdr:spPr>
        <a:xfrm>
          <a:off x="5715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114300</xdr:rowOff>
    </xdr:from>
    <xdr:to>
      <xdr:col>14</xdr:col>
      <xdr:colOff>495300</xdr:colOff>
      <xdr:row>36</xdr:row>
      <xdr:rowOff>123825</xdr:rowOff>
    </xdr:to>
    <xdr:sp>
      <xdr:nvSpPr>
        <xdr:cNvPr id="91" name="Line 598"/>
        <xdr:cNvSpPr>
          <a:spLocks/>
        </xdr:cNvSpPr>
      </xdr:nvSpPr>
      <xdr:spPr>
        <a:xfrm>
          <a:off x="6724650" y="8258175"/>
          <a:ext cx="3714750" cy="6953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142875</xdr:rowOff>
    </xdr:from>
    <xdr:to>
      <xdr:col>24</xdr:col>
      <xdr:colOff>495300</xdr:colOff>
      <xdr:row>25</xdr:row>
      <xdr:rowOff>114300</xdr:rowOff>
    </xdr:to>
    <xdr:sp>
      <xdr:nvSpPr>
        <xdr:cNvPr id="92" name="Line 599"/>
        <xdr:cNvSpPr>
          <a:spLocks/>
        </xdr:cNvSpPr>
      </xdr:nvSpPr>
      <xdr:spPr>
        <a:xfrm flipV="1">
          <a:off x="17125950" y="6229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37</xdr:row>
      <xdr:rowOff>219075</xdr:rowOff>
    </xdr:from>
    <xdr:to>
      <xdr:col>79</xdr:col>
      <xdr:colOff>419100</xdr:colOff>
      <xdr:row>39</xdr:row>
      <xdr:rowOff>114300</xdr:rowOff>
    </xdr:to>
    <xdr:grpSp>
      <xdr:nvGrpSpPr>
        <xdr:cNvPr id="93" name="Group 607"/>
        <xdr:cNvGrpSpPr>
          <a:grpSpLocks noChangeAspect="1"/>
        </xdr:cNvGrpSpPr>
      </xdr:nvGrpSpPr>
      <xdr:grpSpPr>
        <a:xfrm>
          <a:off x="58874025" y="9277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6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33</xdr:row>
      <xdr:rowOff>219075</xdr:rowOff>
    </xdr:from>
    <xdr:to>
      <xdr:col>71</xdr:col>
      <xdr:colOff>419100</xdr:colOff>
      <xdr:row>35</xdr:row>
      <xdr:rowOff>114300</xdr:rowOff>
    </xdr:to>
    <xdr:grpSp>
      <xdr:nvGrpSpPr>
        <xdr:cNvPr id="96" name="Group 610"/>
        <xdr:cNvGrpSpPr>
          <a:grpSpLocks noChangeAspect="1"/>
        </xdr:cNvGrpSpPr>
      </xdr:nvGrpSpPr>
      <xdr:grpSpPr>
        <a:xfrm>
          <a:off x="52930425" y="8362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6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31</xdr:row>
      <xdr:rowOff>219075</xdr:rowOff>
    </xdr:from>
    <xdr:to>
      <xdr:col>68</xdr:col>
      <xdr:colOff>647700</xdr:colOff>
      <xdr:row>33</xdr:row>
      <xdr:rowOff>114300</xdr:rowOff>
    </xdr:to>
    <xdr:grpSp>
      <xdr:nvGrpSpPr>
        <xdr:cNvPr id="99" name="Group 622"/>
        <xdr:cNvGrpSpPr>
          <a:grpSpLocks noChangeAspect="1"/>
        </xdr:cNvGrpSpPr>
      </xdr:nvGrpSpPr>
      <xdr:grpSpPr>
        <a:xfrm>
          <a:off x="507111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37</xdr:row>
      <xdr:rowOff>133350</xdr:rowOff>
    </xdr:from>
    <xdr:to>
      <xdr:col>72</xdr:col>
      <xdr:colOff>476250</xdr:colOff>
      <xdr:row>37</xdr:row>
      <xdr:rowOff>171450</xdr:rowOff>
    </xdr:to>
    <xdr:sp>
      <xdr:nvSpPr>
        <xdr:cNvPr id="102" name="Line 648"/>
        <xdr:cNvSpPr>
          <a:spLocks/>
        </xdr:cNvSpPr>
      </xdr:nvSpPr>
      <xdr:spPr>
        <a:xfrm flipH="1" flipV="1">
          <a:off x="53073300" y="91916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14</xdr:row>
      <xdr:rowOff>0</xdr:rowOff>
    </xdr:from>
    <xdr:to>
      <xdr:col>27</xdr:col>
      <xdr:colOff>266700</xdr:colOff>
      <xdr:row>16</xdr:row>
      <xdr:rowOff>114300</xdr:rowOff>
    </xdr:to>
    <xdr:sp>
      <xdr:nvSpPr>
        <xdr:cNvPr id="103" name="Line 651"/>
        <xdr:cNvSpPr>
          <a:spLocks/>
        </xdr:cNvSpPr>
      </xdr:nvSpPr>
      <xdr:spPr>
        <a:xfrm flipH="1" flipV="1">
          <a:off x="16363950" y="38004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10</xdr:row>
      <xdr:rowOff>209550</xdr:rowOff>
    </xdr:from>
    <xdr:to>
      <xdr:col>36</xdr:col>
      <xdr:colOff>495300</xdr:colOff>
      <xdr:row>15</xdr:row>
      <xdr:rowOff>114300</xdr:rowOff>
    </xdr:to>
    <xdr:sp>
      <xdr:nvSpPr>
        <xdr:cNvPr id="104" name="Line 652"/>
        <xdr:cNvSpPr>
          <a:spLocks/>
        </xdr:cNvSpPr>
      </xdr:nvSpPr>
      <xdr:spPr>
        <a:xfrm flipH="1">
          <a:off x="23069550" y="3019425"/>
          <a:ext cx="3714750" cy="1123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13</xdr:row>
      <xdr:rowOff>152400</xdr:rowOff>
    </xdr:from>
    <xdr:to>
      <xdr:col>35</xdr:col>
      <xdr:colOff>266700</xdr:colOff>
      <xdr:row>14</xdr:row>
      <xdr:rowOff>0</xdr:rowOff>
    </xdr:to>
    <xdr:sp>
      <xdr:nvSpPr>
        <xdr:cNvPr id="105" name="Line 654"/>
        <xdr:cNvSpPr>
          <a:spLocks/>
        </xdr:cNvSpPr>
      </xdr:nvSpPr>
      <xdr:spPr>
        <a:xfrm flipV="1">
          <a:off x="25298400" y="3724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13</xdr:row>
      <xdr:rowOff>114300</xdr:rowOff>
    </xdr:from>
    <xdr:to>
      <xdr:col>36</xdr:col>
      <xdr:colOff>495300</xdr:colOff>
      <xdr:row>13</xdr:row>
      <xdr:rowOff>152400</xdr:rowOff>
    </xdr:to>
    <xdr:sp>
      <xdr:nvSpPr>
        <xdr:cNvPr id="106" name="Line 655"/>
        <xdr:cNvSpPr>
          <a:spLocks/>
        </xdr:cNvSpPr>
      </xdr:nvSpPr>
      <xdr:spPr>
        <a:xfrm flipV="1">
          <a:off x="26041350" y="3686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17</xdr:row>
      <xdr:rowOff>0</xdr:rowOff>
    </xdr:from>
    <xdr:to>
      <xdr:col>9</xdr:col>
      <xdr:colOff>266700</xdr:colOff>
      <xdr:row>17</xdr:row>
      <xdr:rowOff>114300</xdr:rowOff>
    </xdr:to>
    <xdr:sp>
      <xdr:nvSpPr>
        <xdr:cNvPr id="107" name="Line 660"/>
        <xdr:cNvSpPr>
          <a:spLocks/>
        </xdr:cNvSpPr>
      </xdr:nvSpPr>
      <xdr:spPr>
        <a:xfrm flipV="1">
          <a:off x="5981700" y="4486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23</xdr:row>
      <xdr:rowOff>171450</xdr:rowOff>
    </xdr:from>
    <xdr:to>
      <xdr:col>55</xdr:col>
      <xdr:colOff>247650</xdr:colOff>
      <xdr:row>24</xdr:row>
      <xdr:rowOff>114300</xdr:rowOff>
    </xdr:to>
    <xdr:sp>
      <xdr:nvSpPr>
        <xdr:cNvPr id="108" name="Line 661"/>
        <xdr:cNvSpPr>
          <a:spLocks/>
        </xdr:cNvSpPr>
      </xdr:nvSpPr>
      <xdr:spPr>
        <a:xfrm>
          <a:off x="38957250" y="6029325"/>
          <a:ext cx="22288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22</xdr:row>
      <xdr:rowOff>209550</xdr:rowOff>
    </xdr:from>
    <xdr:to>
      <xdr:col>55</xdr:col>
      <xdr:colOff>409575</xdr:colOff>
      <xdr:row>24</xdr:row>
      <xdr:rowOff>114300</xdr:rowOff>
    </xdr:to>
    <xdr:grpSp>
      <xdr:nvGrpSpPr>
        <xdr:cNvPr id="109" name="Group 664"/>
        <xdr:cNvGrpSpPr>
          <a:grpSpLocks noChangeAspect="1"/>
        </xdr:cNvGrpSpPr>
      </xdr:nvGrpSpPr>
      <xdr:grpSpPr>
        <a:xfrm>
          <a:off x="410337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0" name="Line 6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25</xdr:row>
      <xdr:rowOff>209550</xdr:rowOff>
    </xdr:from>
    <xdr:to>
      <xdr:col>61</xdr:col>
      <xdr:colOff>409575</xdr:colOff>
      <xdr:row>27</xdr:row>
      <xdr:rowOff>114300</xdr:rowOff>
    </xdr:to>
    <xdr:grpSp>
      <xdr:nvGrpSpPr>
        <xdr:cNvPr id="112" name="Group 667"/>
        <xdr:cNvGrpSpPr>
          <a:grpSpLocks noChangeAspect="1"/>
        </xdr:cNvGrpSpPr>
      </xdr:nvGrpSpPr>
      <xdr:grpSpPr>
        <a:xfrm>
          <a:off x="4549140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3" name="Line 6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21</xdr:row>
      <xdr:rowOff>209550</xdr:rowOff>
    </xdr:from>
    <xdr:to>
      <xdr:col>29</xdr:col>
      <xdr:colOff>409575</xdr:colOff>
      <xdr:row>23</xdr:row>
      <xdr:rowOff>114300</xdr:rowOff>
    </xdr:to>
    <xdr:grpSp>
      <xdr:nvGrpSpPr>
        <xdr:cNvPr id="115" name="Group 673"/>
        <xdr:cNvGrpSpPr>
          <a:grpSpLocks noChangeAspect="1"/>
        </xdr:cNvGrpSpPr>
      </xdr:nvGrpSpPr>
      <xdr:grpSpPr>
        <a:xfrm>
          <a:off x="214122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" name="Line 6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14</xdr:row>
      <xdr:rowOff>0</xdr:rowOff>
    </xdr:from>
    <xdr:to>
      <xdr:col>34</xdr:col>
      <xdr:colOff>495300</xdr:colOff>
      <xdr:row>19</xdr:row>
      <xdr:rowOff>0</xdr:rowOff>
    </xdr:to>
    <xdr:sp>
      <xdr:nvSpPr>
        <xdr:cNvPr id="118" name="Line 676"/>
        <xdr:cNvSpPr>
          <a:spLocks/>
        </xdr:cNvSpPr>
      </xdr:nvSpPr>
      <xdr:spPr>
        <a:xfrm flipV="1">
          <a:off x="17868900" y="3800475"/>
          <a:ext cx="74295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16</xdr:row>
      <xdr:rowOff>0</xdr:rowOff>
    </xdr:from>
    <xdr:to>
      <xdr:col>30</xdr:col>
      <xdr:colOff>495300</xdr:colOff>
      <xdr:row>16</xdr:row>
      <xdr:rowOff>76200</xdr:rowOff>
    </xdr:to>
    <xdr:sp>
      <xdr:nvSpPr>
        <xdr:cNvPr id="119" name="Line 677"/>
        <xdr:cNvSpPr>
          <a:spLocks/>
        </xdr:cNvSpPr>
      </xdr:nvSpPr>
      <xdr:spPr>
        <a:xfrm flipV="1">
          <a:off x="21583650" y="425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19</xdr:row>
      <xdr:rowOff>0</xdr:rowOff>
    </xdr:from>
    <xdr:to>
      <xdr:col>24</xdr:col>
      <xdr:colOff>495300</xdr:colOff>
      <xdr:row>19</xdr:row>
      <xdr:rowOff>76200</xdr:rowOff>
    </xdr:to>
    <xdr:sp>
      <xdr:nvSpPr>
        <xdr:cNvPr id="120" name="Line 678"/>
        <xdr:cNvSpPr>
          <a:spLocks/>
        </xdr:cNvSpPr>
      </xdr:nvSpPr>
      <xdr:spPr>
        <a:xfrm flipV="1">
          <a:off x="17125950" y="4943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16</xdr:row>
      <xdr:rowOff>76200</xdr:rowOff>
    </xdr:from>
    <xdr:to>
      <xdr:col>29</xdr:col>
      <xdr:colOff>266700</xdr:colOff>
      <xdr:row>16</xdr:row>
      <xdr:rowOff>114300</xdr:rowOff>
    </xdr:to>
    <xdr:sp>
      <xdr:nvSpPr>
        <xdr:cNvPr id="121" name="Line 679"/>
        <xdr:cNvSpPr>
          <a:spLocks/>
        </xdr:cNvSpPr>
      </xdr:nvSpPr>
      <xdr:spPr>
        <a:xfrm flipV="1">
          <a:off x="20840700" y="4333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76200</xdr:rowOff>
    </xdr:from>
    <xdr:to>
      <xdr:col>23</xdr:col>
      <xdr:colOff>266700</xdr:colOff>
      <xdr:row>19</xdr:row>
      <xdr:rowOff>114300</xdr:rowOff>
    </xdr:to>
    <xdr:sp>
      <xdr:nvSpPr>
        <xdr:cNvPr id="122" name="Line 680"/>
        <xdr:cNvSpPr>
          <a:spLocks/>
        </xdr:cNvSpPr>
      </xdr:nvSpPr>
      <xdr:spPr>
        <a:xfrm flipV="1">
          <a:off x="16383000" y="5019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13</xdr:row>
      <xdr:rowOff>114300</xdr:rowOff>
    </xdr:from>
    <xdr:to>
      <xdr:col>20</xdr:col>
      <xdr:colOff>476250</xdr:colOff>
      <xdr:row>13</xdr:row>
      <xdr:rowOff>114300</xdr:rowOff>
    </xdr:to>
    <xdr:sp>
      <xdr:nvSpPr>
        <xdr:cNvPr id="123" name="Line 681"/>
        <xdr:cNvSpPr>
          <a:spLocks/>
        </xdr:cNvSpPr>
      </xdr:nvSpPr>
      <xdr:spPr>
        <a:xfrm flipV="1">
          <a:off x="8210550" y="3686175"/>
          <a:ext cx="6667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</xdr:colOff>
      <xdr:row>19</xdr:row>
      <xdr:rowOff>114300</xdr:rowOff>
    </xdr:from>
    <xdr:to>
      <xdr:col>22</xdr:col>
      <xdr:colOff>495300</xdr:colOff>
      <xdr:row>19</xdr:row>
      <xdr:rowOff>114300</xdr:rowOff>
    </xdr:to>
    <xdr:sp>
      <xdr:nvSpPr>
        <xdr:cNvPr id="124" name="Line 682"/>
        <xdr:cNvSpPr>
          <a:spLocks/>
        </xdr:cNvSpPr>
      </xdr:nvSpPr>
      <xdr:spPr>
        <a:xfrm flipV="1">
          <a:off x="638175" y="5057775"/>
          <a:ext cx="15744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14</xdr:row>
      <xdr:rowOff>142875</xdr:rowOff>
    </xdr:from>
    <xdr:to>
      <xdr:col>8</xdr:col>
      <xdr:colOff>495300</xdr:colOff>
      <xdr:row>19</xdr:row>
      <xdr:rowOff>114300</xdr:rowOff>
    </xdr:to>
    <xdr:sp>
      <xdr:nvSpPr>
        <xdr:cNvPr id="125" name="Line 683"/>
        <xdr:cNvSpPr>
          <a:spLocks/>
        </xdr:cNvSpPr>
      </xdr:nvSpPr>
      <xdr:spPr>
        <a:xfrm flipV="1">
          <a:off x="1524000" y="3943350"/>
          <a:ext cx="4457700" cy="11144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17</xdr:row>
      <xdr:rowOff>114300</xdr:rowOff>
    </xdr:from>
    <xdr:to>
      <xdr:col>8</xdr:col>
      <xdr:colOff>495300</xdr:colOff>
      <xdr:row>19</xdr:row>
      <xdr:rowOff>114300</xdr:rowOff>
    </xdr:to>
    <xdr:sp>
      <xdr:nvSpPr>
        <xdr:cNvPr id="126" name="Line 684"/>
        <xdr:cNvSpPr>
          <a:spLocks/>
        </xdr:cNvSpPr>
      </xdr:nvSpPr>
      <xdr:spPr>
        <a:xfrm flipV="1">
          <a:off x="3752850" y="4600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13</xdr:row>
      <xdr:rowOff>114300</xdr:rowOff>
    </xdr:from>
    <xdr:to>
      <xdr:col>21</xdr:col>
      <xdr:colOff>247650</xdr:colOff>
      <xdr:row>13</xdr:row>
      <xdr:rowOff>152400</xdr:rowOff>
    </xdr:to>
    <xdr:sp>
      <xdr:nvSpPr>
        <xdr:cNvPr id="127" name="Line 685"/>
        <xdr:cNvSpPr>
          <a:spLocks/>
        </xdr:cNvSpPr>
      </xdr:nvSpPr>
      <xdr:spPr>
        <a:xfrm>
          <a:off x="14878050" y="3686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13</xdr:row>
      <xdr:rowOff>152400</xdr:rowOff>
    </xdr:from>
    <xdr:to>
      <xdr:col>22</xdr:col>
      <xdr:colOff>476250</xdr:colOff>
      <xdr:row>14</xdr:row>
      <xdr:rowOff>0</xdr:rowOff>
    </xdr:to>
    <xdr:sp>
      <xdr:nvSpPr>
        <xdr:cNvPr id="128" name="Line 686"/>
        <xdr:cNvSpPr>
          <a:spLocks/>
        </xdr:cNvSpPr>
      </xdr:nvSpPr>
      <xdr:spPr>
        <a:xfrm>
          <a:off x="15621000" y="3724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257175</xdr:colOff>
      <xdr:row>38</xdr:row>
      <xdr:rowOff>66675</xdr:rowOff>
    </xdr:from>
    <xdr:to>
      <xdr:col>63</xdr:col>
      <xdr:colOff>0</xdr:colOff>
      <xdr:row>39</xdr:row>
      <xdr:rowOff>142875</xdr:rowOff>
    </xdr:to>
    <xdr:grpSp>
      <xdr:nvGrpSpPr>
        <xdr:cNvPr id="129" name="Group 690"/>
        <xdr:cNvGrpSpPr>
          <a:grpSpLocks/>
        </xdr:cNvGrpSpPr>
      </xdr:nvGrpSpPr>
      <xdr:grpSpPr>
        <a:xfrm>
          <a:off x="29517975" y="9353550"/>
          <a:ext cx="17364075" cy="304800"/>
          <a:chOff x="115" y="388"/>
          <a:chExt cx="1117" cy="40"/>
        </a:xfrm>
        <a:solidFill>
          <a:srgbClr val="FFFFFF"/>
        </a:solidFill>
      </xdr:grpSpPr>
      <xdr:sp>
        <xdr:nvSpPr>
          <xdr:cNvPr id="130" name="Rectangle 69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9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69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69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9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9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9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69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9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35</xdr:row>
      <xdr:rowOff>66675</xdr:rowOff>
    </xdr:from>
    <xdr:to>
      <xdr:col>63</xdr:col>
      <xdr:colOff>419100</xdr:colOff>
      <xdr:row>36</xdr:row>
      <xdr:rowOff>142875</xdr:rowOff>
    </xdr:to>
    <xdr:grpSp>
      <xdr:nvGrpSpPr>
        <xdr:cNvPr id="139" name="Group 700"/>
        <xdr:cNvGrpSpPr>
          <a:grpSpLocks/>
        </xdr:cNvGrpSpPr>
      </xdr:nvGrpSpPr>
      <xdr:grpSpPr>
        <a:xfrm>
          <a:off x="29260800" y="8667750"/>
          <a:ext cx="18040350" cy="304800"/>
          <a:chOff x="115" y="388"/>
          <a:chExt cx="1117" cy="40"/>
        </a:xfrm>
        <a:solidFill>
          <a:srgbClr val="FFFFFF"/>
        </a:solidFill>
      </xdr:grpSpPr>
      <xdr:sp>
        <xdr:nvSpPr>
          <xdr:cNvPr id="140" name="Rectangle 70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7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13</xdr:row>
      <xdr:rowOff>114300</xdr:rowOff>
    </xdr:from>
    <xdr:to>
      <xdr:col>38</xdr:col>
      <xdr:colOff>628650</xdr:colOff>
      <xdr:row>15</xdr:row>
      <xdr:rowOff>28575</xdr:rowOff>
    </xdr:to>
    <xdr:grpSp>
      <xdr:nvGrpSpPr>
        <xdr:cNvPr id="149" name="Group 751"/>
        <xdr:cNvGrpSpPr>
          <a:grpSpLocks noChangeAspect="1"/>
        </xdr:cNvGrpSpPr>
      </xdr:nvGrpSpPr>
      <xdr:grpSpPr>
        <a:xfrm>
          <a:off x="28098750" y="3686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7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13</xdr:row>
      <xdr:rowOff>114300</xdr:rowOff>
    </xdr:from>
    <xdr:to>
      <xdr:col>11</xdr:col>
      <xdr:colOff>266700</xdr:colOff>
      <xdr:row>13</xdr:row>
      <xdr:rowOff>152400</xdr:rowOff>
    </xdr:to>
    <xdr:sp>
      <xdr:nvSpPr>
        <xdr:cNvPr id="152" name="Line 754"/>
        <xdr:cNvSpPr>
          <a:spLocks/>
        </xdr:cNvSpPr>
      </xdr:nvSpPr>
      <xdr:spPr>
        <a:xfrm flipV="1">
          <a:off x="7467600" y="3686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13</xdr:row>
      <xdr:rowOff>152400</xdr:rowOff>
    </xdr:from>
    <xdr:to>
      <xdr:col>10</xdr:col>
      <xdr:colOff>495300</xdr:colOff>
      <xdr:row>14</xdr:row>
      <xdr:rowOff>9525</xdr:rowOff>
    </xdr:to>
    <xdr:sp>
      <xdr:nvSpPr>
        <xdr:cNvPr id="153" name="Line 755"/>
        <xdr:cNvSpPr>
          <a:spLocks/>
        </xdr:cNvSpPr>
      </xdr:nvSpPr>
      <xdr:spPr>
        <a:xfrm flipV="1">
          <a:off x="6724650" y="3724275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114300</xdr:rowOff>
    </xdr:from>
    <xdr:to>
      <xdr:col>11</xdr:col>
      <xdr:colOff>266700</xdr:colOff>
      <xdr:row>16</xdr:row>
      <xdr:rowOff>152400</xdr:rowOff>
    </xdr:to>
    <xdr:sp>
      <xdr:nvSpPr>
        <xdr:cNvPr id="154" name="Line 759"/>
        <xdr:cNvSpPr>
          <a:spLocks/>
        </xdr:cNvSpPr>
      </xdr:nvSpPr>
      <xdr:spPr>
        <a:xfrm flipV="1">
          <a:off x="7467600" y="4371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16</xdr:row>
      <xdr:rowOff>152400</xdr:rowOff>
    </xdr:from>
    <xdr:to>
      <xdr:col>10</xdr:col>
      <xdr:colOff>495300</xdr:colOff>
      <xdr:row>17</xdr:row>
      <xdr:rowOff>0</xdr:rowOff>
    </xdr:to>
    <xdr:sp>
      <xdr:nvSpPr>
        <xdr:cNvPr id="155" name="Line 760"/>
        <xdr:cNvSpPr>
          <a:spLocks/>
        </xdr:cNvSpPr>
      </xdr:nvSpPr>
      <xdr:spPr>
        <a:xfrm flipV="1">
          <a:off x="6724650" y="4410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14</xdr:row>
      <xdr:rowOff>9525</xdr:rowOff>
    </xdr:from>
    <xdr:to>
      <xdr:col>9</xdr:col>
      <xdr:colOff>266700</xdr:colOff>
      <xdr:row>14</xdr:row>
      <xdr:rowOff>142875</xdr:rowOff>
    </xdr:to>
    <xdr:sp>
      <xdr:nvSpPr>
        <xdr:cNvPr id="156" name="Line 763"/>
        <xdr:cNvSpPr>
          <a:spLocks/>
        </xdr:cNvSpPr>
      </xdr:nvSpPr>
      <xdr:spPr>
        <a:xfrm flipV="1">
          <a:off x="5981700" y="3810000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381000</xdr:colOff>
      <xdr:row>27</xdr:row>
      <xdr:rowOff>9525</xdr:rowOff>
    </xdr:from>
    <xdr:to>
      <xdr:col>18</xdr:col>
      <xdr:colOff>600075</xdr:colOff>
      <xdr:row>29</xdr:row>
      <xdr:rowOff>0</xdr:rowOff>
    </xdr:to>
    <xdr:grpSp>
      <xdr:nvGrpSpPr>
        <xdr:cNvPr id="157" name="Group 767"/>
        <xdr:cNvGrpSpPr>
          <a:grpSpLocks noChangeAspect="1"/>
        </xdr:cNvGrpSpPr>
      </xdr:nvGrpSpPr>
      <xdr:grpSpPr>
        <a:xfrm>
          <a:off x="13296900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8" name="Line 76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76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77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AutoShape 77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314325</xdr:colOff>
      <xdr:row>25</xdr:row>
      <xdr:rowOff>57150</xdr:rowOff>
    </xdr:from>
    <xdr:to>
      <xdr:col>22</xdr:col>
      <xdr:colOff>666750</xdr:colOff>
      <xdr:row>25</xdr:row>
      <xdr:rowOff>180975</xdr:rowOff>
    </xdr:to>
    <xdr:sp>
      <xdr:nvSpPr>
        <xdr:cNvPr id="162" name="kreslení 16"/>
        <xdr:cNvSpPr>
          <a:spLocks/>
        </xdr:cNvSpPr>
      </xdr:nvSpPr>
      <xdr:spPr>
        <a:xfrm>
          <a:off x="162020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304800</xdr:colOff>
      <xdr:row>27</xdr:row>
      <xdr:rowOff>57150</xdr:rowOff>
    </xdr:from>
    <xdr:to>
      <xdr:col>62</xdr:col>
      <xdr:colOff>657225</xdr:colOff>
      <xdr:row>27</xdr:row>
      <xdr:rowOff>180975</xdr:rowOff>
    </xdr:to>
    <xdr:sp>
      <xdr:nvSpPr>
        <xdr:cNvPr id="163" name="kreslení 12"/>
        <xdr:cNvSpPr>
          <a:spLocks/>
        </xdr:cNvSpPr>
      </xdr:nvSpPr>
      <xdr:spPr>
        <a:xfrm>
          <a:off x="46215300" y="6829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371475</xdr:colOff>
      <xdr:row>27</xdr:row>
      <xdr:rowOff>9525</xdr:rowOff>
    </xdr:from>
    <xdr:to>
      <xdr:col>64</xdr:col>
      <xdr:colOff>590550</xdr:colOff>
      <xdr:row>29</xdr:row>
      <xdr:rowOff>0</xdr:rowOff>
    </xdr:to>
    <xdr:grpSp>
      <xdr:nvGrpSpPr>
        <xdr:cNvPr id="164" name="Group 776"/>
        <xdr:cNvGrpSpPr>
          <a:grpSpLocks noChangeAspect="1"/>
        </xdr:cNvGrpSpPr>
      </xdr:nvGrpSpPr>
      <xdr:grpSpPr>
        <a:xfrm>
          <a:off x="47767875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5" name="Line 7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7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7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AutoShape 7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24</xdr:row>
      <xdr:rowOff>9525</xdr:rowOff>
    </xdr:from>
    <xdr:to>
      <xdr:col>60</xdr:col>
      <xdr:colOff>695325</xdr:colOff>
      <xdr:row>25</xdr:row>
      <xdr:rowOff>0</xdr:rowOff>
    </xdr:to>
    <xdr:grpSp>
      <xdr:nvGrpSpPr>
        <xdr:cNvPr id="169" name="Group 782"/>
        <xdr:cNvGrpSpPr>
          <a:grpSpLocks/>
        </xdr:cNvGrpSpPr>
      </xdr:nvGrpSpPr>
      <xdr:grpSpPr>
        <a:xfrm>
          <a:off x="4468177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0" name="Oval 7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7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838200</xdr:colOff>
      <xdr:row>30</xdr:row>
      <xdr:rowOff>57150</xdr:rowOff>
    </xdr:from>
    <xdr:to>
      <xdr:col>4</xdr:col>
      <xdr:colOff>190500</xdr:colOff>
      <xdr:row>30</xdr:row>
      <xdr:rowOff>171450</xdr:rowOff>
    </xdr:to>
    <xdr:grpSp>
      <xdr:nvGrpSpPr>
        <xdr:cNvPr id="174" name="Group 790"/>
        <xdr:cNvGrpSpPr>
          <a:grpSpLocks noChangeAspect="1"/>
        </xdr:cNvGrpSpPr>
      </xdr:nvGrpSpPr>
      <xdr:grpSpPr>
        <a:xfrm>
          <a:off x="1866900" y="75152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75" name="Line 7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33</xdr:row>
      <xdr:rowOff>133350</xdr:rowOff>
    </xdr:from>
    <xdr:to>
      <xdr:col>9</xdr:col>
      <xdr:colOff>0</xdr:colOff>
      <xdr:row>34</xdr:row>
      <xdr:rowOff>19050</xdr:rowOff>
    </xdr:to>
    <xdr:grpSp>
      <xdr:nvGrpSpPr>
        <xdr:cNvPr id="182" name="Group 798"/>
        <xdr:cNvGrpSpPr>
          <a:grpSpLocks noChangeAspect="1"/>
        </xdr:cNvGrpSpPr>
      </xdr:nvGrpSpPr>
      <xdr:grpSpPr>
        <a:xfrm>
          <a:off x="6162675" y="8277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3" name="Oval 7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37</xdr:row>
      <xdr:rowOff>57150</xdr:rowOff>
    </xdr:from>
    <xdr:to>
      <xdr:col>79</xdr:col>
      <xdr:colOff>400050</xdr:colOff>
      <xdr:row>37</xdr:row>
      <xdr:rowOff>171450</xdr:rowOff>
    </xdr:to>
    <xdr:grpSp>
      <xdr:nvGrpSpPr>
        <xdr:cNvPr id="186" name="Group 802"/>
        <xdr:cNvGrpSpPr>
          <a:grpSpLocks noChangeAspect="1"/>
        </xdr:cNvGrpSpPr>
      </xdr:nvGrpSpPr>
      <xdr:grpSpPr>
        <a:xfrm>
          <a:off x="58874025" y="9115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7" name="Oval 8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40</xdr:row>
      <xdr:rowOff>47625</xdr:rowOff>
    </xdr:from>
    <xdr:to>
      <xdr:col>86</xdr:col>
      <xdr:colOff>152400</xdr:colOff>
      <xdr:row>40</xdr:row>
      <xdr:rowOff>161925</xdr:rowOff>
    </xdr:to>
    <xdr:grpSp>
      <xdr:nvGrpSpPr>
        <xdr:cNvPr id="190" name="Group 806"/>
        <xdr:cNvGrpSpPr>
          <a:grpSpLocks noChangeAspect="1"/>
        </xdr:cNvGrpSpPr>
      </xdr:nvGrpSpPr>
      <xdr:grpSpPr>
        <a:xfrm>
          <a:off x="63065025" y="9791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1" name="Line 8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38</xdr:row>
      <xdr:rowOff>57150</xdr:rowOff>
    </xdr:from>
    <xdr:to>
      <xdr:col>72</xdr:col>
      <xdr:colOff>200025</xdr:colOff>
      <xdr:row>38</xdr:row>
      <xdr:rowOff>171450</xdr:rowOff>
    </xdr:to>
    <xdr:grpSp>
      <xdr:nvGrpSpPr>
        <xdr:cNvPr id="198" name="Group 814"/>
        <xdr:cNvGrpSpPr>
          <a:grpSpLocks noChangeAspect="1"/>
        </xdr:cNvGrpSpPr>
      </xdr:nvGrpSpPr>
      <xdr:grpSpPr>
        <a:xfrm>
          <a:off x="52968525" y="9344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9" name="Line 81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1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1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1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1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35</xdr:row>
      <xdr:rowOff>57150</xdr:rowOff>
    </xdr:from>
    <xdr:to>
      <xdr:col>64</xdr:col>
      <xdr:colOff>742950</xdr:colOff>
      <xdr:row>35</xdr:row>
      <xdr:rowOff>171450</xdr:rowOff>
    </xdr:to>
    <xdr:grpSp>
      <xdr:nvGrpSpPr>
        <xdr:cNvPr id="204" name="Group 820"/>
        <xdr:cNvGrpSpPr>
          <a:grpSpLocks noChangeAspect="1"/>
        </xdr:cNvGrpSpPr>
      </xdr:nvGrpSpPr>
      <xdr:grpSpPr>
        <a:xfrm>
          <a:off x="474440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5" name="Line 8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32</xdr:row>
      <xdr:rowOff>57150</xdr:rowOff>
    </xdr:from>
    <xdr:to>
      <xdr:col>63</xdr:col>
      <xdr:colOff>95250</xdr:colOff>
      <xdr:row>32</xdr:row>
      <xdr:rowOff>171450</xdr:rowOff>
    </xdr:to>
    <xdr:grpSp>
      <xdr:nvGrpSpPr>
        <xdr:cNvPr id="211" name="Group 827"/>
        <xdr:cNvGrpSpPr>
          <a:grpSpLocks noChangeAspect="1"/>
        </xdr:cNvGrpSpPr>
      </xdr:nvGrpSpPr>
      <xdr:grpSpPr>
        <a:xfrm>
          <a:off x="4628197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2" name="Line 8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666750</xdr:colOff>
      <xdr:row>36</xdr:row>
      <xdr:rowOff>57150</xdr:rowOff>
    </xdr:from>
    <xdr:to>
      <xdr:col>17</xdr:col>
      <xdr:colOff>266700</xdr:colOff>
      <xdr:row>36</xdr:row>
      <xdr:rowOff>171450</xdr:rowOff>
    </xdr:to>
    <xdr:grpSp>
      <xdr:nvGrpSpPr>
        <xdr:cNvPr id="218" name="Group 834"/>
        <xdr:cNvGrpSpPr>
          <a:grpSpLocks noChangeAspect="1"/>
        </xdr:cNvGrpSpPr>
      </xdr:nvGrpSpPr>
      <xdr:grpSpPr>
        <a:xfrm>
          <a:off x="12096750" y="8886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9" name="Line 83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3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3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3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83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33</xdr:row>
      <xdr:rowOff>57150</xdr:rowOff>
    </xdr:from>
    <xdr:to>
      <xdr:col>18</xdr:col>
      <xdr:colOff>923925</xdr:colOff>
      <xdr:row>33</xdr:row>
      <xdr:rowOff>171450</xdr:rowOff>
    </xdr:to>
    <xdr:grpSp>
      <xdr:nvGrpSpPr>
        <xdr:cNvPr id="224" name="Group 840"/>
        <xdr:cNvGrpSpPr>
          <a:grpSpLocks noChangeAspect="1"/>
        </xdr:cNvGrpSpPr>
      </xdr:nvGrpSpPr>
      <xdr:grpSpPr>
        <a:xfrm>
          <a:off x="1314450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5" name="Line 8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8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30</xdr:row>
      <xdr:rowOff>57150</xdr:rowOff>
    </xdr:from>
    <xdr:to>
      <xdr:col>21</xdr:col>
      <xdr:colOff>466725</xdr:colOff>
      <xdr:row>30</xdr:row>
      <xdr:rowOff>171450</xdr:rowOff>
    </xdr:to>
    <xdr:grpSp>
      <xdr:nvGrpSpPr>
        <xdr:cNvPr id="231" name="Group 847"/>
        <xdr:cNvGrpSpPr>
          <a:grpSpLocks noChangeAspect="1"/>
        </xdr:cNvGrpSpPr>
      </xdr:nvGrpSpPr>
      <xdr:grpSpPr>
        <a:xfrm>
          <a:off x="1514475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2" name="Line 8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9" customWidth="1"/>
    <col min="2" max="2" width="10.75390625" style="259" customWidth="1"/>
    <col min="3" max="8" width="11.75390625" style="180" customWidth="1"/>
    <col min="9" max="11" width="9.75390625" style="180" customWidth="1"/>
    <col min="12" max="17" width="11.75390625" style="180" customWidth="1"/>
    <col min="18" max="18" width="10.75390625" style="180" customWidth="1"/>
    <col min="19" max="19" width="4.75390625" style="179" customWidth="1"/>
    <col min="20" max="20" width="1.75390625" style="179" customWidth="1"/>
    <col min="21" max="16384" width="9.125" style="180" customWidth="1"/>
  </cols>
  <sheetData>
    <row r="1" spans="1:20" s="178" customFormat="1" ht="9.75" customHeight="1">
      <c r="A1" s="175"/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S1" s="175"/>
      <c r="T1" s="175"/>
    </row>
    <row r="2" spans="2:18" ht="36" customHeight="1">
      <c r="B2" s="180"/>
      <c r="D2" s="181"/>
      <c r="E2" s="181"/>
      <c r="F2" s="181"/>
      <c r="G2" s="181"/>
      <c r="H2" s="181"/>
      <c r="I2" s="181"/>
      <c r="J2" s="181"/>
      <c r="K2" s="181"/>
      <c r="L2" s="181"/>
      <c r="R2" s="182"/>
    </row>
    <row r="3" spans="2:12" s="179" customFormat="1" ht="18" customHeight="1">
      <c r="B3" s="183"/>
      <c r="C3" s="183"/>
      <c r="D3" s="183"/>
      <c r="J3" s="184"/>
      <c r="K3" s="183"/>
      <c r="L3" s="183"/>
    </row>
    <row r="4" spans="1:22" s="192" customFormat="1" ht="22.5" customHeight="1">
      <c r="A4" s="185"/>
      <c r="B4" s="91" t="s">
        <v>63</v>
      </c>
      <c r="C4" s="186">
        <v>323</v>
      </c>
      <c r="D4" s="187"/>
      <c r="E4" s="185"/>
      <c r="F4" s="185"/>
      <c r="G4" s="185"/>
      <c r="H4" s="185"/>
      <c r="I4" s="187"/>
      <c r="J4" s="173" t="s">
        <v>56</v>
      </c>
      <c r="K4" s="187"/>
      <c r="L4" s="188"/>
      <c r="M4" s="187"/>
      <c r="N4" s="187"/>
      <c r="O4" s="187"/>
      <c r="P4" s="187"/>
      <c r="Q4" s="189" t="s">
        <v>64</v>
      </c>
      <c r="R4" s="190">
        <v>351056</v>
      </c>
      <c r="S4" s="187"/>
      <c r="T4" s="187"/>
      <c r="U4" s="191"/>
      <c r="V4" s="191"/>
    </row>
    <row r="5" spans="2:22" s="193" customFormat="1" ht="18" customHeight="1" thickBot="1">
      <c r="B5" s="194"/>
      <c r="C5" s="195"/>
      <c r="D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s="201" customFormat="1" ht="24" customHeight="1">
      <c r="A6" s="196"/>
      <c r="B6" s="197"/>
      <c r="C6" s="198"/>
      <c r="D6" s="197"/>
      <c r="E6" s="199"/>
      <c r="F6" s="199"/>
      <c r="G6" s="199"/>
      <c r="H6" s="199"/>
      <c r="I6" s="199"/>
      <c r="J6" s="197"/>
      <c r="K6" s="197"/>
      <c r="L6" s="197"/>
      <c r="M6" s="197"/>
      <c r="N6" s="197"/>
      <c r="O6" s="197"/>
      <c r="P6" s="197"/>
      <c r="Q6" s="197"/>
      <c r="R6" s="197"/>
      <c r="S6" s="200"/>
      <c r="T6" s="184"/>
      <c r="U6" s="184"/>
      <c r="V6" s="184"/>
    </row>
    <row r="7" spans="1:21" ht="21" customHeight="1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  <c r="S7" s="206"/>
      <c r="T7" s="183"/>
      <c r="U7" s="181"/>
    </row>
    <row r="8" spans="1:21" ht="24.75" customHeight="1">
      <c r="A8" s="202"/>
      <c r="B8" s="207"/>
      <c r="C8" s="208" t="s">
        <v>15</v>
      </c>
      <c r="D8" s="209"/>
      <c r="E8" s="209"/>
      <c r="F8" s="209"/>
      <c r="G8" s="209"/>
      <c r="H8" s="210"/>
      <c r="I8" s="210"/>
      <c r="J8" s="78" t="s">
        <v>86</v>
      </c>
      <c r="K8" s="210"/>
      <c r="L8" s="210"/>
      <c r="M8" s="209"/>
      <c r="N8" s="209"/>
      <c r="O8" s="209"/>
      <c r="P8" s="209"/>
      <c r="Q8" s="209"/>
      <c r="R8" s="211"/>
      <c r="S8" s="206"/>
      <c r="T8" s="183"/>
      <c r="U8" s="181"/>
    </row>
    <row r="9" spans="1:21" ht="24.75" customHeight="1">
      <c r="A9" s="202"/>
      <c r="B9" s="207"/>
      <c r="C9" s="53" t="s">
        <v>16</v>
      </c>
      <c r="D9" s="209"/>
      <c r="E9" s="209"/>
      <c r="F9" s="209"/>
      <c r="G9" s="209"/>
      <c r="H9" s="209"/>
      <c r="I9" s="209"/>
      <c r="J9" s="212" t="s">
        <v>87</v>
      </c>
      <c r="K9" s="209"/>
      <c r="L9" s="209"/>
      <c r="M9" s="209"/>
      <c r="N9" s="209"/>
      <c r="O9" s="209"/>
      <c r="P9" s="297" t="s">
        <v>88</v>
      </c>
      <c r="Q9" s="297"/>
      <c r="R9" s="213"/>
      <c r="S9" s="206"/>
      <c r="T9" s="183"/>
      <c r="U9" s="181"/>
    </row>
    <row r="10" spans="1:21" ht="24.75" customHeight="1">
      <c r="A10" s="202"/>
      <c r="B10" s="207"/>
      <c r="C10" s="53" t="s">
        <v>17</v>
      </c>
      <c r="D10" s="209"/>
      <c r="E10" s="209"/>
      <c r="F10" s="209"/>
      <c r="G10" s="209"/>
      <c r="H10" s="209"/>
      <c r="I10" s="209"/>
      <c r="J10" s="212" t="s">
        <v>100</v>
      </c>
      <c r="K10" s="209"/>
      <c r="L10" s="209"/>
      <c r="M10" s="209"/>
      <c r="N10" s="209"/>
      <c r="O10" s="209"/>
      <c r="P10" s="209"/>
      <c r="Q10" s="209"/>
      <c r="R10" s="211"/>
      <c r="S10" s="206"/>
      <c r="T10" s="183"/>
      <c r="U10" s="181"/>
    </row>
    <row r="11" spans="1:21" ht="21" customHeight="1">
      <c r="A11" s="202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6"/>
      <c r="S11" s="206"/>
      <c r="T11" s="183"/>
      <c r="U11" s="181"/>
    </row>
    <row r="12" spans="1:21" ht="21" customHeight="1">
      <c r="A12" s="202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1"/>
      <c r="S12" s="206"/>
      <c r="T12" s="183"/>
      <c r="U12" s="181"/>
    </row>
    <row r="13" spans="1:21" ht="21" customHeight="1">
      <c r="A13" s="202"/>
      <c r="B13" s="207"/>
      <c r="C13" s="90" t="s">
        <v>29</v>
      </c>
      <c r="D13" s="209"/>
      <c r="E13" s="209"/>
      <c r="F13" s="209"/>
      <c r="G13" s="209"/>
      <c r="H13" s="209"/>
      <c r="I13" s="209"/>
      <c r="J13" s="217" t="s">
        <v>18</v>
      </c>
      <c r="L13" s="209"/>
      <c r="N13" s="209"/>
      <c r="O13" s="209"/>
      <c r="P13" s="209"/>
      <c r="Q13" s="209"/>
      <c r="R13" s="211"/>
      <c r="S13" s="206"/>
      <c r="T13" s="183"/>
      <c r="U13" s="181"/>
    </row>
    <row r="14" spans="1:21" ht="21" customHeight="1">
      <c r="A14" s="202"/>
      <c r="B14" s="207"/>
      <c r="C14" s="54" t="s">
        <v>32</v>
      </c>
      <c r="D14" s="209"/>
      <c r="E14" s="209"/>
      <c r="F14" s="209"/>
      <c r="G14" s="209"/>
      <c r="H14" s="209"/>
      <c r="I14" s="209"/>
      <c r="J14" s="218">
        <v>121.971</v>
      </c>
      <c r="L14" s="209"/>
      <c r="N14" s="209"/>
      <c r="O14" s="209"/>
      <c r="P14" s="209"/>
      <c r="Q14" s="209"/>
      <c r="R14" s="211"/>
      <c r="S14" s="206"/>
      <c r="T14" s="183"/>
      <c r="U14" s="181"/>
    </row>
    <row r="15" spans="1:21" ht="21" customHeight="1">
      <c r="A15" s="202"/>
      <c r="B15" s="207"/>
      <c r="C15" s="54" t="s">
        <v>31</v>
      </c>
      <c r="D15" s="209"/>
      <c r="E15" s="209"/>
      <c r="F15" s="209"/>
      <c r="G15" s="209"/>
      <c r="H15" s="209"/>
      <c r="I15" s="209"/>
      <c r="J15" s="286" t="s">
        <v>65</v>
      </c>
      <c r="L15" s="209"/>
      <c r="N15" s="209"/>
      <c r="O15" s="209"/>
      <c r="P15" s="209"/>
      <c r="Q15" s="209"/>
      <c r="R15" s="211"/>
      <c r="S15" s="206"/>
      <c r="T15" s="183"/>
      <c r="U15" s="181"/>
    </row>
    <row r="16" spans="1:21" ht="21" customHeight="1">
      <c r="A16" s="202"/>
      <c r="B16" s="214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6"/>
      <c r="S16" s="206"/>
      <c r="T16" s="183"/>
      <c r="U16" s="181"/>
    </row>
    <row r="17" spans="1:21" ht="21" customHeight="1">
      <c r="A17" s="202"/>
      <c r="B17" s="207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11"/>
      <c r="S17" s="206"/>
      <c r="T17" s="183"/>
      <c r="U17" s="181"/>
    </row>
    <row r="18" spans="1:21" ht="21" customHeight="1">
      <c r="A18" s="202"/>
      <c r="B18" s="207"/>
      <c r="C18" s="54" t="s">
        <v>66</v>
      </c>
      <c r="D18" s="209"/>
      <c r="E18" s="209"/>
      <c r="F18" s="209"/>
      <c r="G18" s="209"/>
      <c r="H18" s="209"/>
      <c r="J18" s="219" t="s">
        <v>67</v>
      </c>
      <c r="L18" s="209"/>
      <c r="M18" s="220"/>
      <c r="N18" s="220"/>
      <c r="O18" s="209"/>
      <c r="P18" s="297" t="s">
        <v>68</v>
      </c>
      <c r="Q18" s="297"/>
      <c r="R18" s="211"/>
      <c r="S18" s="206"/>
      <c r="T18" s="183"/>
      <c r="U18" s="181"/>
    </row>
    <row r="19" spans="1:21" ht="21" customHeight="1">
      <c r="A19" s="202"/>
      <c r="B19" s="207"/>
      <c r="C19" s="54" t="s">
        <v>69</v>
      </c>
      <c r="D19" s="209"/>
      <c r="E19" s="209"/>
      <c r="F19" s="209"/>
      <c r="G19" s="209"/>
      <c r="H19" s="209"/>
      <c r="J19" s="221" t="s">
        <v>70</v>
      </c>
      <c r="L19" s="209"/>
      <c r="M19" s="220"/>
      <c r="N19" s="220"/>
      <c r="O19" s="209"/>
      <c r="P19" s="297" t="s">
        <v>71</v>
      </c>
      <c r="Q19" s="297"/>
      <c r="R19" s="211"/>
      <c r="S19" s="206"/>
      <c r="T19" s="183"/>
      <c r="U19" s="181"/>
    </row>
    <row r="20" spans="1:21" ht="21" customHeight="1">
      <c r="A20" s="202"/>
      <c r="B20" s="222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4"/>
      <c r="S20" s="206"/>
      <c r="T20" s="183"/>
      <c r="U20" s="181"/>
    </row>
    <row r="21" spans="1:21" ht="24" customHeight="1">
      <c r="A21" s="202"/>
      <c r="B21" s="225"/>
      <c r="C21" s="226"/>
      <c r="D21" s="226"/>
      <c r="E21" s="227"/>
      <c r="F21" s="227"/>
      <c r="G21" s="227"/>
      <c r="H21" s="227"/>
      <c r="I21" s="226"/>
      <c r="J21" s="228"/>
      <c r="K21" s="226"/>
      <c r="L21" s="226"/>
      <c r="M21" s="226"/>
      <c r="N21" s="226"/>
      <c r="O21" s="226"/>
      <c r="P21" s="226"/>
      <c r="Q21" s="226"/>
      <c r="R21" s="226"/>
      <c r="S21" s="206"/>
      <c r="T21" s="183"/>
      <c r="U21" s="181"/>
    </row>
    <row r="22" spans="1:19" ht="30" customHeight="1">
      <c r="A22" s="229"/>
      <c r="B22" s="230"/>
      <c r="C22" s="231"/>
      <c r="D22" s="298" t="s">
        <v>72</v>
      </c>
      <c r="E22" s="299"/>
      <c r="F22" s="299"/>
      <c r="G22" s="299"/>
      <c r="H22" s="231"/>
      <c r="I22" s="232"/>
      <c r="J22" s="233"/>
      <c r="K22" s="230"/>
      <c r="L22" s="231"/>
      <c r="M22" s="298" t="s">
        <v>73</v>
      </c>
      <c r="N22" s="298"/>
      <c r="O22" s="298"/>
      <c r="P22" s="298"/>
      <c r="Q22" s="231"/>
      <c r="R22" s="232"/>
      <c r="S22" s="206"/>
    </row>
    <row r="23" spans="1:20" s="238" customFormat="1" ht="21" customHeight="1" thickBot="1">
      <c r="A23" s="234"/>
      <c r="B23" s="235" t="s">
        <v>10</v>
      </c>
      <c r="C23" s="172" t="s">
        <v>20</v>
      </c>
      <c r="D23" s="172" t="s">
        <v>21</v>
      </c>
      <c r="E23" s="236" t="s">
        <v>22</v>
      </c>
      <c r="F23" s="300" t="s">
        <v>23</v>
      </c>
      <c r="G23" s="301"/>
      <c r="H23" s="301"/>
      <c r="I23" s="302"/>
      <c r="J23" s="233"/>
      <c r="K23" s="235" t="s">
        <v>10</v>
      </c>
      <c r="L23" s="172" t="s">
        <v>20</v>
      </c>
      <c r="M23" s="172" t="s">
        <v>21</v>
      </c>
      <c r="N23" s="236" t="s">
        <v>22</v>
      </c>
      <c r="O23" s="300" t="s">
        <v>23</v>
      </c>
      <c r="P23" s="301"/>
      <c r="Q23" s="301"/>
      <c r="R23" s="302"/>
      <c r="S23" s="237"/>
      <c r="T23" s="179"/>
    </row>
    <row r="24" spans="1:20" s="192" customFormat="1" ht="21" customHeight="1" thickTop="1">
      <c r="A24" s="229"/>
      <c r="B24" s="239"/>
      <c r="C24" s="240"/>
      <c r="D24" s="241"/>
      <c r="E24" s="242"/>
      <c r="F24" s="243"/>
      <c r="G24" s="244"/>
      <c r="H24" s="244"/>
      <c r="I24" s="245"/>
      <c r="J24" s="233"/>
      <c r="K24" s="239"/>
      <c r="L24" s="240"/>
      <c r="M24" s="241"/>
      <c r="N24" s="242"/>
      <c r="O24" s="243"/>
      <c r="P24" s="244"/>
      <c r="Q24" s="244"/>
      <c r="R24" s="245"/>
      <c r="S24" s="206"/>
      <c r="T24" s="179"/>
    </row>
    <row r="25" spans="1:20" s="192" customFormat="1" ht="21" customHeight="1">
      <c r="A25" s="229"/>
      <c r="B25" s="246">
        <v>1</v>
      </c>
      <c r="C25" s="247">
        <v>122.369</v>
      </c>
      <c r="D25" s="247">
        <v>121.801</v>
      </c>
      <c r="E25" s="248">
        <f>(C25-D25)*1000</f>
        <v>567.9999999999978</v>
      </c>
      <c r="F25" s="291" t="s">
        <v>57</v>
      </c>
      <c r="G25" s="292"/>
      <c r="H25" s="292"/>
      <c r="I25" s="293"/>
      <c r="J25" s="233"/>
      <c r="K25" s="239"/>
      <c r="L25" s="240"/>
      <c r="M25" s="241"/>
      <c r="N25" s="242"/>
      <c r="O25" s="243"/>
      <c r="P25" s="244"/>
      <c r="Q25" s="244"/>
      <c r="R25" s="245"/>
      <c r="S25" s="206"/>
      <c r="T25" s="179"/>
    </row>
    <row r="26" spans="1:20" s="192" customFormat="1" ht="21" customHeight="1">
      <c r="A26" s="229"/>
      <c r="B26" s="239"/>
      <c r="C26" s="240"/>
      <c r="D26" s="241"/>
      <c r="E26" s="242"/>
      <c r="F26" s="243"/>
      <c r="G26" s="244"/>
      <c r="H26" s="244"/>
      <c r="I26" s="245"/>
      <c r="J26" s="233"/>
      <c r="K26" s="246">
        <v>1</v>
      </c>
      <c r="L26" s="247">
        <v>122.131</v>
      </c>
      <c r="M26" s="247">
        <v>121.883</v>
      </c>
      <c r="N26" s="248">
        <f>(L26-M26)*1000</f>
        <v>248.00000000000466</v>
      </c>
      <c r="O26" s="294" t="s">
        <v>47</v>
      </c>
      <c r="P26" s="295"/>
      <c r="Q26" s="295"/>
      <c r="R26" s="296"/>
      <c r="S26" s="206"/>
      <c r="T26" s="179"/>
    </row>
    <row r="27" spans="1:20" s="192" customFormat="1" ht="21" customHeight="1">
      <c r="A27" s="229"/>
      <c r="B27" s="246">
        <v>3</v>
      </c>
      <c r="C27" s="247">
        <v>122.352</v>
      </c>
      <c r="D27" s="247">
        <v>121.879</v>
      </c>
      <c r="E27" s="248">
        <f>(C27-D27)*1000</f>
        <v>472.999999999999</v>
      </c>
      <c r="F27" s="294" t="s">
        <v>58</v>
      </c>
      <c r="G27" s="295"/>
      <c r="H27" s="295"/>
      <c r="I27" s="296"/>
      <c r="J27" s="233"/>
      <c r="K27" s="239"/>
      <c r="L27" s="240"/>
      <c r="M27" s="241"/>
      <c r="N27" s="242"/>
      <c r="O27" s="243"/>
      <c r="P27" s="244"/>
      <c r="Q27" s="244"/>
      <c r="R27" s="245"/>
      <c r="S27" s="206"/>
      <c r="T27" s="179"/>
    </row>
    <row r="28" spans="1:20" s="192" customFormat="1" ht="21" customHeight="1">
      <c r="A28" s="229"/>
      <c r="B28" s="239"/>
      <c r="C28" s="240"/>
      <c r="D28" s="241"/>
      <c r="E28" s="242"/>
      <c r="F28" s="243"/>
      <c r="G28" s="244"/>
      <c r="H28" s="244"/>
      <c r="I28" s="245"/>
      <c r="J28" s="233"/>
      <c r="K28" s="246">
        <v>3</v>
      </c>
      <c r="L28" s="247">
        <v>122.133</v>
      </c>
      <c r="M28" s="247">
        <v>121.877</v>
      </c>
      <c r="N28" s="248">
        <f>(L28-M28)*1000</f>
        <v>256.0000000000002</v>
      </c>
      <c r="O28" s="294" t="s">
        <v>45</v>
      </c>
      <c r="P28" s="295"/>
      <c r="Q28" s="295"/>
      <c r="R28" s="296"/>
      <c r="S28" s="206"/>
      <c r="T28" s="179"/>
    </row>
    <row r="29" spans="1:20" s="192" customFormat="1" ht="21" customHeight="1">
      <c r="A29" s="229"/>
      <c r="B29" s="246">
        <v>5</v>
      </c>
      <c r="C29" s="247">
        <v>122.321</v>
      </c>
      <c r="D29" s="247">
        <v>121.894</v>
      </c>
      <c r="E29" s="248">
        <f>(C29-D29)*1000</f>
        <v>426.9999999999925</v>
      </c>
      <c r="F29" s="294" t="s">
        <v>58</v>
      </c>
      <c r="G29" s="295"/>
      <c r="H29" s="295"/>
      <c r="I29" s="296"/>
      <c r="J29" s="233"/>
      <c r="K29" s="239"/>
      <c r="L29" s="240"/>
      <c r="M29" s="241"/>
      <c r="N29" s="242"/>
      <c r="O29" s="243"/>
      <c r="P29" s="244"/>
      <c r="Q29" s="244"/>
      <c r="R29" s="245"/>
      <c r="S29" s="206"/>
      <c r="T29" s="179"/>
    </row>
    <row r="30" spans="1:20" s="185" customFormat="1" ht="21" customHeight="1">
      <c r="A30" s="229"/>
      <c r="B30" s="249"/>
      <c r="C30" s="250"/>
      <c r="D30" s="251"/>
      <c r="E30" s="252"/>
      <c r="F30" s="253"/>
      <c r="G30" s="254"/>
      <c r="H30" s="254"/>
      <c r="I30" s="255"/>
      <c r="J30" s="233"/>
      <c r="K30" s="249"/>
      <c r="L30" s="250"/>
      <c r="M30" s="251"/>
      <c r="N30" s="252"/>
      <c r="O30" s="253"/>
      <c r="P30" s="254"/>
      <c r="Q30" s="254"/>
      <c r="R30" s="255"/>
      <c r="S30" s="206"/>
      <c r="T30" s="179"/>
    </row>
    <row r="31" spans="1:19" ht="24" customHeight="1" thickBot="1">
      <c r="A31" s="256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8"/>
    </row>
  </sheetData>
  <sheetProtection password="E755" sheet="1" objects="1" scenarios="1"/>
  <mergeCells count="12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8:R28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88"/>
      <c r="AE1" s="89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88"/>
      <c r="BH1" s="89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260"/>
      <c r="C2" s="261"/>
      <c r="D2" s="261"/>
      <c r="E2" s="261"/>
      <c r="F2" s="261"/>
      <c r="G2" s="174" t="s">
        <v>54</v>
      </c>
      <c r="H2" s="261"/>
      <c r="I2" s="261"/>
      <c r="J2" s="261"/>
      <c r="K2" s="261"/>
      <c r="L2" s="262"/>
      <c r="R2" s="85"/>
      <c r="S2" s="86"/>
      <c r="T2" s="86"/>
      <c r="U2" s="86"/>
      <c r="V2" s="303" t="s">
        <v>33</v>
      </c>
      <c r="W2" s="303"/>
      <c r="X2" s="303"/>
      <c r="Y2" s="303"/>
      <c r="Z2" s="86"/>
      <c r="AA2" s="86"/>
      <c r="AB2" s="86"/>
      <c r="AC2" s="87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85"/>
      <c r="BK2" s="86"/>
      <c r="BL2" s="86"/>
      <c r="BM2" s="86"/>
      <c r="BN2" s="303" t="s">
        <v>33</v>
      </c>
      <c r="BO2" s="303"/>
      <c r="BP2" s="303"/>
      <c r="BQ2" s="303"/>
      <c r="BR2" s="86"/>
      <c r="BS2" s="86"/>
      <c r="BT2" s="86"/>
      <c r="BU2" s="87"/>
      <c r="BY2" s="34"/>
      <c r="BZ2" s="260"/>
      <c r="CA2" s="261"/>
      <c r="CB2" s="261"/>
      <c r="CC2" s="261"/>
      <c r="CD2" s="261"/>
      <c r="CE2" s="174" t="s">
        <v>55</v>
      </c>
      <c r="CF2" s="261"/>
      <c r="CG2" s="261"/>
      <c r="CH2" s="261"/>
      <c r="CI2" s="261"/>
      <c r="CJ2" s="262"/>
    </row>
    <row r="3" spans="18:77" ht="21" customHeight="1" thickBot="1" thickTop="1">
      <c r="R3" s="307" t="s">
        <v>0</v>
      </c>
      <c r="S3" s="306"/>
      <c r="T3" s="77"/>
      <c r="U3" s="76"/>
      <c r="V3" s="308" t="s">
        <v>1</v>
      </c>
      <c r="W3" s="309"/>
      <c r="X3" s="309"/>
      <c r="Y3" s="310"/>
      <c r="Z3" s="96"/>
      <c r="AA3" s="97"/>
      <c r="AB3" s="314" t="s">
        <v>2</v>
      </c>
      <c r="AC3" s="315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J3" s="316" t="s">
        <v>2</v>
      </c>
      <c r="BK3" s="317"/>
      <c r="BL3" s="107"/>
      <c r="BM3" s="108"/>
      <c r="BN3" s="304" t="s">
        <v>1</v>
      </c>
      <c r="BO3" s="305"/>
      <c r="BP3" s="305"/>
      <c r="BQ3" s="306"/>
      <c r="BR3" s="107"/>
      <c r="BS3" s="108"/>
      <c r="BT3" s="304" t="s">
        <v>0</v>
      </c>
      <c r="BU3" s="313"/>
      <c r="BY3" s="34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2"/>
      <c r="S4" s="3"/>
      <c r="T4" s="4"/>
      <c r="U4" s="5"/>
      <c r="V4" s="312" t="s">
        <v>81</v>
      </c>
      <c r="W4" s="312"/>
      <c r="X4" s="312"/>
      <c r="Y4" s="312"/>
      <c r="Z4" s="4"/>
      <c r="AA4" s="5"/>
      <c r="AB4" s="7"/>
      <c r="AC4" s="8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S4" s="173" t="s">
        <v>56</v>
      </c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J4" s="9"/>
      <c r="BK4" s="7"/>
      <c r="BL4" s="6"/>
      <c r="BM4" s="6"/>
      <c r="BN4" s="312" t="s">
        <v>81</v>
      </c>
      <c r="BO4" s="312"/>
      <c r="BP4" s="312"/>
      <c r="BQ4" s="312"/>
      <c r="BR4" s="6"/>
      <c r="BS4" s="6"/>
      <c r="BT4" s="10"/>
      <c r="BU4" s="8"/>
      <c r="BY4" s="34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2"/>
    </row>
    <row r="5" spans="2:88" ht="21" customHeight="1">
      <c r="B5" s="56"/>
      <c r="C5" s="57" t="s">
        <v>19</v>
      </c>
      <c r="D5" s="70"/>
      <c r="E5" s="59"/>
      <c r="F5" s="59"/>
      <c r="G5" s="60" t="s">
        <v>82</v>
      </c>
      <c r="H5" s="59"/>
      <c r="I5" s="59"/>
      <c r="J5" s="55"/>
      <c r="L5" s="62"/>
      <c r="R5" s="124"/>
      <c r="S5" s="125"/>
      <c r="U5" s="126"/>
      <c r="V5" s="127"/>
      <c r="W5" s="128"/>
      <c r="X5" s="129"/>
      <c r="Y5" s="130"/>
      <c r="AA5" s="126"/>
      <c r="AB5" s="131"/>
      <c r="AC5" s="1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J5" s="132"/>
      <c r="BK5" s="167"/>
      <c r="BL5" s="133"/>
      <c r="BM5" s="126"/>
      <c r="BN5" s="129"/>
      <c r="BO5" s="134"/>
      <c r="BP5" s="129"/>
      <c r="BQ5" s="135"/>
      <c r="BR5" s="133"/>
      <c r="BS5" s="126"/>
      <c r="BT5" s="129"/>
      <c r="BU5" s="136"/>
      <c r="BY5" s="34"/>
      <c r="BZ5" s="56"/>
      <c r="CA5" s="57" t="s">
        <v>19</v>
      </c>
      <c r="CB5" s="70"/>
      <c r="CC5" s="59"/>
      <c r="CD5" s="59"/>
      <c r="CE5" s="60" t="s">
        <v>82</v>
      </c>
      <c r="CF5" s="59"/>
      <c r="CG5" s="59"/>
      <c r="CH5" s="55"/>
      <c r="CJ5" s="62"/>
    </row>
    <row r="6" spans="2:88" ht="22.5" customHeight="1">
      <c r="B6" s="56"/>
      <c r="C6" s="57" t="s">
        <v>16</v>
      </c>
      <c r="D6" s="70"/>
      <c r="E6" s="59"/>
      <c r="F6" s="59"/>
      <c r="G6" s="61" t="s">
        <v>83</v>
      </c>
      <c r="H6" s="59"/>
      <c r="I6" s="59"/>
      <c r="J6" s="55"/>
      <c r="K6" s="123" t="s">
        <v>85</v>
      </c>
      <c r="L6" s="62"/>
      <c r="R6" s="141" t="s">
        <v>42</v>
      </c>
      <c r="S6" s="26">
        <v>123.42</v>
      </c>
      <c r="U6" s="137"/>
      <c r="V6" s="15"/>
      <c r="W6" s="16"/>
      <c r="X6" s="17" t="s">
        <v>3</v>
      </c>
      <c r="Y6" s="18">
        <v>122.352</v>
      </c>
      <c r="AA6" s="137"/>
      <c r="AB6" s="115"/>
      <c r="AC6" s="120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63" t="s">
        <v>4</v>
      </c>
      <c r="AS6" s="22" t="s">
        <v>5</v>
      </c>
      <c r="AT6" s="264" t="s">
        <v>6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J6" s="132"/>
      <c r="BK6" s="169"/>
      <c r="BL6" s="138"/>
      <c r="BM6" s="137"/>
      <c r="BN6" s="131"/>
      <c r="BO6" s="139"/>
      <c r="BP6" s="17" t="s">
        <v>9</v>
      </c>
      <c r="BQ6" s="140">
        <v>121.879</v>
      </c>
      <c r="BR6" s="138"/>
      <c r="BS6" s="137"/>
      <c r="BT6" s="75" t="s">
        <v>41</v>
      </c>
      <c r="BU6" s="110">
        <v>120.609</v>
      </c>
      <c r="BY6" s="34"/>
      <c r="BZ6" s="56"/>
      <c r="CA6" s="57" t="s">
        <v>16</v>
      </c>
      <c r="CB6" s="70"/>
      <c r="CC6" s="59"/>
      <c r="CD6" s="59"/>
      <c r="CE6" s="61" t="s">
        <v>83</v>
      </c>
      <c r="CF6" s="59"/>
      <c r="CG6" s="59"/>
      <c r="CH6" s="55"/>
      <c r="CI6" s="123" t="s">
        <v>85</v>
      </c>
      <c r="CJ6" s="62"/>
    </row>
    <row r="7" spans="2:88" ht="21" customHeight="1">
      <c r="B7" s="56"/>
      <c r="C7" s="57" t="s">
        <v>17</v>
      </c>
      <c r="D7" s="70"/>
      <c r="E7" s="59"/>
      <c r="F7" s="59"/>
      <c r="G7" s="61" t="s">
        <v>84</v>
      </c>
      <c r="H7" s="59"/>
      <c r="I7" s="59"/>
      <c r="J7" s="70"/>
      <c r="K7" s="70"/>
      <c r="L7" s="79"/>
      <c r="R7" s="23"/>
      <c r="S7" s="19"/>
      <c r="U7" s="137"/>
      <c r="V7" s="24" t="s">
        <v>7</v>
      </c>
      <c r="W7" s="25">
        <v>122.369</v>
      </c>
      <c r="X7" s="11"/>
      <c r="Y7" s="19"/>
      <c r="AA7" s="137"/>
      <c r="AB7" s="115" t="s">
        <v>43</v>
      </c>
      <c r="AC7" s="120">
        <v>122.464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J7" s="114" t="s">
        <v>44</v>
      </c>
      <c r="BK7" s="168">
        <v>121.713</v>
      </c>
      <c r="BL7" s="138"/>
      <c r="BM7" s="137"/>
      <c r="BN7" s="24" t="s">
        <v>8</v>
      </c>
      <c r="BO7" s="25">
        <v>121.801</v>
      </c>
      <c r="BP7" s="129"/>
      <c r="BQ7" s="142"/>
      <c r="BR7" s="138"/>
      <c r="BS7" s="137"/>
      <c r="BT7" s="129"/>
      <c r="BU7" s="136"/>
      <c r="BY7" s="34"/>
      <c r="BZ7" s="56"/>
      <c r="CA7" s="57" t="s">
        <v>17</v>
      </c>
      <c r="CB7" s="70"/>
      <c r="CC7" s="59"/>
      <c r="CD7" s="59"/>
      <c r="CE7" s="61" t="s">
        <v>84</v>
      </c>
      <c r="CF7" s="59"/>
      <c r="CG7" s="59"/>
      <c r="CH7" s="70"/>
      <c r="CI7" s="70"/>
      <c r="CJ7" s="79"/>
    </row>
    <row r="8" spans="2:88" ht="21" customHeight="1">
      <c r="B8" s="58"/>
      <c r="C8" s="13"/>
      <c r="D8" s="13"/>
      <c r="E8" s="13"/>
      <c r="F8" s="13"/>
      <c r="G8" s="13"/>
      <c r="H8" s="13"/>
      <c r="I8" s="13"/>
      <c r="J8" s="13"/>
      <c r="K8" s="13"/>
      <c r="L8" s="63"/>
      <c r="R8" s="28" t="s">
        <v>24</v>
      </c>
      <c r="S8" s="68">
        <v>122.646</v>
      </c>
      <c r="U8" s="137"/>
      <c r="V8" s="15"/>
      <c r="W8" s="16"/>
      <c r="X8" s="17" t="s">
        <v>59</v>
      </c>
      <c r="Y8" s="18">
        <v>122.321</v>
      </c>
      <c r="AA8" s="137"/>
      <c r="AB8" s="115"/>
      <c r="AC8" s="120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S8" s="29" t="s">
        <v>101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J8" s="132"/>
      <c r="BK8" s="169"/>
      <c r="BL8" s="138"/>
      <c r="BM8" s="137"/>
      <c r="BN8" s="143"/>
      <c r="BO8" s="128"/>
      <c r="BP8" s="17" t="s">
        <v>60</v>
      </c>
      <c r="BQ8" s="140">
        <v>121.894</v>
      </c>
      <c r="BR8" s="138"/>
      <c r="BS8" s="137"/>
      <c r="BT8" s="31" t="s">
        <v>39</v>
      </c>
      <c r="BU8" s="144">
        <v>121.309</v>
      </c>
      <c r="BY8" s="34"/>
      <c r="BZ8" s="58"/>
      <c r="CA8" s="13"/>
      <c r="CB8" s="13"/>
      <c r="CC8" s="13"/>
      <c r="CD8" s="13"/>
      <c r="CE8" s="13"/>
      <c r="CF8" s="13"/>
      <c r="CG8" s="13"/>
      <c r="CH8" s="13"/>
      <c r="CI8" s="13"/>
      <c r="CJ8" s="63"/>
    </row>
    <row r="9" spans="2:88" ht="21" customHeight="1" thickBot="1">
      <c r="B9" s="80"/>
      <c r="C9" s="70"/>
      <c r="D9" s="70"/>
      <c r="E9" s="70"/>
      <c r="F9" s="70"/>
      <c r="G9" s="70"/>
      <c r="H9" s="70"/>
      <c r="I9" s="70"/>
      <c r="J9" s="70"/>
      <c r="K9" s="70"/>
      <c r="L9" s="79"/>
      <c r="R9" s="145"/>
      <c r="S9" s="146"/>
      <c r="T9" s="94"/>
      <c r="U9" s="105"/>
      <c r="V9" s="147"/>
      <c r="W9" s="148"/>
      <c r="X9" s="147"/>
      <c r="Y9" s="146"/>
      <c r="Z9" s="94"/>
      <c r="AA9" s="105"/>
      <c r="AB9" s="149"/>
      <c r="AC9" s="33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J9" s="150"/>
      <c r="BK9" s="32"/>
      <c r="BL9" s="94"/>
      <c r="BM9" s="105"/>
      <c r="BN9" s="149"/>
      <c r="BO9" s="151"/>
      <c r="BP9" s="149"/>
      <c r="BQ9" s="149"/>
      <c r="BR9" s="94"/>
      <c r="BS9" s="105"/>
      <c r="BT9" s="147"/>
      <c r="BU9" s="152"/>
      <c r="BY9" s="34"/>
      <c r="BZ9" s="80"/>
      <c r="CA9" s="70"/>
      <c r="CB9" s="70"/>
      <c r="CC9" s="70"/>
      <c r="CD9" s="70"/>
      <c r="CE9" s="70"/>
      <c r="CF9" s="70"/>
      <c r="CG9" s="70"/>
      <c r="CH9" s="70"/>
      <c r="CI9" s="70"/>
      <c r="CJ9" s="79"/>
    </row>
    <row r="10" spans="2:88" ht="21" customHeight="1">
      <c r="B10" s="56"/>
      <c r="C10" s="81" t="s">
        <v>25</v>
      </c>
      <c r="D10" s="70"/>
      <c r="E10" s="70"/>
      <c r="F10" s="55"/>
      <c r="G10" s="112" t="s">
        <v>67</v>
      </c>
      <c r="H10" s="70"/>
      <c r="I10" s="70"/>
      <c r="J10" s="54" t="s">
        <v>26</v>
      </c>
      <c r="K10" s="276">
        <v>90</v>
      </c>
      <c r="L10" s="6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S10" s="122" t="s">
        <v>36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Y10" s="34"/>
      <c r="BZ10" s="56"/>
      <c r="CA10" s="81" t="s">
        <v>25</v>
      </c>
      <c r="CB10" s="70"/>
      <c r="CC10" s="70"/>
      <c r="CD10" s="55"/>
      <c r="CE10" s="112" t="s">
        <v>67</v>
      </c>
      <c r="CF10" s="70"/>
      <c r="CG10" s="70"/>
      <c r="CH10" s="54" t="s">
        <v>26</v>
      </c>
      <c r="CI10" s="276">
        <v>90</v>
      </c>
      <c r="CJ10" s="62"/>
    </row>
    <row r="11" spans="2:88" ht="21" customHeight="1">
      <c r="B11" s="56"/>
      <c r="C11" s="81" t="s">
        <v>28</v>
      </c>
      <c r="D11" s="70"/>
      <c r="E11" s="70"/>
      <c r="F11" s="55"/>
      <c r="G11" s="112" t="s">
        <v>70</v>
      </c>
      <c r="H11" s="70"/>
      <c r="I11" s="20"/>
      <c r="J11" s="54" t="s">
        <v>27</v>
      </c>
      <c r="K11" s="276">
        <v>30</v>
      </c>
      <c r="L11" s="6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92" t="s">
        <v>37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Y11" s="34"/>
      <c r="BZ11" s="56"/>
      <c r="CA11" s="81" t="s">
        <v>28</v>
      </c>
      <c r="CB11" s="70"/>
      <c r="CC11" s="70"/>
      <c r="CD11" s="55"/>
      <c r="CE11" s="112" t="s">
        <v>70</v>
      </c>
      <c r="CF11" s="70"/>
      <c r="CG11" s="20"/>
      <c r="CH11" s="54" t="s">
        <v>27</v>
      </c>
      <c r="CI11" s="276">
        <v>30</v>
      </c>
      <c r="CJ11" s="62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92" t="s">
        <v>40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Y12" s="34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17:77" ht="18" customHeight="1" thickTop="1"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Y13" s="34"/>
    </row>
    <row r="14" spans="10:44" ht="18" customHeight="1">
      <c r="J14" s="34"/>
      <c r="K14" s="34"/>
      <c r="L14" s="34"/>
      <c r="M14" s="34"/>
      <c r="N14" s="34"/>
      <c r="U14" s="34"/>
      <c r="V14" s="34"/>
      <c r="W14" s="34"/>
      <c r="AI14" s="34"/>
      <c r="AJ14" s="34"/>
      <c r="AK14" s="34"/>
      <c r="AM14" s="34"/>
      <c r="AN14" s="34"/>
      <c r="AO14" s="34"/>
      <c r="AQ14" s="34"/>
      <c r="AR14" s="34"/>
    </row>
    <row r="15" spans="9:39" ht="18" customHeight="1">
      <c r="I15" s="34"/>
      <c r="AF15" s="274" t="s">
        <v>76</v>
      </c>
      <c r="AM15" s="273" t="s">
        <v>61</v>
      </c>
    </row>
    <row r="16" spans="28:44" ht="18" customHeight="1">
      <c r="AB16" s="274" t="s">
        <v>74</v>
      </c>
      <c r="AD16" s="34"/>
      <c r="AE16" s="275" t="s">
        <v>75</v>
      </c>
      <c r="AF16" s="34"/>
      <c r="AI16" s="34"/>
      <c r="AJ16" s="34"/>
      <c r="AK16" s="34"/>
      <c r="AR16" s="34"/>
    </row>
    <row r="17" spans="10:83" ht="18" customHeight="1">
      <c r="J17" s="34"/>
      <c r="K17" s="34"/>
      <c r="L17" s="34"/>
      <c r="M17" s="34"/>
      <c r="O17" s="1"/>
      <c r="W17" s="34"/>
      <c r="X17" s="34"/>
      <c r="Y17" s="34"/>
      <c r="Z17" s="1"/>
      <c r="AA17" s="1"/>
      <c r="AB17" s="34"/>
      <c r="AC17" s="34"/>
      <c r="AD17" s="1"/>
      <c r="AE17" s="34"/>
      <c r="AF17" s="34"/>
      <c r="AH17" s="34"/>
      <c r="AI17" s="34"/>
      <c r="AS17" s="34"/>
      <c r="AT17" s="34"/>
      <c r="AU17" s="34"/>
      <c r="AV17" s="34"/>
      <c r="AW17" s="34"/>
      <c r="AX17" s="34"/>
      <c r="AY17" s="34"/>
      <c r="BD17" s="34"/>
      <c r="BE17" s="34"/>
      <c r="BF17" s="34"/>
      <c r="BH17" s="34"/>
      <c r="BJ17" s="34"/>
      <c r="BN17" s="34"/>
      <c r="BP17" s="34"/>
      <c r="BV17" s="1"/>
      <c r="BW17" s="1"/>
      <c r="BX17" s="1"/>
      <c r="CE17" s="1"/>
    </row>
    <row r="18" spans="9:58" ht="18" customHeight="1">
      <c r="I18" s="34"/>
      <c r="AZ18" s="34"/>
      <c r="BD18" s="34"/>
      <c r="BE18" s="34"/>
      <c r="BF18" s="34"/>
    </row>
    <row r="19" spans="24:54" ht="18" customHeight="1">
      <c r="X19" s="34"/>
      <c r="Y19" s="34"/>
      <c r="AZ19" s="34"/>
      <c r="BA19" s="34"/>
      <c r="BB19" s="34"/>
    </row>
    <row r="20" spans="3:66" ht="18" customHeight="1">
      <c r="C20" s="34"/>
      <c r="F20" s="34"/>
      <c r="U20" s="34"/>
      <c r="V20" s="34"/>
      <c r="W20" s="34"/>
      <c r="BC20" s="34"/>
      <c r="BD20" s="34"/>
      <c r="BN20" s="34"/>
    </row>
    <row r="21" spans="3:62" ht="18" customHeight="1">
      <c r="C21" s="275" t="s">
        <v>77</v>
      </c>
      <c r="F21" s="275" t="s">
        <v>78</v>
      </c>
      <c r="AI21" s="34"/>
      <c r="AJ21" s="34"/>
      <c r="AK21" s="34"/>
      <c r="AN21" s="34"/>
      <c r="AO21" s="34"/>
      <c r="AP21" s="34"/>
      <c r="AQ21" s="34"/>
      <c r="AR21" s="34"/>
      <c r="AT21" s="34"/>
      <c r="AU21" s="34"/>
      <c r="AV21" s="34"/>
      <c r="AW21" s="34"/>
      <c r="AX21" s="34"/>
      <c r="BI21" s="34"/>
      <c r="BJ21" s="34"/>
    </row>
    <row r="22" spans="10:64" ht="18" customHeight="1">
      <c r="J22" s="34"/>
      <c r="Q22" s="165" t="s">
        <v>50</v>
      </c>
      <c r="U22" s="34"/>
      <c r="V22" s="34"/>
      <c r="AB22" s="34"/>
      <c r="AC22" s="34"/>
      <c r="AD22" s="34"/>
      <c r="AG22" s="34"/>
      <c r="AH22" s="34"/>
      <c r="AX22" s="34"/>
      <c r="AY22" s="34"/>
      <c r="AZ22" s="34"/>
      <c r="BB22" s="34"/>
      <c r="BE22" s="34"/>
      <c r="BL22" s="34"/>
    </row>
    <row r="23" spans="17:77" ht="18" customHeight="1">
      <c r="Q23" s="165" t="s">
        <v>79</v>
      </c>
      <c r="U23" s="34"/>
      <c r="V23" s="34"/>
      <c r="AB23" s="34"/>
      <c r="AC23" s="34"/>
      <c r="AD23" s="171">
        <v>4</v>
      </c>
      <c r="AX23" s="34"/>
      <c r="AY23" s="34"/>
      <c r="AZ23" s="34"/>
      <c r="BA23" s="34"/>
      <c r="BD23" s="34"/>
      <c r="BF23" s="34"/>
      <c r="BI23" s="111" t="s">
        <v>52</v>
      </c>
      <c r="BR23" s="34"/>
      <c r="BS23" s="34"/>
      <c r="BY23" s="34"/>
    </row>
    <row r="24" spans="21:87" ht="18" customHeight="1">
      <c r="U24" s="34"/>
      <c r="Y24" s="34"/>
      <c r="Z24" s="34"/>
      <c r="AA24" s="34"/>
      <c r="AB24" s="34"/>
      <c r="AD24" s="34"/>
      <c r="AK24" s="34"/>
      <c r="AO24" s="34"/>
      <c r="AP24" s="34"/>
      <c r="AY24" s="34"/>
      <c r="AZ24" s="34"/>
      <c r="BA24" s="34"/>
      <c r="BD24" s="171">
        <v>5</v>
      </c>
      <c r="BG24" s="34"/>
      <c r="BI24" s="113" t="s">
        <v>96</v>
      </c>
      <c r="BV24" s="34"/>
      <c r="BW24" s="34"/>
      <c r="BX24" s="34"/>
      <c r="BZ24" s="34"/>
      <c r="CA24" s="34"/>
      <c r="CC24" s="34"/>
      <c r="CD24" s="34"/>
      <c r="CF24" s="34"/>
      <c r="CI24" s="34"/>
    </row>
    <row r="25" spans="19:65" ht="18" customHeight="1">
      <c r="S25" s="111" t="s">
        <v>80</v>
      </c>
      <c r="W25" s="164" t="s">
        <v>51</v>
      </c>
      <c r="AL25" s="34"/>
      <c r="AN25" s="34"/>
      <c r="AO25" s="34"/>
      <c r="AP25" s="34"/>
      <c r="AQ25" s="34"/>
      <c r="AR25" s="34"/>
      <c r="BB25" s="34"/>
      <c r="BC25" s="34"/>
      <c r="BD25" s="34"/>
      <c r="BM25" s="111" t="s">
        <v>93</v>
      </c>
    </row>
    <row r="26" spans="9:85" ht="18" customHeight="1">
      <c r="I26" s="34"/>
      <c r="S26" s="278" t="s">
        <v>90</v>
      </c>
      <c r="W26" s="34"/>
      <c r="X26" s="34"/>
      <c r="Y26" s="34"/>
      <c r="AS26" s="35"/>
      <c r="AT26" s="34"/>
      <c r="AU26" s="34"/>
      <c r="AV26" s="34"/>
      <c r="AW26" s="34"/>
      <c r="BD26" s="34"/>
      <c r="BE26" s="34"/>
      <c r="BF26" s="34"/>
      <c r="BG26" s="34"/>
      <c r="BH26" s="34"/>
      <c r="BI26" s="34"/>
      <c r="BM26" s="278" t="s">
        <v>94</v>
      </c>
      <c r="BQ26" s="34"/>
      <c r="CF26" s="34"/>
      <c r="CG26" s="34"/>
    </row>
    <row r="27" spans="19:83" ht="18" customHeight="1">
      <c r="S27" s="113" t="s">
        <v>91</v>
      </c>
      <c r="T27" s="34"/>
      <c r="U27" s="34"/>
      <c r="V27" s="34"/>
      <c r="W27" s="34"/>
      <c r="Y27" s="34"/>
      <c r="Z27" s="34"/>
      <c r="AA27" s="34"/>
      <c r="AB27" s="34"/>
      <c r="AC27" s="34"/>
      <c r="AD27" s="34"/>
      <c r="AE27" s="34"/>
      <c r="AF27" s="34"/>
      <c r="AI27" s="34"/>
      <c r="AJ27" s="34"/>
      <c r="AL27" s="34"/>
      <c r="BB27" s="34"/>
      <c r="BD27" s="34"/>
      <c r="BJ27" s="171">
        <v>6</v>
      </c>
      <c r="BK27" s="164" t="s">
        <v>62</v>
      </c>
      <c r="BM27" s="113" t="s">
        <v>95</v>
      </c>
      <c r="BN27" s="34"/>
      <c r="BO27" s="34"/>
      <c r="BP27" s="34"/>
      <c r="BR27" s="34"/>
      <c r="BS27" s="34"/>
      <c r="CA27" s="34"/>
      <c r="CE27" s="34"/>
    </row>
    <row r="28" spans="15:63" ht="18" customHeight="1">
      <c r="O28" s="34"/>
      <c r="W28" s="34"/>
      <c r="Y28" s="34"/>
      <c r="AU28" s="34"/>
      <c r="BC28" s="34"/>
      <c r="BH28" s="34"/>
      <c r="BI28" s="34"/>
      <c r="BJ28" s="34"/>
      <c r="BK28" s="34"/>
    </row>
    <row r="29" spans="2:63" ht="18" customHeight="1">
      <c r="B29" s="37"/>
      <c r="I29" s="34"/>
      <c r="K29" s="34"/>
      <c r="M29" s="34"/>
      <c r="N29" s="34"/>
      <c r="U29" s="34"/>
      <c r="V29" s="34"/>
      <c r="W29" s="34"/>
      <c r="AN29" s="34"/>
      <c r="AO29" s="34"/>
      <c r="AP29" s="34"/>
      <c r="AQ29" s="34"/>
      <c r="AR29" s="34"/>
      <c r="AT29" s="34"/>
      <c r="AU29" s="34"/>
      <c r="AV29" s="34"/>
      <c r="AW29" s="34"/>
      <c r="AX29" s="34"/>
      <c r="BB29" s="34"/>
      <c r="BC29" s="34"/>
      <c r="BD29" s="34"/>
      <c r="BE29" s="34"/>
      <c r="BG29" s="34"/>
      <c r="BH29" s="34"/>
      <c r="BI29" s="34"/>
      <c r="BJ29" s="34"/>
      <c r="BK29" s="34"/>
    </row>
    <row r="30" spans="19:69" ht="18" customHeight="1">
      <c r="S30" s="34"/>
      <c r="T30" s="34"/>
      <c r="V30" s="287" t="s">
        <v>59</v>
      </c>
      <c r="BM30" s="34"/>
      <c r="BQ30" s="34"/>
    </row>
    <row r="31" spans="19:65" ht="18" customHeight="1">
      <c r="S31" s="34"/>
      <c r="BM31" s="34"/>
    </row>
    <row r="32" spans="3:70" ht="18" customHeight="1">
      <c r="C32" s="98" t="s">
        <v>24</v>
      </c>
      <c r="M32" s="34"/>
      <c r="Q32" s="34"/>
      <c r="R32" s="34"/>
      <c r="S32" s="34"/>
      <c r="T32" s="34"/>
      <c r="U32" s="34"/>
      <c r="W32" s="34"/>
      <c r="X32" s="34"/>
      <c r="Y32" s="34"/>
      <c r="AA32" s="36"/>
      <c r="AD32" s="34"/>
      <c r="AE32" s="34"/>
      <c r="AF32" s="34"/>
      <c r="AG32" s="34"/>
      <c r="AH32" s="34"/>
      <c r="AI32" s="34"/>
      <c r="AJ32" s="34"/>
      <c r="AK32" s="34"/>
      <c r="AL32" s="34"/>
      <c r="AS32" s="35"/>
      <c r="AZ32" s="34"/>
      <c r="BA32" s="34"/>
      <c r="BB32" s="34"/>
      <c r="BC32" s="34"/>
      <c r="BD32" s="34"/>
      <c r="BE32" s="34"/>
      <c r="BF32" s="34"/>
      <c r="BG32" s="34"/>
      <c r="BJ32" s="34"/>
      <c r="BK32" s="34"/>
      <c r="BL32" s="34"/>
      <c r="BM32" s="34"/>
      <c r="BN32" s="34"/>
      <c r="BO32" s="34"/>
      <c r="BR32" s="34"/>
    </row>
    <row r="33" spans="10:69" ht="18" customHeight="1">
      <c r="J33" s="170">
        <v>1</v>
      </c>
      <c r="P33" s="170">
        <v>3</v>
      </c>
      <c r="S33" s="287" t="s">
        <v>3</v>
      </c>
      <c r="BQ33" s="170">
        <v>7</v>
      </c>
    </row>
    <row r="34" spans="10:69" ht="18" customHeight="1">
      <c r="J34" s="34"/>
      <c r="K34" s="34"/>
      <c r="M34" s="170">
        <v>2</v>
      </c>
      <c r="N34" s="34"/>
      <c r="O34" s="34"/>
      <c r="P34" s="34"/>
      <c r="BK34" s="288" t="s">
        <v>60</v>
      </c>
      <c r="BQ34" s="34"/>
    </row>
    <row r="35" spans="1:89" ht="18" customHeight="1">
      <c r="A35" s="37"/>
      <c r="C35" s="34"/>
      <c r="H35" s="34"/>
      <c r="I35" s="166" t="s">
        <v>43</v>
      </c>
      <c r="L35" s="34"/>
      <c r="M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AA35" s="36"/>
      <c r="AD35" s="34"/>
      <c r="AE35" s="34"/>
      <c r="AF35" s="34"/>
      <c r="AG35" s="34"/>
      <c r="AH35" s="34"/>
      <c r="AI35" s="34"/>
      <c r="AJ35" s="34"/>
      <c r="AK35" s="34"/>
      <c r="AL35" s="34"/>
      <c r="AS35" s="35"/>
      <c r="AZ35" s="34"/>
      <c r="BA35" s="34"/>
      <c r="BB35" s="34"/>
      <c r="BC35" s="34"/>
      <c r="BD35" s="34"/>
      <c r="BE35" s="34"/>
      <c r="BF35" s="34"/>
      <c r="BG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170">
        <v>8</v>
      </c>
      <c r="BV35" s="34"/>
      <c r="BW35" s="34"/>
      <c r="BX35" s="34"/>
      <c r="CK35" s="37"/>
    </row>
    <row r="36" spans="1:78" ht="18" customHeight="1">
      <c r="A36" s="37"/>
      <c r="L36" s="34"/>
      <c r="M36" s="34"/>
      <c r="O36" s="34"/>
      <c r="R36" s="163" t="s">
        <v>7</v>
      </c>
      <c r="AA36" s="34"/>
      <c r="AD36" s="34"/>
      <c r="AE36" s="34"/>
      <c r="AF36" s="34"/>
      <c r="AG36" s="34"/>
      <c r="AH36" s="34"/>
      <c r="AI36" s="34"/>
      <c r="AJ36" s="34"/>
      <c r="AK36" s="34"/>
      <c r="AL36" s="34"/>
      <c r="AM36" s="36"/>
      <c r="AS36" s="34"/>
      <c r="AZ36" s="34"/>
      <c r="BA36" s="34"/>
      <c r="BB36" s="34"/>
      <c r="BC36" s="34"/>
      <c r="BD36" s="34"/>
      <c r="BE36" s="34"/>
      <c r="BF36" s="34"/>
      <c r="BG36" s="34"/>
      <c r="BT36" s="34"/>
      <c r="BV36" s="34"/>
      <c r="BW36" s="34"/>
      <c r="BZ36" s="34"/>
    </row>
    <row r="37" spans="1:89" ht="18" customHeight="1">
      <c r="A37" s="37"/>
      <c r="N37" s="34"/>
      <c r="O37" s="34"/>
      <c r="P37" s="34"/>
      <c r="AD37" s="34"/>
      <c r="AE37" s="34"/>
      <c r="AF37" s="34"/>
      <c r="AG37" s="34"/>
      <c r="AH37" s="34"/>
      <c r="AI37" s="34"/>
      <c r="AJ37" s="34"/>
      <c r="AK37" s="34"/>
      <c r="AL37" s="34"/>
      <c r="AZ37" s="34"/>
      <c r="BA37" s="34"/>
      <c r="BB37" s="34"/>
      <c r="BC37" s="34"/>
      <c r="BD37" s="34"/>
      <c r="BE37" s="34"/>
      <c r="BF37" s="34"/>
      <c r="BM37" s="121" t="s">
        <v>9</v>
      </c>
      <c r="CB37" s="271" t="s">
        <v>44</v>
      </c>
      <c r="CK37" s="37"/>
    </row>
    <row r="38" spans="2:82" ht="18" customHeight="1">
      <c r="B38" s="37"/>
      <c r="J38" s="34"/>
      <c r="L38" s="34"/>
      <c r="N38" s="34"/>
      <c r="O38" s="34"/>
      <c r="Q38" s="34"/>
      <c r="R38" s="34"/>
      <c r="U38" s="34"/>
      <c r="W38" s="34"/>
      <c r="Y38" s="34"/>
      <c r="AA38" s="34"/>
      <c r="AD38" s="34"/>
      <c r="AE38" s="34"/>
      <c r="AF38" s="34"/>
      <c r="AG38" s="34"/>
      <c r="AH38" s="34"/>
      <c r="AI38" s="34"/>
      <c r="AJ38" s="34"/>
      <c r="AK38" s="34"/>
      <c r="AL38" s="34"/>
      <c r="AS38" s="35"/>
      <c r="AZ38" s="34"/>
      <c r="BA38" s="34"/>
      <c r="BB38" s="34"/>
      <c r="BC38" s="34"/>
      <c r="BD38" s="34"/>
      <c r="BE38" s="34"/>
      <c r="BF38" s="34"/>
      <c r="BM38" s="153"/>
      <c r="BN38" s="34"/>
      <c r="BO38" s="34"/>
      <c r="BP38" s="34"/>
      <c r="BR38" s="34"/>
      <c r="BS38" s="34"/>
      <c r="BT38" s="34"/>
      <c r="BU38" s="34"/>
      <c r="BV38" s="34"/>
      <c r="BW38" s="34"/>
      <c r="BX38" s="34"/>
      <c r="BY38" s="34"/>
      <c r="BZ38" s="34"/>
      <c r="CB38" s="34"/>
      <c r="CD38" s="34"/>
    </row>
    <row r="39" spans="15:80" ht="18" customHeight="1">
      <c r="O39" s="34"/>
      <c r="P39" s="34"/>
      <c r="AD39" s="34"/>
      <c r="AE39" s="34"/>
      <c r="AF39" s="34"/>
      <c r="AG39" s="34"/>
      <c r="AH39" s="34"/>
      <c r="AI39" s="34"/>
      <c r="AJ39" s="34"/>
      <c r="AK39" s="34"/>
      <c r="AL39" s="34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5"/>
      <c r="BA39" s="36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R39" s="34"/>
      <c r="BS39" s="106"/>
      <c r="BT39" s="34"/>
      <c r="CB39" s="170">
        <v>9</v>
      </c>
    </row>
    <row r="40" spans="14:87" ht="18" customHeight="1">
      <c r="N40" s="34"/>
      <c r="Q40" s="34"/>
      <c r="R40" s="34"/>
      <c r="S40" s="34"/>
      <c r="T40" s="34"/>
      <c r="U40" s="34"/>
      <c r="V40" s="34"/>
      <c r="W40" s="34"/>
      <c r="AD40" s="34"/>
      <c r="AE40" s="34"/>
      <c r="AF40" s="34"/>
      <c r="AG40" s="34"/>
      <c r="AH40" s="34"/>
      <c r="AI40" s="34"/>
      <c r="AJ40" s="34"/>
      <c r="AK40" s="34"/>
      <c r="AL40" s="34"/>
      <c r="AP40" s="36"/>
      <c r="AQ40" s="36"/>
      <c r="AR40" s="36"/>
      <c r="AS40" s="36"/>
      <c r="AT40" s="36"/>
      <c r="AU40" s="36"/>
      <c r="AV40" s="36"/>
      <c r="AW40" s="35"/>
      <c r="AX40" s="35"/>
      <c r="AY40" s="36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M40" s="34"/>
      <c r="BO40" s="34"/>
      <c r="BP40" s="34"/>
      <c r="BT40" s="288" t="s">
        <v>8</v>
      </c>
      <c r="BU40" s="34"/>
      <c r="BV40" s="34"/>
      <c r="BX40" s="34"/>
      <c r="CB40" s="34"/>
      <c r="CI40" s="272" t="s">
        <v>39</v>
      </c>
    </row>
    <row r="41" spans="41:64" ht="18" customHeight="1">
      <c r="AO41" s="36"/>
      <c r="BL41" s="35"/>
    </row>
    <row r="42" ht="18" customHeight="1">
      <c r="CJ42" s="37"/>
    </row>
    <row r="43" ht="18" customHeight="1"/>
    <row r="44" ht="18" customHeight="1"/>
    <row r="45" spans="27:29" ht="21" customHeight="1">
      <c r="AA45" s="1"/>
      <c r="AB45" s="1"/>
      <c r="AC45" s="1"/>
    </row>
    <row r="46" ht="21" customHeight="1"/>
    <row r="47" spans="2:88" ht="21" customHeight="1" thickBot="1">
      <c r="B47" s="38" t="s">
        <v>10</v>
      </c>
      <c r="C47" s="39" t="s">
        <v>11</v>
      </c>
      <c r="D47" s="39" t="s">
        <v>12</v>
      </c>
      <c r="E47" s="39" t="s">
        <v>13</v>
      </c>
      <c r="F47" s="104" t="s">
        <v>14</v>
      </c>
      <c r="G47" s="99"/>
      <c r="H47" s="39" t="s">
        <v>10</v>
      </c>
      <c r="I47" s="39" t="s">
        <v>11</v>
      </c>
      <c r="J47" s="39" t="s">
        <v>12</v>
      </c>
      <c r="K47" s="39" t="s">
        <v>13</v>
      </c>
      <c r="L47" s="72" t="s">
        <v>14</v>
      </c>
      <c r="M47" s="69"/>
      <c r="N47" s="104"/>
      <c r="O47" s="311" t="s">
        <v>49</v>
      </c>
      <c r="P47" s="311"/>
      <c r="Q47" s="104"/>
      <c r="R47" s="40"/>
      <c r="BJ47" s="38" t="s">
        <v>10</v>
      </c>
      <c r="BK47" s="39" t="s">
        <v>11</v>
      </c>
      <c r="BL47" s="39" t="s">
        <v>12</v>
      </c>
      <c r="BM47" s="39" t="s">
        <v>13</v>
      </c>
      <c r="BN47" s="72" t="s">
        <v>14</v>
      </c>
      <c r="BO47" s="283"/>
      <c r="BP47" s="284"/>
      <c r="BQ47" s="282" t="s">
        <v>49</v>
      </c>
      <c r="BR47" s="284"/>
      <c r="BS47" s="285"/>
      <c r="BT47" s="39" t="s">
        <v>10</v>
      </c>
      <c r="BU47" s="39" t="s">
        <v>11</v>
      </c>
      <c r="BV47" s="39" t="s">
        <v>12</v>
      </c>
      <c r="BW47" s="39" t="s">
        <v>13</v>
      </c>
      <c r="BX47" s="72" t="s">
        <v>14</v>
      </c>
      <c r="BY47" s="69"/>
      <c r="BZ47" s="104"/>
      <c r="CA47" s="311" t="s">
        <v>49</v>
      </c>
      <c r="CB47" s="311"/>
      <c r="CC47" s="104"/>
      <c r="CD47" s="104"/>
      <c r="CE47" s="99"/>
      <c r="CF47" s="39" t="s">
        <v>10</v>
      </c>
      <c r="CG47" s="39" t="s">
        <v>11</v>
      </c>
      <c r="CH47" s="39" t="s">
        <v>12</v>
      </c>
      <c r="CI47" s="39" t="s">
        <v>13</v>
      </c>
      <c r="CJ47" s="117" t="s">
        <v>14</v>
      </c>
    </row>
    <row r="48" spans="2:88" ht="21" customHeight="1" thickTop="1">
      <c r="B48" s="41"/>
      <c r="C48" s="7"/>
      <c r="D48" s="6" t="s">
        <v>81</v>
      </c>
      <c r="E48" s="7"/>
      <c r="F48" s="7"/>
      <c r="G48" s="100"/>
      <c r="H48" s="7"/>
      <c r="I48" s="7"/>
      <c r="J48" s="7"/>
      <c r="K48" s="7"/>
      <c r="L48" s="7"/>
      <c r="M48" s="6" t="s">
        <v>30</v>
      </c>
      <c r="N48" s="7"/>
      <c r="O48" s="7"/>
      <c r="P48" s="7"/>
      <c r="Q48" s="7"/>
      <c r="R48" s="8"/>
      <c r="AS48" s="93" t="s">
        <v>34</v>
      </c>
      <c r="BJ48" s="9"/>
      <c r="BK48" s="7"/>
      <c r="BL48" s="7"/>
      <c r="BM48" s="7"/>
      <c r="BN48" s="7"/>
      <c r="BP48" s="7"/>
      <c r="BQ48" s="7"/>
      <c r="BR48" s="7"/>
      <c r="BS48" s="7"/>
      <c r="BT48" s="6" t="s">
        <v>30</v>
      </c>
      <c r="BU48" s="7"/>
      <c r="BV48" s="7"/>
      <c r="BW48" s="7"/>
      <c r="BX48" s="7"/>
      <c r="BZ48" s="7"/>
      <c r="CA48" s="7"/>
      <c r="CB48" s="7"/>
      <c r="CC48" s="7"/>
      <c r="CD48" s="7"/>
      <c r="CE48" s="269"/>
      <c r="CF48" s="154"/>
      <c r="CG48" s="154"/>
      <c r="CH48" s="6" t="s">
        <v>81</v>
      </c>
      <c r="CI48" s="154"/>
      <c r="CJ48" s="42"/>
    </row>
    <row r="49" spans="2:88" ht="21" customHeight="1">
      <c r="B49" s="43"/>
      <c r="C49" s="44"/>
      <c r="D49" s="44"/>
      <c r="E49" s="44"/>
      <c r="F49" s="15"/>
      <c r="G49" s="101"/>
      <c r="H49" s="44"/>
      <c r="I49" s="44"/>
      <c r="J49" s="44"/>
      <c r="K49" s="44"/>
      <c r="L49" s="156"/>
      <c r="M49" s="157"/>
      <c r="N49" s="27"/>
      <c r="O49" s="157"/>
      <c r="P49" s="27"/>
      <c r="R49" s="136"/>
      <c r="AS49" s="92" t="s">
        <v>35</v>
      </c>
      <c r="BJ49" s="43"/>
      <c r="BK49" s="44"/>
      <c r="BL49" s="44"/>
      <c r="BM49" s="44"/>
      <c r="BN49" s="156"/>
      <c r="BO49" s="157"/>
      <c r="BP49" s="27"/>
      <c r="BQ49" s="157"/>
      <c r="BR49" s="27"/>
      <c r="BS49" s="279"/>
      <c r="BT49" s="44"/>
      <c r="BU49" s="44"/>
      <c r="BV49" s="44"/>
      <c r="BW49" s="44"/>
      <c r="BX49" s="156"/>
      <c r="BY49" s="157"/>
      <c r="BZ49" s="27"/>
      <c r="CA49" s="27"/>
      <c r="CB49" s="27"/>
      <c r="CC49" s="27"/>
      <c r="CD49" s="27"/>
      <c r="CE49" s="101"/>
      <c r="CF49" s="44"/>
      <c r="CG49" s="44"/>
      <c r="CH49" s="44"/>
      <c r="CI49" s="44"/>
      <c r="CJ49" s="118"/>
    </row>
    <row r="50" spans="2:88" ht="21" customHeight="1">
      <c r="B50" s="265">
        <v>1</v>
      </c>
      <c r="C50" s="45">
        <v>122.452</v>
      </c>
      <c r="D50" s="46">
        <v>-51</v>
      </c>
      <c r="E50" s="47">
        <f>C50+D50*0.001</f>
        <v>122.401</v>
      </c>
      <c r="F50" s="20" t="s">
        <v>38</v>
      </c>
      <c r="G50" s="102"/>
      <c r="H50" s="266">
        <v>3</v>
      </c>
      <c r="I50" s="30">
        <v>122.386</v>
      </c>
      <c r="J50" s="46">
        <v>-51</v>
      </c>
      <c r="K50" s="47">
        <f>I50+J50*0.001</f>
        <v>122.335</v>
      </c>
      <c r="L50" s="73" t="s">
        <v>46</v>
      </c>
      <c r="M50" s="158" t="s">
        <v>89</v>
      </c>
      <c r="N50" s="27"/>
      <c r="O50" s="159"/>
      <c r="P50" s="27"/>
      <c r="R50" s="14"/>
      <c r="AS50" s="92" t="s">
        <v>53</v>
      </c>
      <c r="BJ50" s="116" t="s">
        <v>61</v>
      </c>
      <c r="BK50" s="47" t="s">
        <v>99</v>
      </c>
      <c r="BL50" s="46"/>
      <c r="BM50" s="47"/>
      <c r="BN50" s="73" t="s">
        <v>46</v>
      </c>
      <c r="BO50" s="158" t="s">
        <v>98</v>
      </c>
      <c r="BP50" s="27"/>
      <c r="BQ50" s="159"/>
      <c r="BR50" s="27"/>
      <c r="BS50" s="280"/>
      <c r="BT50" s="267">
        <v>6</v>
      </c>
      <c r="BU50" s="47">
        <v>121.905</v>
      </c>
      <c r="BV50" s="46">
        <v>42</v>
      </c>
      <c r="BW50" s="47">
        <f>BU50+BV50*0.001</f>
        <v>121.947</v>
      </c>
      <c r="BX50" s="73" t="s">
        <v>46</v>
      </c>
      <c r="BY50" s="158" t="s">
        <v>97</v>
      </c>
      <c r="BZ50" s="27"/>
      <c r="CA50" s="27"/>
      <c r="CB50" s="27"/>
      <c r="CC50" s="27"/>
      <c r="CD50" s="27"/>
      <c r="CE50" s="102"/>
      <c r="CF50" s="266">
        <v>8</v>
      </c>
      <c r="CG50" s="30">
        <v>121.801</v>
      </c>
      <c r="CH50" s="46">
        <v>51</v>
      </c>
      <c r="CI50" s="47">
        <f>CG50+CH50*0.001</f>
        <v>121.852</v>
      </c>
      <c r="CJ50" s="155" t="s">
        <v>38</v>
      </c>
    </row>
    <row r="51" spans="2:88" ht="21" customHeight="1">
      <c r="B51" s="95"/>
      <c r="C51" s="21"/>
      <c r="D51" s="44"/>
      <c r="E51" s="48"/>
      <c r="F51" s="20"/>
      <c r="G51" s="102"/>
      <c r="H51" s="162"/>
      <c r="I51" s="21"/>
      <c r="J51" s="44"/>
      <c r="K51" s="21"/>
      <c r="L51" s="73"/>
      <c r="M51" s="159"/>
      <c r="N51" s="15"/>
      <c r="O51" s="159"/>
      <c r="P51" s="15"/>
      <c r="R51" s="14"/>
      <c r="BJ51" s="270"/>
      <c r="BK51" s="21"/>
      <c r="BL51" s="44"/>
      <c r="BM51" s="21"/>
      <c r="BN51" s="73"/>
      <c r="BO51" s="159"/>
      <c r="BP51" s="15"/>
      <c r="BQ51" s="159"/>
      <c r="BR51" s="15"/>
      <c r="BS51" s="280"/>
      <c r="BT51" s="44"/>
      <c r="BU51" s="44"/>
      <c r="BV51" s="44"/>
      <c r="BW51" s="21"/>
      <c r="BX51" s="73"/>
      <c r="BY51" s="159"/>
      <c r="BZ51" s="15"/>
      <c r="CA51" s="15"/>
      <c r="CB51" s="15"/>
      <c r="CC51" s="15"/>
      <c r="CD51" s="15"/>
      <c r="CE51" s="102"/>
      <c r="CF51" s="44"/>
      <c r="CG51" s="44"/>
      <c r="CH51" s="44"/>
      <c r="CI51" s="44"/>
      <c r="CJ51" s="118"/>
    </row>
    <row r="52" spans="2:88" ht="21" customHeight="1">
      <c r="B52" s="289">
        <v>2</v>
      </c>
      <c r="C52" s="290">
        <v>122.419</v>
      </c>
      <c r="D52" s="46">
        <v>-51</v>
      </c>
      <c r="E52" s="47">
        <f>C52+D52*0.001</f>
        <v>122.368</v>
      </c>
      <c r="F52" s="20" t="s">
        <v>38</v>
      </c>
      <c r="G52" s="102"/>
      <c r="H52" s="267">
        <v>4</v>
      </c>
      <c r="I52" s="47">
        <v>122.242</v>
      </c>
      <c r="J52" s="46">
        <v>-46</v>
      </c>
      <c r="K52" s="47">
        <f>I52+J52*0.001</f>
        <v>122.196</v>
      </c>
      <c r="L52" s="73" t="s">
        <v>46</v>
      </c>
      <c r="M52" s="158" t="s">
        <v>48</v>
      </c>
      <c r="N52" s="15"/>
      <c r="O52" s="159"/>
      <c r="P52" s="15"/>
      <c r="R52" s="14"/>
      <c r="BJ52" s="277">
        <v>5</v>
      </c>
      <c r="BK52" s="47">
        <v>121.969</v>
      </c>
      <c r="BL52" s="46">
        <v>46</v>
      </c>
      <c r="BM52" s="47">
        <f>BK52+BL52*0.001</f>
        <v>122.015</v>
      </c>
      <c r="BN52" s="73" t="s">
        <v>46</v>
      </c>
      <c r="BO52" s="158" t="s">
        <v>48</v>
      </c>
      <c r="BP52" s="15"/>
      <c r="BQ52" s="159"/>
      <c r="BR52" s="15"/>
      <c r="BS52" s="280"/>
      <c r="BT52" s="266">
        <v>7</v>
      </c>
      <c r="BU52" s="30">
        <v>121.834</v>
      </c>
      <c r="BV52" s="46">
        <v>51</v>
      </c>
      <c r="BW52" s="47">
        <f>BU52+BV52*0.001</f>
        <v>121.885</v>
      </c>
      <c r="BX52" s="73" t="s">
        <v>46</v>
      </c>
      <c r="BY52" s="158" t="s">
        <v>92</v>
      </c>
      <c r="BZ52" s="15"/>
      <c r="CA52" s="15"/>
      <c r="CB52" s="15"/>
      <c r="CC52" s="15"/>
      <c r="CD52" s="15"/>
      <c r="CE52" s="102"/>
      <c r="CF52" s="268">
        <v>9</v>
      </c>
      <c r="CG52" s="45">
        <v>121.714</v>
      </c>
      <c r="CH52" s="46">
        <v>65</v>
      </c>
      <c r="CI52" s="47">
        <f>CG52+CH52*0.001</f>
        <v>121.779</v>
      </c>
      <c r="CJ52" s="155" t="s">
        <v>38</v>
      </c>
    </row>
    <row r="53" spans="2:88" ht="21" customHeight="1" thickBot="1">
      <c r="B53" s="49"/>
      <c r="C53" s="50"/>
      <c r="D53" s="51"/>
      <c r="E53" s="51"/>
      <c r="F53" s="109"/>
      <c r="G53" s="103"/>
      <c r="H53" s="52"/>
      <c r="I53" s="50"/>
      <c r="J53" s="51"/>
      <c r="K53" s="51"/>
      <c r="L53" s="74"/>
      <c r="M53" s="71"/>
      <c r="N53" s="160"/>
      <c r="O53" s="71"/>
      <c r="P53" s="160"/>
      <c r="Q53" s="160"/>
      <c r="R53" s="161"/>
      <c r="AD53" s="88"/>
      <c r="AE53" s="89"/>
      <c r="BG53" s="88"/>
      <c r="BH53" s="89"/>
      <c r="BJ53" s="49"/>
      <c r="BK53" s="50"/>
      <c r="BL53" s="51"/>
      <c r="BM53" s="51"/>
      <c r="BN53" s="74"/>
      <c r="BO53" s="71"/>
      <c r="BP53" s="160"/>
      <c r="BQ53" s="71"/>
      <c r="BR53" s="160"/>
      <c r="BS53" s="281"/>
      <c r="BT53" s="52"/>
      <c r="BU53" s="50"/>
      <c r="BV53" s="51"/>
      <c r="BW53" s="51"/>
      <c r="BX53" s="74"/>
      <c r="BY53" s="71"/>
      <c r="BZ53" s="160"/>
      <c r="CA53" s="160"/>
      <c r="CB53" s="160"/>
      <c r="CC53" s="160"/>
      <c r="CD53" s="160"/>
      <c r="CE53" s="103"/>
      <c r="CF53" s="52"/>
      <c r="CG53" s="50"/>
      <c r="CH53" s="51"/>
      <c r="CI53" s="51"/>
      <c r="CJ53" s="119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2">
    <mergeCell ref="CA47:CB47"/>
    <mergeCell ref="V4:Y4"/>
    <mergeCell ref="BT3:BU3"/>
    <mergeCell ref="O47:P47"/>
    <mergeCell ref="BN4:BQ4"/>
    <mergeCell ref="AB3:AC3"/>
    <mergeCell ref="BJ3:BK3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557579" r:id="rId1"/>
    <oleObject progId="Paint.Picture" shapeId="6616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2010-04-20T10:28:44Z</cp:lastPrinted>
  <dcterms:created xsi:type="dcterms:W3CDTF">2003-01-10T15:39:03Z</dcterms:created>
  <dcterms:modified xsi:type="dcterms:W3CDTF">2010-11-05T08:22:07Z</dcterms:modified>
  <cp:category/>
  <cp:version/>
  <cp:contentType/>
  <cp:contentStatus/>
</cp:coreProperties>
</file>