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350" windowWidth="14400" windowHeight="7380" tabRatio="663" activeTab="0"/>
  </bookViews>
  <sheets>
    <sheet name="Lednice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<sst xmlns="http://schemas.openxmlformats.org/spreadsheetml/2006/main" count="91" uniqueCount="57">
  <si>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SENA</t>
  </si>
  <si>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</si>
  <si>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</si>
  <si>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</si>
  <si>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</si>
  <si>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</si>
  <si>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</si>
  <si>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</si>
  <si>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</si>
  <si>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</si>
  <si>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</si>
  <si>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</si>
  <si>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</si>
  <si>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Kód : 1</t>
  </si>
  <si>
    <t>ručně</t>
  </si>
  <si>
    <t>poznámka</t>
  </si>
  <si>
    <t>provoz podle D - 3</t>
  </si>
  <si>
    <t>výhybky a výkolejky přestavuje a uzamyká doprovod vlaku</t>
  </si>
  <si>
    <t>přest</t>
  </si>
  <si>
    <t>bez zabezpečení</t>
  </si>
  <si>
    <t>Telefonické  dorozumívání</t>
  </si>
  <si>
    <t>Kód : 15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</si>
  <si>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</si>
  <si>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</si>
  <si>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</si>
  <si>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</si>
  <si>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Trať : 323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</si>
  <si>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</si>
  <si>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</si>
  <si>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</si>
  <si>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</si>
  <si>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</si>
  <si>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</si>
  <si>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</si>
  <si>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IV.</t>
  </si>
  <si>
    <t>č. I,  úrovňové, jednostranné vnitřní</t>
  </si>
  <si>
    <t>výměnový zámek v závislost na v.č. 5</t>
  </si>
  <si>
    <t>Dopravní  koleje</t>
  </si>
  <si>
    <t>Nástupiště  u  koleje</t>
  </si>
  <si>
    <t>Výhybky</t>
  </si>
  <si>
    <t>Směr  :  Poštorná</t>
  </si>
  <si>
    <t>Mechanické</t>
  </si>
  <si>
    <t>Boří les</t>
  </si>
  <si>
    <t>Km 9,312</t>
  </si>
  <si>
    <t>zaražedlo k.č. 1a v km  9,482</t>
  </si>
  <si>
    <t>výměnový zámek, klíč v.č. 3t / 3 v SHK - III.</t>
  </si>
  <si>
    <t>výměnový zámek v závislost na v.č. 8</t>
  </si>
  <si>
    <t>Ev. č. : 347054</t>
  </si>
  <si>
    <t>při jízdě do odbočky - rychlost 40 km/h</t>
  </si>
  <si>
    <t>Vk 2</t>
  </si>
  <si>
    <t xml:space="preserve">výměnový zámek, klíč v.č. 5 / 4 v SHK - IV. </t>
  </si>
  <si>
    <t xml:space="preserve">výměnový zámek, klíč v.č. 8 / 6 v SHK - I. </t>
  </si>
  <si>
    <t>výměnový zámek, klíč v.č. 9 v SHK - V.</t>
  </si>
  <si>
    <t>výměnový zámek v závislost na Vk 2 a Vk 1, klíč Vk 2 / Vk 1 / 1 v SHK - II.</t>
  </si>
  <si>
    <t>Současné  vlakové  cesty</t>
  </si>
  <si>
    <t>Zabezpečovací zařízení neumožňuje současné vlakové cesty</t>
  </si>
  <si>
    <t>klíče od výhybek a výkolejek v soupravě hlavních klíčů (SHK)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</si>
</sst>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sz val="10"/>
      <name val="Arial CYR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20"/>
      <name val="Times New Roman CE"/>
      <family val="1"/>
    </font>
    <font>
      <sz val="20"/>
      <color indexed="16"/>
      <name val="Times New Roman CE"/>
      <family val="1"/>
    </font>
    <font>
      <sz val="18"/>
      <name val="Times New Roman CE"/>
      <family val="1"/>
    </font>
    <font>
      <i/>
      <sz val="18"/>
      <name val="Times New Roman CE"/>
      <family val="0"/>
    </font>
    <font>
      <b/>
      <sz val="18"/>
      <name val="Times New Roman CE"/>
      <family val="0"/>
    </font>
    <font>
      <sz val="16"/>
      <name val="Arial CE"/>
      <family val="0"/>
    </font>
    <font>
      <b/>
      <i/>
      <sz val="12"/>
      <name val="Times New Roman"/>
      <family val="1"/>
    </font>
    <font>
      <b/>
      <sz val="16"/>
      <color indexed="12"/>
      <name val="Arial CE"/>
      <family val="2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3" borderId="4" xfId="20" applyFont="1" applyFill="1" applyBorder="1" applyAlignment="1">
      <alignment horizontal="center" vertical="center"/>
      <protection/>
    </xf>
    <xf numFmtId="49" fontId="0" fillId="0" borderId="10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164" fontId="0" fillId="0" borderId="13" xfId="20" applyNumberFormat="1" applyFont="1" applyBorder="1" applyAlignment="1">
      <alignment vertical="center"/>
      <protection/>
    </xf>
    <xf numFmtId="49" fontId="0" fillId="0" borderId="1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164" fontId="0" fillId="0" borderId="31" xfId="20" applyNumberFormat="1" applyFont="1" applyBorder="1" applyAlignment="1">
      <alignment vertical="center"/>
      <protection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0" fillId="0" borderId="0" xfId="20" applyNumberFormat="1" applyFont="1" applyFill="1" applyBorder="1" applyAlignment="1">
      <alignment horizontal="center" vertical="center"/>
      <protection/>
    </xf>
    <xf numFmtId="0" fontId="0" fillId="0" borderId="34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20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2" borderId="0" xfId="20" applyFont="1" applyFill="1" applyBorder="1" applyAlignment="1">
      <alignment vertical="center"/>
      <protection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64" fontId="1" fillId="0" borderId="26" xfId="0" applyNumberFormat="1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2" fillId="2" borderId="32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3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0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5" fillId="0" borderId="0" xfId="20" applyFont="1" applyAlignment="1">
      <alignment horizontal="left" vertical="center"/>
      <protection/>
    </xf>
    <xf numFmtId="0" fontId="0" fillId="0" borderId="52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3" fillId="4" borderId="2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36" fillId="2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2" fillId="2" borderId="57" xfId="0" applyFont="1" applyFill="1" applyBorder="1" applyAlignment="1">
      <alignment vertical="center"/>
    </xf>
    <xf numFmtId="0" fontId="22" fillId="2" borderId="54" xfId="0" applyFont="1" applyFill="1" applyBorder="1" applyAlignment="1">
      <alignment vertical="center"/>
    </xf>
    <xf numFmtId="0" fontId="22" fillId="2" borderId="58" xfId="0" applyFont="1" applyFill="1" applyBorder="1" applyAlignment="1">
      <alignment vertical="center"/>
    </xf>
    <xf numFmtId="0" fontId="0" fillId="2" borderId="59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164" fontId="25" fillId="0" borderId="2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9" fillId="0" borderId="14" xfId="20" applyNumberFormat="1" applyFont="1" applyBorder="1" applyAlignment="1">
      <alignment horizontal="center" vertical="center"/>
      <protection/>
    </xf>
    <xf numFmtId="0" fontId="39" fillId="0" borderId="14" xfId="20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9" fillId="5" borderId="60" xfId="0" applyFont="1" applyFill="1" applyBorder="1" applyAlignment="1">
      <alignment horizontal="center" vertical="center"/>
    </xf>
    <xf numFmtId="0" fontId="29" fillId="5" borderId="61" xfId="0" applyFont="1" applyFill="1" applyBorder="1" applyAlignment="1">
      <alignment horizontal="center" vertical="center"/>
    </xf>
    <xf numFmtId="0" fontId="29" fillId="5" borderId="62" xfId="0" applyFont="1" applyFill="1" applyBorder="1" applyAlignment="1">
      <alignment horizontal="center" vertical="center"/>
    </xf>
    <xf numFmtId="44" fontId="31" fillId="2" borderId="63" xfId="18" applyFont="1" applyFill="1" applyBorder="1" applyAlignment="1">
      <alignment horizontal="center" vertical="center"/>
    </xf>
    <xf numFmtId="44" fontId="31" fillId="2" borderId="64" xfId="18" applyFont="1" applyFill="1" applyBorder="1" applyAlignment="1">
      <alignment horizontal="center" vertical="center"/>
    </xf>
    <xf numFmtId="44" fontId="16" fillId="2" borderId="65" xfId="18" applyFont="1" applyFill="1" applyBorder="1" applyAlignment="1">
      <alignment horizontal="center" vertical="center"/>
    </xf>
    <xf numFmtId="44" fontId="16" fillId="2" borderId="64" xfId="18" applyFont="1" applyFill="1" applyBorder="1" applyAlignment="1">
      <alignment horizontal="center" vertical="center"/>
    </xf>
    <xf numFmtId="44" fontId="30" fillId="2" borderId="66" xfId="18" applyFont="1" applyFill="1" applyBorder="1" applyAlignment="1">
      <alignment horizontal="center" vertical="center"/>
    </xf>
    <xf numFmtId="44" fontId="30" fillId="2" borderId="67" xfId="18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44" fontId="30" fillId="2" borderId="63" xfId="18" applyFont="1" applyFill="1" applyBorder="1" applyAlignment="1">
      <alignment horizontal="center" vertical="center"/>
    </xf>
    <xf numFmtId="44" fontId="30" fillId="2" borderId="64" xfId="18" applyFont="1" applyFill="1" applyBorder="1" applyAlignment="1">
      <alignment horizontal="center" vertical="center"/>
    </xf>
    <xf numFmtId="44" fontId="31" fillId="2" borderId="65" xfId="18" applyFont="1" applyFill="1" applyBorder="1" applyAlignment="1">
      <alignment horizontal="center" vertical="center"/>
    </xf>
    <xf numFmtId="44" fontId="31" fillId="2" borderId="66" xfId="18" applyFont="1" applyFill="1" applyBorder="1" applyAlignment="1">
      <alignment horizontal="center" vertical="center"/>
    </xf>
    <xf numFmtId="44" fontId="31" fillId="2" borderId="67" xfId="18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5" fillId="3" borderId="65" xfId="20" applyFont="1" applyFill="1" applyBorder="1" applyAlignment="1">
      <alignment horizontal="center" vertical="center"/>
      <protection/>
    </xf>
    <xf numFmtId="0" fontId="5" fillId="3" borderId="66" xfId="20" applyFont="1" applyFill="1" applyBorder="1" applyAlignment="1">
      <alignment horizontal="center" vertical="center"/>
      <protection/>
    </xf>
    <xf numFmtId="0" fontId="5" fillId="3" borderId="68" xfId="20" applyFont="1" applyFill="1" applyBorder="1" applyAlignment="1">
      <alignment horizontal="center" vertical="center"/>
      <protection/>
    </xf>
    <xf numFmtId="0" fontId="5" fillId="3" borderId="69" xfId="20" applyFont="1" applyFill="1" applyBorder="1" applyAlignment="1">
      <alignment horizontal="center" vertical="center"/>
      <protection/>
    </xf>
    <xf numFmtId="0" fontId="5" fillId="3" borderId="64" xfId="20" applyFont="1" applyFill="1" applyBorder="1" applyAlignment="1">
      <alignment horizontal="center" vertical="center"/>
      <protection/>
    </xf>
    <xf numFmtId="0" fontId="5" fillId="3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  <xf numFmtId="1" fontId="37" fillId="0" borderId="13" xfId="20" applyNumberFormat="1" applyFont="1" applyBorder="1" applyAlignment="1">
      <alignment horizontal="center" vertical="center"/>
      <protection/>
    </xf>
    <xf numFmtId="1" fontId="37" fillId="0" borderId="23" xfId="20" applyNumberFormat="1" applyFont="1" applyBorder="1" applyAlignment="1">
      <alignment horizontal="center" vertical="center"/>
      <protection/>
    </xf>
    <xf numFmtId="164" fontId="38" fillId="0" borderId="13" xfId="20" applyNumberFormat="1" applyFont="1" applyBorder="1" applyAlignment="1">
      <alignment horizontal="center" vertical="center"/>
      <protection/>
    </xf>
    <xf numFmtId="164" fontId="38" fillId="0" borderId="22" xfId="20" applyNumberFormat="1" applyFont="1" applyBorder="1" applyAlignment="1">
      <alignment horizontal="center" vertical="center"/>
      <protection/>
    </xf>
    <xf numFmtId="0" fontId="1" fillId="0" borderId="2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40" fillId="0" borderId="24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" xfId="20" applyFont="1" applyBorder="1" applyAlignment="1">
      <alignment horizontal="center" vertical="center"/>
      <protection/>
    </xf>
    <xf numFmtId="164" fontId="37" fillId="0" borderId="13" xfId="20" applyNumberFormat="1" applyFont="1" applyFill="1" applyBorder="1" applyAlignment="1">
      <alignment horizontal="center" vertical="center"/>
      <protection/>
    </xf>
    <xf numFmtId="164" fontId="37" fillId="0" borderId="22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61</xdr:col>
      <xdr:colOff>247650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896225"/>
          <a:ext cx="44967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74</xdr:col>
      <xdr:colOff>476250</xdr:colOff>
      <xdr:row>30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45948600" y="7896225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33</xdr:row>
      <xdr:rowOff>114300</xdr:rowOff>
    </xdr:from>
    <xdr:to>
      <xdr:col>74</xdr:col>
      <xdr:colOff>466725</xdr:colOff>
      <xdr:row>33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9500175" y="8582025"/>
          <a:ext cx="1609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Lednice</a:t>
          </a:r>
        </a:p>
      </xdr:txBody>
    </xdr:sp>
    <xdr:clientData/>
  </xdr:twoCellAnchor>
  <xdr:oneCellAnchor>
    <xdr:from>
      <xdr:col>44</xdr:col>
      <xdr:colOff>171450</xdr:colOff>
      <xdr:row>45</xdr:row>
      <xdr:rowOff>9525</xdr:rowOff>
    </xdr:from>
    <xdr:ext cx="323850" cy="285750"/>
    <xdr:sp>
      <xdr:nvSpPr>
        <xdr:cNvPr id="5" name="Oval 27"/>
        <xdr:cNvSpPr>
          <a:spLocks noChangeAspect="1"/>
        </xdr:cNvSpPr>
      </xdr:nvSpPr>
      <xdr:spPr>
        <a:xfrm>
          <a:off x="32861250" y="114681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6" name="Line 32"/>
        <xdr:cNvSpPr>
          <a:spLocks/>
        </xdr:cNvSpPr>
      </xdr:nvSpPr>
      <xdr:spPr>
        <a:xfrm flipH="1">
          <a:off x="402717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7" name="Line 33"/>
        <xdr:cNvSpPr>
          <a:spLocks/>
        </xdr:cNvSpPr>
      </xdr:nvSpPr>
      <xdr:spPr>
        <a:xfrm flipH="1">
          <a:off x="40271700" y="1075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60927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6092725" y="961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60927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6092725" y="961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66</xdr:col>
      <xdr:colOff>476250</xdr:colOff>
      <xdr:row>33</xdr:row>
      <xdr:rowOff>0</xdr:rowOff>
    </xdr:to>
    <xdr:sp>
      <xdr:nvSpPr>
        <xdr:cNvPr id="12" name="Line 45"/>
        <xdr:cNvSpPr>
          <a:spLocks/>
        </xdr:cNvSpPr>
      </xdr:nvSpPr>
      <xdr:spPr>
        <a:xfrm flipH="1">
          <a:off x="45948600" y="7896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78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863"/>
        <xdr:cNvSpPr>
          <a:spLocks/>
        </xdr:cNvSpPr>
      </xdr:nvSpPr>
      <xdr:spPr>
        <a:xfrm>
          <a:off x="571500" y="789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43</xdr:col>
      <xdr:colOff>257175</xdr:colOff>
      <xdr:row>27</xdr:row>
      <xdr:rowOff>152400</xdr:rowOff>
    </xdr:to>
    <xdr:sp>
      <xdr:nvSpPr>
        <xdr:cNvPr id="15" name="Line 270"/>
        <xdr:cNvSpPr>
          <a:spLocks/>
        </xdr:cNvSpPr>
      </xdr:nvSpPr>
      <xdr:spPr>
        <a:xfrm flipH="1">
          <a:off x="31242000" y="72104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152400</xdr:rowOff>
    </xdr:from>
    <xdr:to>
      <xdr:col>42</xdr:col>
      <xdr:colOff>495300</xdr:colOff>
      <xdr:row>28</xdr:row>
      <xdr:rowOff>0</xdr:rowOff>
    </xdr:to>
    <xdr:sp>
      <xdr:nvSpPr>
        <xdr:cNvPr id="16" name="Line 271"/>
        <xdr:cNvSpPr>
          <a:spLocks/>
        </xdr:cNvSpPr>
      </xdr:nvSpPr>
      <xdr:spPr>
        <a:xfrm flipH="1">
          <a:off x="30499050" y="724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28</xdr:row>
      <xdr:rowOff>0</xdr:rowOff>
    </xdr:from>
    <xdr:to>
      <xdr:col>41</xdr:col>
      <xdr:colOff>266700</xdr:colOff>
      <xdr:row>30</xdr:row>
      <xdr:rowOff>114300</xdr:rowOff>
    </xdr:to>
    <xdr:sp>
      <xdr:nvSpPr>
        <xdr:cNvPr id="17" name="Line 405"/>
        <xdr:cNvSpPr>
          <a:spLocks/>
        </xdr:cNvSpPr>
      </xdr:nvSpPr>
      <xdr:spPr>
        <a:xfrm flipV="1">
          <a:off x="26784300" y="7324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114300</xdr:rowOff>
    </xdr:from>
    <xdr:to>
      <xdr:col>42</xdr:col>
      <xdr:colOff>466725</xdr:colOff>
      <xdr:row>36</xdr:row>
      <xdr:rowOff>114300</xdr:rowOff>
    </xdr:to>
    <xdr:sp>
      <xdr:nvSpPr>
        <xdr:cNvPr id="18" name="Line 410"/>
        <xdr:cNvSpPr>
          <a:spLocks/>
        </xdr:cNvSpPr>
      </xdr:nvSpPr>
      <xdr:spPr>
        <a:xfrm flipV="1">
          <a:off x="21583650" y="9267825"/>
          <a:ext cx="9629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0</xdr:rowOff>
    </xdr:from>
    <xdr:to>
      <xdr:col>69</xdr:col>
      <xdr:colOff>247650</xdr:colOff>
      <xdr:row>30</xdr:row>
      <xdr:rowOff>114300</xdr:rowOff>
    </xdr:to>
    <xdr:sp>
      <xdr:nvSpPr>
        <xdr:cNvPr id="19" name="Line 411"/>
        <xdr:cNvSpPr>
          <a:spLocks/>
        </xdr:cNvSpPr>
      </xdr:nvSpPr>
      <xdr:spPr>
        <a:xfrm>
          <a:off x="48177450" y="7324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152400</xdr:rowOff>
    </xdr:from>
    <xdr:to>
      <xdr:col>64</xdr:col>
      <xdr:colOff>476250</xdr:colOff>
      <xdr:row>28</xdr:row>
      <xdr:rowOff>0</xdr:rowOff>
    </xdr:to>
    <xdr:sp>
      <xdr:nvSpPr>
        <xdr:cNvPr id="20" name="Line 414"/>
        <xdr:cNvSpPr>
          <a:spLocks/>
        </xdr:cNvSpPr>
      </xdr:nvSpPr>
      <xdr:spPr>
        <a:xfrm>
          <a:off x="47434500" y="724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114300</xdr:rowOff>
    </xdr:from>
    <xdr:to>
      <xdr:col>63</xdr:col>
      <xdr:colOff>247650</xdr:colOff>
      <xdr:row>27</xdr:row>
      <xdr:rowOff>152400</xdr:rowOff>
    </xdr:to>
    <xdr:sp>
      <xdr:nvSpPr>
        <xdr:cNvPr id="21" name="Line 415"/>
        <xdr:cNvSpPr>
          <a:spLocks/>
        </xdr:cNvSpPr>
      </xdr:nvSpPr>
      <xdr:spPr>
        <a:xfrm>
          <a:off x="46691550" y="7210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2" name="Line 419"/>
        <xdr:cNvSpPr>
          <a:spLocks/>
        </xdr:cNvSpPr>
      </xdr:nvSpPr>
      <xdr:spPr>
        <a:xfrm flipH="1">
          <a:off x="242792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3" name="Line 420"/>
        <xdr:cNvSpPr>
          <a:spLocks/>
        </xdr:cNvSpPr>
      </xdr:nvSpPr>
      <xdr:spPr>
        <a:xfrm flipH="1">
          <a:off x="242792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25</xdr:col>
      <xdr:colOff>266700</xdr:colOff>
      <xdr:row>34</xdr:row>
      <xdr:rowOff>209550</xdr:rowOff>
    </xdr:to>
    <xdr:sp>
      <xdr:nvSpPr>
        <xdr:cNvPr id="24" name="Line 428"/>
        <xdr:cNvSpPr>
          <a:spLocks/>
        </xdr:cNvSpPr>
      </xdr:nvSpPr>
      <xdr:spPr>
        <a:xfrm>
          <a:off x="16363950" y="8353425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52</xdr:col>
      <xdr:colOff>276225</xdr:colOff>
      <xdr:row>33</xdr:row>
      <xdr:rowOff>114300</xdr:rowOff>
    </xdr:to>
    <xdr:sp>
      <xdr:nvSpPr>
        <xdr:cNvPr id="25" name="Line 430"/>
        <xdr:cNvSpPr>
          <a:spLocks/>
        </xdr:cNvSpPr>
      </xdr:nvSpPr>
      <xdr:spPr>
        <a:xfrm flipV="1">
          <a:off x="18611850" y="8582025"/>
          <a:ext cx="2045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26" name="Line 433"/>
        <xdr:cNvSpPr>
          <a:spLocks/>
        </xdr:cNvSpPr>
      </xdr:nvSpPr>
      <xdr:spPr>
        <a:xfrm flipH="1">
          <a:off x="566166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27" name="Line 434"/>
        <xdr:cNvSpPr>
          <a:spLocks/>
        </xdr:cNvSpPr>
      </xdr:nvSpPr>
      <xdr:spPr>
        <a:xfrm flipH="1">
          <a:off x="566166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28" name="Line 435"/>
        <xdr:cNvSpPr>
          <a:spLocks/>
        </xdr:cNvSpPr>
      </xdr:nvSpPr>
      <xdr:spPr>
        <a:xfrm flipH="1">
          <a:off x="575786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29" name="Line 436"/>
        <xdr:cNvSpPr>
          <a:spLocks/>
        </xdr:cNvSpPr>
      </xdr:nvSpPr>
      <xdr:spPr>
        <a:xfrm flipH="1">
          <a:off x="575786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0" name="Line 437"/>
        <xdr:cNvSpPr>
          <a:spLocks/>
        </xdr:cNvSpPr>
      </xdr:nvSpPr>
      <xdr:spPr>
        <a:xfrm flipH="1">
          <a:off x="58102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1" name="Line 438"/>
        <xdr:cNvSpPr>
          <a:spLocks/>
        </xdr:cNvSpPr>
      </xdr:nvSpPr>
      <xdr:spPr>
        <a:xfrm flipH="1">
          <a:off x="58102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32" name="Line 439"/>
        <xdr:cNvSpPr>
          <a:spLocks/>
        </xdr:cNvSpPr>
      </xdr:nvSpPr>
      <xdr:spPr>
        <a:xfrm flipH="1">
          <a:off x="59064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33" name="Line 440"/>
        <xdr:cNvSpPr>
          <a:spLocks/>
        </xdr:cNvSpPr>
      </xdr:nvSpPr>
      <xdr:spPr>
        <a:xfrm flipH="1">
          <a:off x="59064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34" name="Line 441"/>
        <xdr:cNvSpPr>
          <a:spLocks/>
        </xdr:cNvSpPr>
      </xdr:nvSpPr>
      <xdr:spPr>
        <a:xfrm flipH="1">
          <a:off x="595884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35" name="Line 442"/>
        <xdr:cNvSpPr>
          <a:spLocks/>
        </xdr:cNvSpPr>
      </xdr:nvSpPr>
      <xdr:spPr>
        <a:xfrm flipH="1">
          <a:off x="595884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36" name="Line 443"/>
        <xdr:cNvSpPr>
          <a:spLocks/>
        </xdr:cNvSpPr>
      </xdr:nvSpPr>
      <xdr:spPr>
        <a:xfrm flipH="1">
          <a:off x="60550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37" name="Line 444"/>
        <xdr:cNvSpPr>
          <a:spLocks/>
        </xdr:cNvSpPr>
      </xdr:nvSpPr>
      <xdr:spPr>
        <a:xfrm flipH="1">
          <a:off x="60550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38" name="Line 445"/>
        <xdr:cNvSpPr>
          <a:spLocks/>
        </xdr:cNvSpPr>
      </xdr:nvSpPr>
      <xdr:spPr>
        <a:xfrm flipH="1">
          <a:off x="610743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39" name="Line 446"/>
        <xdr:cNvSpPr>
          <a:spLocks/>
        </xdr:cNvSpPr>
      </xdr:nvSpPr>
      <xdr:spPr>
        <a:xfrm flipH="1">
          <a:off x="610743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0</xdr:rowOff>
    </xdr:from>
    <xdr:to>
      <xdr:col>83</xdr:col>
      <xdr:colOff>504825</xdr:colOff>
      <xdr:row>38</xdr:row>
      <xdr:rowOff>0</xdr:rowOff>
    </xdr:to>
    <xdr:sp>
      <xdr:nvSpPr>
        <xdr:cNvPr id="40" name="Line 447"/>
        <xdr:cNvSpPr>
          <a:spLocks/>
        </xdr:cNvSpPr>
      </xdr:nvSpPr>
      <xdr:spPr>
        <a:xfrm flipH="1">
          <a:off x="620363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0</xdr:rowOff>
    </xdr:from>
    <xdr:to>
      <xdr:col>83</xdr:col>
      <xdr:colOff>504825</xdr:colOff>
      <xdr:row>38</xdr:row>
      <xdr:rowOff>0</xdr:rowOff>
    </xdr:to>
    <xdr:sp>
      <xdr:nvSpPr>
        <xdr:cNvPr id="41" name="Line 448"/>
        <xdr:cNvSpPr>
          <a:spLocks/>
        </xdr:cNvSpPr>
      </xdr:nvSpPr>
      <xdr:spPr>
        <a:xfrm flipH="1">
          <a:off x="620363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38</xdr:row>
      <xdr:rowOff>0</xdr:rowOff>
    </xdr:from>
    <xdr:to>
      <xdr:col>84</xdr:col>
      <xdr:colOff>504825</xdr:colOff>
      <xdr:row>38</xdr:row>
      <xdr:rowOff>0</xdr:rowOff>
    </xdr:to>
    <xdr:sp>
      <xdr:nvSpPr>
        <xdr:cNvPr id="42" name="Line 449"/>
        <xdr:cNvSpPr>
          <a:spLocks/>
        </xdr:cNvSpPr>
      </xdr:nvSpPr>
      <xdr:spPr>
        <a:xfrm flipH="1">
          <a:off x="625602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38</xdr:row>
      <xdr:rowOff>0</xdr:rowOff>
    </xdr:from>
    <xdr:to>
      <xdr:col>84</xdr:col>
      <xdr:colOff>504825</xdr:colOff>
      <xdr:row>38</xdr:row>
      <xdr:rowOff>0</xdr:rowOff>
    </xdr:to>
    <xdr:sp>
      <xdr:nvSpPr>
        <xdr:cNvPr id="43" name="Line 450"/>
        <xdr:cNvSpPr>
          <a:spLocks/>
        </xdr:cNvSpPr>
      </xdr:nvSpPr>
      <xdr:spPr>
        <a:xfrm flipH="1">
          <a:off x="625602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38</xdr:row>
      <xdr:rowOff>0</xdr:rowOff>
    </xdr:from>
    <xdr:to>
      <xdr:col>85</xdr:col>
      <xdr:colOff>504825</xdr:colOff>
      <xdr:row>38</xdr:row>
      <xdr:rowOff>0</xdr:rowOff>
    </xdr:to>
    <xdr:sp>
      <xdr:nvSpPr>
        <xdr:cNvPr id="44" name="Line 451"/>
        <xdr:cNvSpPr>
          <a:spLocks/>
        </xdr:cNvSpPr>
      </xdr:nvSpPr>
      <xdr:spPr>
        <a:xfrm flipH="1">
          <a:off x="635222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38</xdr:row>
      <xdr:rowOff>0</xdr:rowOff>
    </xdr:from>
    <xdr:to>
      <xdr:col>85</xdr:col>
      <xdr:colOff>504825</xdr:colOff>
      <xdr:row>38</xdr:row>
      <xdr:rowOff>0</xdr:rowOff>
    </xdr:to>
    <xdr:sp>
      <xdr:nvSpPr>
        <xdr:cNvPr id="45" name="Line 452"/>
        <xdr:cNvSpPr>
          <a:spLocks/>
        </xdr:cNvSpPr>
      </xdr:nvSpPr>
      <xdr:spPr>
        <a:xfrm flipH="1">
          <a:off x="635222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38</xdr:row>
      <xdr:rowOff>0</xdr:rowOff>
    </xdr:from>
    <xdr:to>
      <xdr:col>86</xdr:col>
      <xdr:colOff>504825</xdr:colOff>
      <xdr:row>38</xdr:row>
      <xdr:rowOff>0</xdr:rowOff>
    </xdr:to>
    <xdr:sp>
      <xdr:nvSpPr>
        <xdr:cNvPr id="46" name="Line 453"/>
        <xdr:cNvSpPr>
          <a:spLocks/>
        </xdr:cNvSpPr>
      </xdr:nvSpPr>
      <xdr:spPr>
        <a:xfrm flipH="1">
          <a:off x="640461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38</xdr:row>
      <xdr:rowOff>0</xdr:rowOff>
    </xdr:from>
    <xdr:to>
      <xdr:col>86</xdr:col>
      <xdr:colOff>504825</xdr:colOff>
      <xdr:row>38</xdr:row>
      <xdr:rowOff>0</xdr:rowOff>
    </xdr:to>
    <xdr:sp>
      <xdr:nvSpPr>
        <xdr:cNvPr id="47" name="Line 454"/>
        <xdr:cNvSpPr>
          <a:spLocks/>
        </xdr:cNvSpPr>
      </xdr:nvSpPr>
      <xdr:spPr>
        <a:xfrm flipH="1">
          <a:off x="640461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48" name="Line 455"/>
        <xdr:cNvSpPr>
          <a:spLocks/>
        </xdr:cNvSpPr>
      </xdr:nvSpPr>
      <xdr:spPr>
        <a:xfrm flipH="1">
          <a:off x="650081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49" name="Line 456"/>
        <xdr:cNvSpPr>
          <a:spLocks/>
        </xdr:cNvSpPr>
      </xdr:nvSpPr>
      <xdr:spPr>
        <a:xfrm flipH="1">
          <a:off x="650081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0" name="Line 457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1" name="Line 458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2" name="Line 459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3" name="Line 460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257175</xdr:colOff>
      <xdr:row>27</xdr:row>
      <xdr:rowOff>114300</xdr:rowOff>
    </xdr:from>
    <xdr:to>
      <xdr:col>62</xdr:col>
      <xdr:colOff>476250</xdr:colOff>
      <xdr:row>27</xdr:row>
      <xdr:rowOff>114300</xdr:rowOff>
    </xdr:to>
    <xdr:sp>
      <xdr:nvSpPr>
        <xdr:cNvPr id="54" name="Line 461"/>
        <xdr:cNvSpPr>
          <a:spLocks/>
        </xdr:cNvSpPr>
      </xdr:nvSpPr>
      <xdr:spPr>
        <a:xfrm flipV="1">
          <a:off x="31975425" y="7210425"/>
          <a:ext cx="1471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28</xdr:row>
      <xdr:rowOff>0</xdr:rowOff>
    </xdr:from>
    <xdr:to>
      <xdr:col>26</xdr:col>
      <xdr:colOff>476250</xdr:colOff>
      <xdr:row>38</xdr:row>
      <xdr:rowOff>0</xdr:rowOff>
    </xdr:to>
    <xdr:sp>
      <xdr:nvSpPr>
        <xdr:cNvPr id="55" name="Line 465"/>
        <xdr:cNvSpPr>
          <a:spLocks/>
        </xdr:cNvSpPr>
      </xdr:nvSpPr>
      <xdr:spPr>
        <a:xfrm>
          <a:off x="19335750" y="732472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26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18859500" y="6867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9,033</a:t>
          </a:r>
        </a:p>
      </xdr:txBody>
    </xdr:sp>
    <xdr:clientData/>
  </xdr:one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538734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72</xdr:col>
      <xdr:colOff>228600</xdr:colOff>
      <xdr:row>33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53873400" y="846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11</xdr:col>
      <xdr:colOff>66675</xdr:colOff>
      <xdr:row>31</xdr:row>
      <xdr:rowOff>19050</xdr:rowOff>
    </xdr:from>
    <xdr:to>
      <xdr:col>11</xdr:col>
      <xdr:colOff>419100</xdr:colOff>
      <xdr:row>31</xdr:row>
      <xdr:rowOff>209550</xdr:rowOff>
    </xdr:to>
    <xdr:grpSp>
      <xdr:nvGrpSpPr>
        <xdr:cNvPr id="59" name="Group 558"/>
        <xdr:cNvGrpSpPr>
          <a:grpSpLocks noChangeAspect="1"/>
        </xdr:cNvGrpSpPr>
      </xdr:nvGrpSpPr>
      <xdr:grpSpPr>
        <a:xfrm>
          <a:off x="8010525" y="80295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0" name="Line 55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56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56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56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56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6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55</xdr:col>
      <xdr:colOff>9525</xdr:colOff>
      <xdr:row>35</xdr:row>
      <xdr:rowOff>9525</xdr:rowOff>
    </xdr:from>
    <xdr:to>
      <xdr:col>56</xdr:col>
      <xdr:colOff>742950</xdr:colOff>
      <xdr:row>37</xdr:row>
      <xdr:rowOff>0</xdr:rowOff>
    </xdr:to>
    <xdr:pic>
      <xdr:nvPicPr>
        <xdr:cNvPr id="6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52775" y="89344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36</xdr:row>
      <xdr:rowOff>0</xdr:rowOff>
    </xdr:from>
    <xdr:to>
      <xdr:col>28</xdr:col>
      <xdr:colOff>495300</xdr:colOff>
      <xdr:row>36</xdr:row>
      <xdr:rowOff>76200</xdr:rowOff>
    </xdr:to>
    <xdr:sp>
      <xdr:nvSpPr>
        <xdr:cNvPr id="67" name="Line 574"/>
        <xdr:cNvSpPr>
          <a:spLocks/>
        </xdr:cNvSpPr>
      </xdr:nvSpPr>
      <xdr:spPr>
        <a:xfrm>
          <a:off x="20097750" y="915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76200</xdr:rowOff>
    </xdr:from>
    <xdr:to>
      <xdr:col>29</xdr:col>
      <xdr:colOff>266700</xdr:colOff>
      <xdr:row>36</xdr:row>
      <xdr:rowOff>114300</xdr:rowOff>
    </xdr:to>
    <xdr:sp>
      <xdr:nvSpPr>
        <xdr:cNvPr id="68" name="Line 575"/>
        <xdr:cNvSpPr>
          <a:spLocks/>
        </xdr:cNvSpPr>
      </xdr:nvSpPr>
      <xdr:spPr>
        <a:xfrm>
          <a:off x="20840700" y="9229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23</xdr:col>
      <xdr:colOff>266700</xdr:colOff>
      <xdr:row>33</xdr:row>
      <xdr:rowOff>0</xdr:rowOff>
    </xdr:to>
    <xdr:sp>
      <xdr:nvSpPr>
        <xdr:cNvPr id="69" name="Line 576"/>
        <xdr:cNvSpPr>
          <a:spLocks/>
        </xdr:cNvSpPr>
      </xdr:nvSpPr>
      <xdr:spPr>
        <a:xfrm>
          <a:off x="13411200" y="7896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76200</xdr:rowOff>
    </xdr:from>
    <xdr:to>
      <xdr:col>60</xdr:col>
      <xdr:colOff>476250</xdr:colOff>
      <xdr:row>33</xdr:row>
      <xdr:rowOff>114300</xdr:rowOff>
    </xdr:to>
    <xdr:sp>
      <xdr:nvSpPr>
        <xdr:cNvPr id="70" name="Line 577"/>
        <xdr:cNvSpPr>
          <a:spLocks/>
        </xdr:cNvSpPr>
      </xdr:nvSpPr>
      <xdr:spPr>
        <a:xfrm flipV="1">
          <a:off x="44462700" y="8543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0</xdr:rowOff>
    </xdr:from>
    <xdr:to>
      <xdr:col>61</xdr:col>
      <xdr:colOff>247650</xdr:colOff>
      <xdr:row>33</xdr:row>
      <xdr:rowOff>76200</xdr:rowOff>
    </xdr:to>
    <xdr:sp>
      <xdr:nvSpPr>
        <xdr:cNvPr id="71" name="Line 578"/>
        <xdr:cNvSpPr>
          <a:spLocks/>
        </xdr:cNvSpPr>
      </xdr:nvSpPr>
      <xdr:spPr>
        <a:xfrm flipV="1">
          <a:off x="45205650" y="846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114300</xdr:rowOff>
    </xdr:from>
    <xdr:to>
      <xdr:col>44</xdr:col>
      <xdr:colOff>57150</xdr:colOff>
      <xdr:row>33</xdr:row>
      <xdr:rowOff>0</xdr:rowOff>
    </xdr:to>
    <xdr:sp>
      <xdr:nvSpPr>
        <xdr:cNvPr id="72" name="Line 579"/>
        <xdr:cNvSpPr>
          <a:spLocks/>
        </xdr:cNvSpPr>
      </xdr:nvSpPr>
      <xdr:spPr>
        <a:xfrm>
          <a:off x="29013150" y="78962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</xdr:colOff>
      <xdr:row>33</xdr:row>
      <xdr:rowOff>0</xdr:rowOff>
    </xdr:from>
    <xdr:to>
      <xdr:col>45</xdr:col>
      <xdr:colOff>133350</xdr:colOff>
      <xdr:row>33</xdr:row>
      <xdr:rowOff>76200</xdr:rowOff>
    </xdr:to>
    <xdr:sp>
      <xdr:nvSpPr>
        <xdr:cNvPr id="73" name="Line 580"/>
        <xdr:cNvSpPr>
          <a:spLocks/>
        </xdr:cNvSpPr>
      </xdr:nvSpPr>
      <xdr:spPr>
        <a:xfrm>
          <a:off x="32746950" y="846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33</xdr:row>
      <xdr:rowOff>76200</xdr:rowOff>
    </xdr:from>
    <xdr:to>
      <xdr:col>45</xdr:col>
      <xdr:colOff>876300</xdr:colOff>
      <xdr:row>33</xdr:row>
      <xdr:rowOff>114300</xdr:rowOff>
    </xdr:to>
    <xdr:sp>
      <xdr:nvSpPr>
        <xdr:cNvPr id="74" name="Line 581"/>
        <xdr:cNvSpPr>
          <a:spLocks/>
        </xdr:cNvSpPr>
      </xdr:nvSpPr>
      <xdr:spPr>
        <a:xfrm>
          <a:off x="33489900" y="8543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0</xdr:rowOff>
    </xdr:from>
    <xdr:to>
      <xdr:col>24</xdr:col>
      <xdr:colOff>495300</xdr:colOff>
      <xdr:row>33</xdr:row>
      <xdr:rowOff>76200</xdr:rowOff>
    </xdr:to>
    <xdr:sp>
      <xdr:nvSpPr>
        <xdr:cNvPr id="75" name="Line 582"/>
        <xdr:cNvSpPr>
          <a:spLocks/>
        </xdr:cNvSpPr>
      </xdr:nvSpPr>
      <xdr:spPr>
        <a:xfrm>
          <a:off x="17125950" y="846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76200</xdr:rowOff>
    </xdr:from>
    <xdr:to>
      <xdr:col>25</xdr:col>
      <xdr:colOff>266700</xdr:colOff>
      <xdr:row>33</xdr:row>
      <xdr:rowOff>114300</xdr:rowOff>
    </xdr:to>
    <xdr:sp>
      <xdr:nvSpPr>
        <xdr:cNvPr id="76" name="Line 583"/>
        <xdr:cNvSpPr>
          <a:spLocks/>
        </xdr:cNvSpPr>
      </xdr:nvSpPr>
      <xdr:spPr>
        <a:xfrm>
          <a:off x="17868900" y="8543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209550</xdr:rowOff>
    </xdr:from>
    <xdr:to>
      <xdr:col>26</xdr:col>
      <xdr:colOff>495300</xdr:colOff>
      <xdr:row>35</xdr:row>
      <xdr:rowOff>123825</xdr:rowOff>
    </xdr:to>
    <xdr:sp>
      <xdr:nvSpPr>
        <xdr:cNvPr id="77" name="Line 584"/>
        <xdr:cNvSpPr>
          <a:spLocks/>
        </xdr:cNvSpPr>
      </xdr:nvSpPr>
      <xdr:spPr>
        <a:xfrm>
          <a:off x="18611850" y="8905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123825</xdr:rowOff>
    </xdr:from>
    <xdr:to>
      <xdr:col>27</xdr:col>
      <xdr:colOff>266700</xdr:colOff>
      <xdr:row>36</xdr:row>
      <xdr:rowOff>0</xdr:rowOff>
    </xdr:to>
    <xdr:sp>
      <xdr:nvSpPr>
        <xdr:cNvPr id="78" name="Line 585"/>
        <xdr:cNvSpPr>
          <a:spLocks/>
        </xdr:cNvSpPr>
      </xdr:nvSpPr>
      <xdr:spPr>
        <a:xfrm>
          <a:off x="19354800" y="9048750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552450</xdr:colOff>
      <xdr:row>31</xdr:row>
      <xdr:rowOff>76200</xdr:rowOff>
    </xdr:from>
    <xdr:to>
      <xdr:col>58</xdr:col>
      <xdr:colOff>190500</xdr:colOff>
      <xdr:row>32</xdr:row>
      <xdr:rowOff>152400</xdr:rowOff>
    </xdr:to>
    <xdr:grpSp>
      <xdr:nvGrpSpPr>
        <xdr:cNvPr id="79" name="Group 586"/>
        <xdr:cNvGrpSpPr>
          <a:grpSpLocks/>
        </xdr:cNvGrpSpPr>
      </xdr:nvGrpSpPr>
      <xdr:grpSpPr>
        <a:xfrm>
          <a:off x="37852350" y="8086725"/>
          <a:ext cx="5581650" cy="304800"/>
          <a:chOff x="116" y="119"/>
          <a:chExt cx="540" cy="40"/>
        </a:xfrm>
        <a:solidFill>
          <a:srgbClr val="FFFFFF"/>
        </a:solidFill>
      </xdr:grpSpPr>
      <xdr:sp>
        <xdr:nvSpPr>
          <xdr:cNvPr id="80" name="Rectangle 58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8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8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9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9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9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87" name="text 7166"/>
        <xdr:cNvSpPr txBox="1">
          <a:spLocks noChangeArrowheads="1"/>
        </xdr:cNvSpPr>
      </xdr:nvSpPr>
      <xdr:spPr>
        <a:xfrm>
          <a:off x="38785800" y="7781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27</xdr:row>
      <xdr:rowOff>0</xdr:rowOff>
    </xdr:from>
    <xdr:ext cx="971550" cy="228600"/>
    <xdr:sp>
      <xdr:nvSpPr>
        <xdr:cNvPr id="88" name="text 7166"/>
        <xdr:cNvSpPr txBox="1">
          <a:spLocks noChangeArrowheads="1"/>
        </xdr:cNvSpPr>
      </xdr:nvSpPr>
      <xdr:spPr>
        <a:xfrm>
          <a:off x="38785800" y="7096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52</xdr:col>
      <xdr:colOff>228600</xdr:colOff>
      <xdr:row>33</xdr:row>
      <xdr:rowOff>0</xdr:rowOff>
    </xdr:from>
    <xdr:ext cx="533400" cy="228600"/>
    <xdr:sp>
      <xdr:nvSpPr>
        <xdr:cNvPr id="89" name="text 7125"/>
        <xdr:cNvSpPr txBox="1">
          <a:spLocks noChangeArrowheads="1"/>
        </xdr:cNvSpPr>
      </xdr:nvSpPr>
      <xdr:spPr>
        <a:xfrm>
          <a:off x="39014400" y="846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34</xdr:col>
      <xdr:colOff>228600</xdr:colOff>
      <xdr:row>36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25031700" y="9153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91" name="Group 598"/>
        <xdr:cNvGrpSpPr>
          <a:grpSpLocks noChangeAspect="1"/>
        </xdr:cNvGrpSpPr>
      </xdr:nvGrpSpPr>
      <xdr:grpSpPr>
        <a:xfrm>
          <a:off x="13258800" y="754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5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32</xdr:row>
      <xdr:rowOff>114300</xdr:rowOff>
    </xdr:from>
    <xdr:to>
      <xdr:col>22</xdr:col>
      <xdr:colOff>628650</xdr:colOff>
      <xdr:row>34</xdr:row>
      <xdr:rowOff>28575</xdr:rowOff>
    </xdr:to>
    <xdr:grpSp>
      <xdr:nvGrpSpPr>
        <xdr:cNvPr id="94" name="Group 601"/>
        <xdr:cNvGrpSpPr>
          <a:grpSpLocks noChangeAspect="1"/>
        </xdr:cNvGrpSpPr>
      </xdr:nvGrpSpPr>
      <xdr:grpSpPr>
        <a:xfrm>
          <a:off x="162115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6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219075</xdr:rowOff>
    </xdr:from>
    <xdr:to>
      <xdr:col>36</xdr:col>
      <xdr:colOff>647700</xdr:colOff>
      <xdr:row>30</xdr:row>
      <xdr:rowOff>114300</xdr:rowOff>
    </xdr:to>
    <xdr:grpSp>
      <xdr:nvGrpSpPr>
        <xdr:cNvPr id="97" name="Group 604"/>
        <xdr:cNvGrpSpPr>
          <a:grpSpLocks noChangeAspect="1"/>
        </xdr:cNvGrpSpPr>
      </xdr:nvGrpSpPr>
      <xdr:grpSpPr>
        <a:xfrm>
          <a:off x="26631900" y="754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30</xdr:row>
      <xdr:rowOff>114300</xdr:rowOff>
    </xdr:from>
    <xdr:to>
      <xdr:col>39</xdr:col>
      <xdr:colOff>419100</xdr:colOff>
      <xdr:row>32</xdr:row>
      <xdr:rowOff>28575</xdr:rowOff>
    </xdr:to>
    <xdr:grpSp>
      <xdr:nvGrpSpPr>
        <xdr:cNvPr id="100" name="Group 607"/>
        <xdr:cNvGrpSpPr>
          <a:grpSpLocks noChangeAspect="1"/>
        </xdr:cNvGrpSpPr>
      </xdr:nvGrpSpPr>
      <xdr:grpSpPr>
        <a:xfrm>
          <a:off x="28851225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6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29</xdr:row>
      <xdr:rowOff>0</xdr:rowOff>
    </xdr:from>
    <xdr:to>
      <xdr:col>41</xdr:col>
      <xdr:colOff>285750</xdr:colOff>
      <xdr:row>30</xdr:row>
      <xdr:rowOff>0</xdr:rowOff>
    </xdr:to>
    <xdr:grpSp>
      <xdr:nvGrpSpPr>
        <xdr:cNvPr id="103" name="Group 610"/>
        <xdr:cNvGrpSpPr>
          <a:grpSpLocks/>
        </xdr:cNvGrpSpPr>
      </xdr:nvGrpSpPr>
      <xdr:grpSpPr>
        <a:xfrm>
          <a:off x="30470475" y="7553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" name="Rectangle 6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31</xdr:row>
      <xdr:rowOff>0</xdr:rowOff>
    </xdr:from>
    <xdr:to>
      <xdr:col>44</xdr:col>
      <xdr:colOff>47625</xdr:colOff>
      <xdr:row>32</xdr:row>
      <xdr:rowOff>0</xdr:rowOff>
    </xdr:to>
    <xdr:grpSp>
      <xdr:nvGrpSpPr>
        <xdr:cNvPr id="107" name="Group 614"/>
        <xdr:cNvGrpSpPr>
          <a:grpSpLocks/>
        </xdr:cNvGrpSpPr>
      </xdr:nvGrpSpPr>
      <xdr:grpSpPr>
        <a:xfrm>
          <a:off x="32689800" y="8010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" name="Rectangle 6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29</xdr:row>
      <xdr:rowOff>0</xdr:rowOff>
    </xdr:from>
    <xdr:to>
      <xdr:col>64</xdr:col>
      <xdr:colOff>504825</xdr:colOff>
      <xdr:row>30</xdr:row>
      <xdr:rowOff>0</xdr:rowOff>
    </xdr:to>
    <xdr:grpSp>
      <xdr:nvGrpSpPr>
        <xdr:cNvPr id="111" name="Group 618"/>
        <xdr:cNvGrpSpPr>
          <a:grpSpLocks/>
        </xdr:cNvGrpSpPr>
      </xdr:nvGrpSpPr>
      <xdr:grpSpPr>
        <a:xfrm>
          <a:off x="48158400" y="7553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" name="Rectangle 6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31</xdr:row>
      <xdr:rowOff>0</xdr:rowOff>
    </xdr:from>
    <xdr:to>
      <xdr:col>61</xdr:col>
      <xdr:colOff>276225</xdr:colOff>
      <xdr:row>32</xdr:row>
      <xdr:rowOff>0</xdr:rowOff>
    </xdr:to>
    <xdr:grpSp>
      <xdr:nvGrpSpPr>
        <xdr:cNvPr id="115" name="Group 622"/>
        <xdr:cNvGrpSpPr>
          <a:grpSpLocks/>
        </xdr:cNvGrpSpPr>
      </xdr:nvGrpSpPr>
      <xdr:grpSpPr>
        <a:xfrm>
          <a:off x="45929550" y="8010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6" name="Rectangle 6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28</xdr:row>
      <xdr:rowOff>209550</xdr:rowOff>
    </xdr:from>
    <xdr:to>
      <xdr:col>69</xdr:col>
      <xdr:colOff>409575</xdr:colOff>
      <xdr:row>30</xdr:row>
      <xdr:rowOff>114300</xdr:rowOff>
    </xdr:to>
    <xdr:grpSp>
      <xdr:nvGrpSpPr>
        <xdr:cNvPr id="119" name="Group 626"/>
        <xdr:cNvGrpSpPr>
          <a:grpSpLocks noChangeAspect="1"/>
        </xdr:cNvGrpSpPr>
      </xdr:nvGrpSpPr>
      <xdr:grpSpPr>
        <a:xfrm>
          <a:off x="51739800" y="7534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30</xdr:row>
      <xdr:rowOff>114300</xdr:rowOff>
    </xdr:from>
    <xdr:to>
      <xdr:col>66</xdr:col>
      <xdr:colOff>628650</xdr:colOff>
      <xdr:row>32</xdr:row>
      <xdr:rowOff>28575</xdr:rowOff>
    </xdr:to>
    <xdr:grpSp>
      <xdr:nvGrpSpPr>
        <xdr:cNvPr id="122" name="Group 629"/>
        <xdr:cNvGrpSpPr>
          <a:grpSpLocks noChangeAspect="1"/>
        </xdr:cNvGrpSpPr>
      </xdr:nvGrpSpPr>
      <xdr:grpSpPr>
        <a:xfrm>
          <a:off x="495109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6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33</xdr:row>
      <xdr:rowOff>114300</xdr:rowOff>
    </xdr:from>
    <xdr:to>
      <xdr:col>59</xdr:col>
      <xdr:colOff>409575</xdr:colOff>
      <xdr:row>35</xdr:row>
      <xdr:rowOff>28575</xdr:rowOff>
    </xdr:to>
    <xdr:grpSp>
      <xdr:nvGrpSpPr>
        <xdr:cNvPr id="125" name="Group 632"/>
        <xdr:cNvGrpSpPr>
          <a:grpSpLocks/>
        </xdr:cNvGrpSpPr>
      </xdr:nvGrpSpPr>
      <xdr:grpSpPr>
        <a:xfrm>
          <a:off x="44310300" y="8582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6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36</xdr:row>
      <xdr:rowOff>114300</xdr:rowOff>
    </xdr:from>
    <xdr:to>
      <xdr:col>27</xdr:col>
      <xdr:colOff>438150</xdr:colOff>
      <xdr:row>37</xdr:row>
      <xdr:rowOff>0</xdr:rowOff>
    </xdr:to>
    <xdr:sp>
      <xdr:nvSpPr>
        <xdr:cNvPr id="128" name="kreslení 427"/>
        <xdr:cNvSpPr>
          <a:spLocks/>
        </xdr:cNvSpPr>
      </xdr:nvSpPr>
      <xdr:spPr>
        <a:xfrm>
          <a:off x="19916775" y="92678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34</xdr:row>
      <xdr:rowOff>57150</xdr:rowOff>
    </xdr:from>
    <xdr:to>
      <xdr:col>27</xdr:col>
      <xdr:colOff>438150</xdr:colOff>
      <xdr:row>34</xdr:row>
      <xdr:rowOff>171450</xdr:rowOff>
    </xdr:to>
    <xdr:sp>
      <xdr:nvSpPr>
        <xdr:cNvPr id="129" name="kreslení 427"/>
        <xdr:cNvSpPr>
          <a:spLocks/>
        </xdr:cNvSpPr>
      </xdr:nvSpPr>
      <xdr:spPr>
        <a:xfrm>
          <a:off x="19916775" y="87534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723900</xdr:colOff>
      <xdr:row>33</xdr:row>
      <xdr:rowOff>114300</xdr:rowOff>
    </xdr:from>
    <xdr:to>
      <xdr:col>46</xdr:col>
      <xdr:colOff>57150</xdr:colOff>
      <xdr:row>35</xdr:row>
      <xdr:rowOff>28575</xdr:rowOff>
    </xdr:to>
    <xdr:grpSp>
      <xdr:nvGrpSpPr>
        <xdr:cNvPr id="130" name="Group 662"/>
        <xdr:cNvGrpSpPr>
          <a:grpSpLocks noChangeAspect="1"/>
        </xdr:cNvGrpSpPr>
      </xdr:nvGrpSpPr>
      <xdr:grpSpPr>
        <a:xfrm>
          <a:off x="34080450" y="8582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42" customFormat="1" ht="13.5" customHeight="1" thickBot="1">
      <c r="A1" s="7"/>
      <c r="B1"/>
      <c r="C1"/>
      <c r="D1" s="143"/>
      <c r="E1" s="143"/>
      <c r="F1" s="143"/>
      <c r="G1" s="143"/>
      <c r="H1" s="14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44"/>
      <c r="AE1" s="45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44"/>
      <c r="BH1" s="45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</row>
    <row r="2" spans="2:88" ht="36" customHeight="1" thickBot="1" thickTop="1">
      <c r="B2" s="53"/>
      <c r="C2" s="54"/>
      <c r="D2" s="54"/>
      <c r="E2" s="52" t="s">
        <v>40</v>
      </c>
      <c r="F2" s="54"/>
      <c r="G2" s="54"/>
      <c r="H2" s="5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53"/>
      <c r="CE2" s="54"/>
      <c r="CF2" s="54"/>
      <c r="CG2" s="163" t="s">
        <v>27</v>
      </c>
      <c r="CH2" s="54"/>
      <c r="CI2" s="54"/>
      <c r="CJ2" s="55"/>
    </row>
    <row r="3" spans="34:81" ht="36" customHeight="1" thickBot="1" thickTop="1">
      <c r="AH3" s="146"/>
      <c r="AI3" s="146"/>
      <c r="AJ3" s="146"/>
      <c r="AK3" s="146"/>
      <c r="AL3" s="146"/>
      <c r="AM3" s="141" t="s">
        <v>26</v>
      </c>
      <c r="AN3" s="147"/>
      <c r="AS3" s="60" t="s">
        <v>43</v>
      </c>
      <c r="AX3" s="147"/>
      <c r="AY3" s="151" t="s">
        <v>47</v>
      </c>
      <c r="AZ3" s="146"/>
      <c r="BA3" s="146"/>
      <c r="BB3" s="146"/>
      <c r="BC3" s="146"/>
      <c r="BD3" s="146"/>
      <c r="BX3" s="7"/>
      <c r="BY3" s="7"/>
      <c r="BZ3" s="7"/>
      <c r="CA3" s="7"/>
      <c r="CB3" s="7"/>
      <c r="CC3" s="7"/>
    </row>
    <row r="4" spans="2:88" ht="24" customHeight="1" thickTop="1">
      <c r="B4" s="20"/>
      <c r="C4" s="21"/>
      <c r="D4" s="21"/>
      <c r="E4" s="21"/>
      <c r="F4" s="21"/>
      <c r="G4" s="21"/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14" t="s">
        <v>28</v>
      </c>
      <c r="AI4" s="215"/>
      <c r="AJ4" s="215"/>
      <c r="AK4" s="215"/>
      <c r="AL4" s="215"/>
      <c r="AM4" s="215"/>
      <c r="AN4" s="148"/>
      <c r="AO4" s="63"/>
      <c r="AP4" s="63"/>
      <c r="AQ4" s="63"/>
      <c r="AR4" s="63"/>
      <c r="AS4" s="63"/>
      <c r="AT4" s="63"/>
      <c r="AU4" s="63"/>
      <c r="AV4" s="63"/>
      <c r="AW4" s="63"/>
      <c r="AX4" s="152"/>
      <c r="AY4" s="214" t="s">
        <v>28</v>
      </c>
      <c r="AZ4" s="215"/>
      <c r="BA4" s="215"/>
      <c r="BB4" s="215"/>
      <c r="BC4" s="215"/>
      <c r="BD4" s="216"/>
      <c r="BE4" s="7"/>
      <c r="BF4" s="7"/>
      <c r="BG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0"/>
      <c r="CE4" s="21"/>
      <c r="CF4" s="21"/>
      <c r="CG4" s="21"/>
      <c r="CH4" s="21"/>
      <c r="CI4" s="21"/>
      <c r="CJ4" s="22"/>
    </row>
    <row r="5" spans="2:88" ht="26.25" customHeight="1" thickBot="1">
      <c r="B5" s="144"/>
      <c r="C5" s="37"/>
      <c r="D5" s="37"/>
      <c r="E5" s="14" t="s">
        <v>31</v>
      </c>
      <c r="F5" s="37"/>
      <c r="G5" s="37"/>
      <c r="H5" s="1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25" t="s">
        <v>29</v>
      </c>
      <c r="AI5" s="226"/>
      <c r="AJ5" s="227"/>
      <c r="AK5" s="218"/>
      <c r="AL5" s="228"/>
      <c r="AM5" s="229"/>
      <c r="AN5" s="149"/>
      <c r="AO5" s="64"/>
      <c r="AP5" s="64"/>
      <c r="AQ5" s="118"/>
      <c r="AR5" s="75"/>
      <c r="AS5" s="38" t="s">
        <v>22</v>
      </c>
      <c r="AT5" s="119"/>
      <c r="AU5" s="120"/>
      <c r="AV5" s="64"/>
      <c r="AW5" s="65"/>
      <c r="AX5" s="153"/>
      <c r="AY5" s="217"/>
      <c r="AZ5" s="218"/>
      <c r="BA5" s="219"/>
      <c r="BB5" s="220"/>
      <c r="BC5" s="221"/>
      <c r="BD5" s="222"/>
      <c r="BE5" s="7"/>
      <c r="BF5" s="7"/>
      <c r="BG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144"/>
      <c r="CE5" s="3"/>
      <c r="CF5" s="3"/>
      <c r="CG5" s="3"/>
      <c r="CH5" s="3"/>
      <c r="CI5" s="3"/>
      <c r="CJ5" s="19"/>
    </row>
    <row r="6" spans="2:88" ht="22.5" customHeight="1" thickTop="1">
      <c r="B6" s="13"/>
      <c r="C6" s="3"/>
      <c r="D6" s="3"/>
      <c r="E6" s="3"/>
      <c r="F6" s="3"/>
      <c r="G6" s="3"/>
      <c r="H6" s="14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3"/>
      <c r="AI6" s="124"/>
      <c r="AJ6" s="125"/>
      <c r="AK6" s="126"/>
      <c r="AL6" s="127"/>
      <c r="AM6" s="128"/>
      <c r="AN6" s="149"/>
      <c r="AO6" s="64"/>
      <c r="AP6" s="64"/>
      <c r="AQ6" s="72"/>
      <c r="AR6" s="72"/>
      <c r="AS6" s="72"/>
      <c r="AT6" s="72"/>
      <c r="AU6" s="72"/>
      <c r="AV6" s="64"/>
      <c r="AW6" s="64"/>
      <c r="AX6" s="153"/>
      <c r="AY6" s="154"/>
      <c r="AZ6" s="155"/>
      <c r="BA6" s="156"/>
      <c r="BB6" s="155"/>
      <c r="BC6" s="157"/>
      <c r="BD6" s="158"/>
      <c r="BE6" s="7"/>
      <c r="BF6" s="7"/>
      <c r="BG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3"/>
      <c r="CE6" s="3"/>
      <c r="CF6" s="3"/>
      <c r="CG6" s="164" t="s">
        <v>32</v>
      </c>
      <c r="CH6" s="3"/>
      <c r="CI6" s="3"/>
      <c r="CJ6" s="145"/>
    </row>
    <row r="7" spans="2:88" ht="22.5" customHeight="1">
      <c r="B7" s="13"/>
      <c r="C7" s="15"/>
      <c r="D7" s="15"/>
      <c r="E7" s="16" t="s">
        <v>20</v>
      </c>
      <c r="F7" s="15"/>
      <c r="G7" s="15"/>
      <c r="H7" s="1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29"/>
      <c r="AI7" s="130"/>
      <c r="AJ7" s="3"/>
      <c r="AK7" s="131"/>
      <c r="AL7" s="132"/>
      <c r="AM7" s="133"/>
      <c r="AN7" s="149"/>
      <c r="AO7" s="66"/>
      <c r="AP7" s="66"/>
      <c r="AQ7" s="118"/>
      <c r="AR7" s="121"/>
      <c r="AS7" s="73" t="s">
        <v>41</v>
      </c>
      <c r="AT7" s="118"/>
      <c r="AU7" s="121"/>
      <c r="AV7" s="66"/>
      <c r="AW7" s="68"/>
      <c r="AX7" s="153"/>
      <c r="AY7" s="135"/>
      <c r="AZ7" s="136"/>
      <c r="BA7" s="121"/>
      <c r="BB7" s="136"/>
      <c r="BC7" s="122"/>
      <c r="BD7" s="159"/>
      <c r="BE7" s="7"/>
      <c r="BF7" s="7"/>
      <c r="BG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3"/>
      <c r="CE7" s="3"/>
      <c r="CF7" s="3"/>
      <c r="CG7" s="161"/>
      <c r="CH7" s="3"/>
      <c r="CI7" s="3"/>
      <c r="CJ7" s="19"/>
    </row>
    <row r="8" spans="2:88" ht="22.5" customHeight="1">
      <c r="B8" s="13"/>
      <c r="C8" s="15"/>
      <c r="D8" s="15"/>
      <c r="E8" s="17" t="s">
        <v>16</v>
      </c>
      <c r="F8" s="15"/>
      <c r="G8" s="15"/>
      <c r="H8" s="1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30" t="s">
        <v>30</v>
      </c>
      <c r="AI8" s="231"/>
      <c r="AJ8" s="3"/>
      <c r="AK8" s="131"/>
      <c r="AL8" s="132"/>
      <c r="AM8" s="133"/>
      <c r="AN8" s="149"/>
      <c r="AO8" s="67"/>
      <c r="AP8" s="67"/>
      <c r="AQ8" s="118"/>
      <c r="AR8" s="118"/>
      <c r="AS8" s="74" t="s">
        <v>17</v>
      </c>
      <c r="AT8" s="118"/>
      <c r="AU8" s="118"/>
      <c r="AV8" s="67"/>
      <c r="AW8" s="67"/>
      <c r="AX8" s="153"/>
      <c r="AY8" s="135"/>
      <c r="AZ8" s="136"/>
      <c r="BA8" s="206"/>
      <c r="BB8" s="207"/>
      <c r="BC8" s="208"/>
      <c r="BD8" s="209"/>
      <c r="BE8" s="7"/>
      <c r="BF8" s="7"/>
      <c r="BG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3"/>
      <c r="CE8" s="3"/>
      <c r="CF8" s="3"/>
      <c r="CG8" s="164" t="s">
        <v>44</v>
      </c>
      <c r="CH8" s="3"/>
      <c r="CI8" s="3"/>
      <c r="CJ8" s="19"/>
    </row>
    <row r="9" spans="2:88" ht="22.5" customHeight="1">
      <c r="B9" s="13"/>
      <c r="C9" s="12"/>
      <c r="D9" s="12"/>
      <c r="E9" s="12"/>
      <c r="F9" s="12"/>
      <c r="G9" s="12"/>
      <c r="H9" s="3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223">
        <v>8.893</v>
      </c>
      <c r="AI9" s="224"/>
      <c r="AJ9" s="134"/>
      <c r="AK9" s="131"/>
      <c r="AL9" s="132"/>
      <c r="AM9" s="133"/>
      <c r="AN9" s="149"/>
      <c r="AO9" s="70"/>
      <c r="AP9" s="70"/>
      <c r="AQ9" s="122"/>
      <c r="AR9" s="122"/>
      <c r="AS9" s="205" t="s">
        <v>56</v>
      </c>
      <c r="AT9" s="122"/>
      <c r="AU9" s="122"/>
      <c r="AV9" s="68"/>
      <c r="AW9" s="61"/>
      <c r="AX9" s="153"/>
      <c r="AY9" s="135"/>
      <c r="AZ9" s="136"/>
      <c r="BA9" s="210"/>
      <c r="BB9" s="211"/>
      <c r="BC9" s="212"/>
      <c r="BD9" s="213"/>
      <c r="BE9" s="7"/>
      <c r="BF9" s="7"/>
      <c r="BG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3"/>
      <c r="CE9" s="3"/>
      <c r="CF9" s="3"/>
      <c r="CG9" s="3"/>
      <c r="CH9" s="3"/>
      <c r="CI9" s="3"/>
      <c r="CJ9" s="39"/>
    </row>
    <row r="10" spans="2:88" ht="22.5" customHeight="1">
      <c r="B10" s="13"/>
      <c r="C10" s="12"/>
      <c r="D10" s="12"/>
      <c r="E10" s="18" t="s">
        <v>21</v>
      </c>
      <c r="F10" s="12"/>
      <c r="G10" s="12"/>
      <c r="H10" s="3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35"/>
      <c r="AI10" s="136"/>
      <c r="AJ10" s="134"/>
      <c r="AK10" s="131"/>
      <c r="AL10" s="132"/>
      <c r="AM10" s="133"/>
      <c r="AN10" s="149"/>
      <c r="AO10" s="70"/>
      <c r="AP10" s="70"/>
      <c r="AQ10" s="122"/>
      <c r="AR10" s="122"/>
      <c r="AS10" s="18" t="s">
        <v>13</v>
      </c>
      <c r="AT10" s="122"/>
      <c r="AU10" s="122"/>
      <c r="AV10" s="69"/>
      <c r="AW10" s="62"/>
      <c r="AX10" s="153"/>
      <c r="AY10" s="135"/>
      <c r="AZ10" s="136"/>
      <c r="BA10" s="121"/>
      <c r="BB10" s="136"/>
      <c r="BC10" s="122"/>
      <c r="BD10" s="159"/>
      <c r="BE10" s="7"/>
      <c r="BF10" s="7"/>
      <c r="BG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3"/>
      <c r="CE10" s="3"/>
      <c r="CF10" s="3"/>
      <c r="CG10" s="3"/>
      <c r="CH10" s="3"/>
      <c r="CI10" s="3"/>
      <c r="CJ10" s="39"/>
    </row>
    <row r="11" spans="2:88" ht="22.5" customHeight="1" thickBot="1">
      <c r="B11" s="40"/>
      <c r="C11" s="41"/>
      <c r="D11" s="41"/>
      <c r="E11" s="41"/>
      <c r="F11" s="41"/>
      <c r="G11" s="41"/>
      <c r="H11" s="4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D11" s="7"/>
      <c r="AE11" s="7"/>
      <c r="AF11" s="7"/>
      <c r="AG11" s="7"/>
      <c r="AH11" s="137"/>
      <c r="AI11" s="138"/>
      <c r="AJ11" s="139"/>
      <c r="AK11" s="138"/>
      <c r="AL11" s="139"/>
      <c r="AM11" s="140"/>
      <c r="AN11" s="150"/>
      <c r="AO11" s="71"/>
      <c r="AP11" s="71"/>
      <c r="AQ11" s="71"/>
      <c r="AR11" s="71"/>
      <c r="AS11" s="71"/>
      <c r="AT11" s="71"/>
      <c r="AU11" s="71"/>
      <c r="AV11" s="71"/>
      <c r="AW11" s="71"/>
      <c r="AX11" s="160"/>
      <c r="AY11" s="137"/>
      <c r="AZ11" s="138"/>
      <c r="BA11" s="139"/>
      <c r="BB11" s="138"/>
      <c r="BC11" s="139"/>
      <c r="BD11" s="140"/>
      <c r="BE11" s="7"/>
      <c r="BF11" s="7"/>
      <c r="BG11" s="7"/>
      <c r="BX11" s="7"/>
      <c r="BY11" s="7"/>
      <c r="BZ11" s="7"/>
      <c r="CA11" s="7"/>
      <c r="CB11" s="7"/>
      <c r="CC11" s="7"/>
      <c r="CD11" s="40"/>
      <c r="CE11" s="41"/>
      <c r="CF11" s="41"/>
      <c r="CG11" s="41"/>
      <c r="CH11" s="41"/>
      <c r="CI11" s="41"/>
      <c r="CJ11" s="42"/>
    </row>
    <row r="12" spans="76:88" ht="18" customHeight="1" thickTop="1"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43:47" ht="18" customHeight="1" thickBot="1">
      <c r="AQ13" s="161"/>
      <c r="AR13" s="161"/>
      <c r="AS13" s="161"/>
      <c r="AT13" s="161"/>
      <c r="AU13" s="161"/>
    </row>
    <row r="14" spans="43:47" ht="18" customHeight="1">
      <c r="AQ14" s="98"/>
      <c r="AR14" s="99"/>
      <c r="AS14" s="100"/>
      <c r="AT14" s="101"/>
      <c r="AU14" s="102"/>
    </row>
    <row r="15" spans="43:47" ht="18" customHeight="1">
      <c r="AQ15" s="103"/>
      <c r="AR15" s="104"/>
      <c r="AS15" s="105" t="s">
        <v>23</v>
      </c>
      <c r="AT15" s="106"/>
      <c r="AU15" s="107"/>
    </row>
    <row r="16" spans="43:47" ht="18" customHeight="1">
      <c r="AQ16" s="103"/>
      <c r="AR16" s="104"/>
      <c r="AS16" s="104"/>
      <c r="AT16" s="106"/>
      <c r="AU16" s="107"/>
    </row>
    <row r="17" spans="43:47" ht="18" customHeight="1">
      <c r="AQ17" s="103"/>
      <c r="AR17" s="106"/>
      <c r="AS17" s="198" t="s">
        <v>42</v>
      </c>
      <c r="AT17" s="106"/>
      <c r="AU17" s="107"/>
    </row>
    <row r="18" spans="43:47" ht="18" customHeight="1" thickBot="1">
      <c r="AQ18" s="108"/>
      <c r="AR18" s="109"/>
      <c r="AS18" s="110"/>
      <c r="AT18" s="110"/>
      <c r="AU18" s="111"/>
    </row>
    <row r="19" spans="43:47" ht="18" customHeight="1">
      <c r="AQ19" s="162"/>
      <c r="AR19" s="162"/>
      <c r="AS19" s="162"/>
      <c r="AT19" s="162"/>
      <c r="AU19" s="162"/>
    </row>
    <row r="20" spans="15:87" ht="18" customHeight="1">
      <c r="O20" s="1"/>
      <c r="AE20" s="7"/>
      <c r="AF20" s="7"/>
      <c r="AG20" s="7"/>
      <c r="AH20" s="7"/>
      <c r="AI20" s="7"/>
      <c r="AJ20" s="7"/>
      <c r="AK20" s="7"/>
      <c r="AL20" s="7"/>
      <c r="AQ20" s="162"/>
      <c r="AR20" s="162"/>
      <c r="AS20" s="162"/>
      <c r="AT20" s="162"/>
      <c r="AU20" s="162"/>
      <c r="BA20" s="7"/>
      <c r="BB20" s="7"/>
      <c r="BC20" s="7"/>
      <c r="BD20" s="7"/>
      <c r="BE20" s="7"/>
      <c r="BF20" s="7"/>
      <c r="BG20" s="7"/>
      <c r="BW20" s="1"/>
      <c r="BX20" s="1"/>
      <c r="BY20" s="1"/>
      <c r="BZ20" s="1"/>
      <c r="CH20" s="1"/>
      <c r="CI20" s="1"/>
    </row>
    <row r="21" spans="43:88" ht="18" customHeight="1">
      <c r="AQ21" s="162"/>
      <c r="AR21" s="162"/>
      <c r="AS21" s="116" t="s">
        <v>24</v>
      </c>
      <c r="AT21" s="162"/>
      <c r="AU21" s="162"/>
      <c r="CJ21" s="10"/>
    </row>
    <row r="22" spans="43:66" ht="18" customHeight="1">
      <c r="AQ22" s="162"/>
      <c r="AR22" s="162"/>
      <c r="AS22" s="117" t="s">
        <v>25</v>
      </c>
      <c r="AT22" s="162"/>
      <c r="AU22" s="162"/>
      <c r="BJ22" s="7"/>
      <c r="BL22" s="7"/>
      <c r="BM22" s="7"/>
      <c r="BN22" s="7"/>
    </row>
    <row r="23" spans="43:67" ht="18" customHeight="1">
      <c r="AQ23" s="162"/>
      <c r="AR23" s="162"/>
      <c r="AS23" s="117" t="s">
        <v>48</v>
      </c>
      <c r="AT23" s="162"/>
      <c r="AU23" s="162"/>
      <c r="BI23" s="7"/>
      <c r="BJ23" s="7"/>
      <c r="BK23" s="7"/>
      <c r="BM23" s="7"/>
      <c r="BO23" s="7"/>
    </row>
    <row r="24" spans="24:25" ht="18" customHeight="1">
      <c r="X24" s="7"/>
      <c r="Y24" s="7"/>
    </row>
    <row r="25" ht="18" customHeight="1"/>
    <row r="26" spans="53:69" ht="18" customHeight="1">
      <c r="BA26" s="8"/>
      <c r="BJ26" s="7"/>
      <c r="BN26" s="7"/>
      <c r="BO26" s="7"/>
      <c r="BP26" s="7"/>
      <c r="BQ26" s="7"/>
    </row>
    <row r="27" spans="2:53" ht="18" customHeight="1">
      <c r="B27" s="1"/>
      <c r="C27" s="1"/>
      <c r="D27" s="1"/>
      <c r="E27" s="1"/>
      <c r="F27" s="1"/>
      <c r="G27" s="1"/>
      <c r="H27" s="1"/>
      <c r="J27" s="1"/>
      <c r="K27" s="1"/>
      <c r="L27" s="1"/>
      <c r="AM27" s="7"/>
      <c r="AR27" s="7"/>
      <c r="AS27" s="7"/>
      <c r="AT27" s="7"/>
      <c r="BA27" s="7"/>
    </row>
    <row r="28" spans="2:65" ht="18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S28" s="7"/>
      <c r="AD28" s="7"/>
      <c r="AP28" s="7"/>
      <c r="AQ28" s="7"/>
      <c r="AR28" s="7"/>
      <c r="AU28" s="7"/>
      <c r="BA28" s="8"/>
      <c r="BJ28" s="7"/>
      <c r="BK28" s="7"/>
      <c r="BL28" s="7"/>
      <c r="BM28" s="7"/>
    </row>
    <row r="29" spans="26:86" ht="18" customHeight="1">
      <c r="Z29" s="7"/>
      <c r="AA29" s="8"/>
      <c r="AB29" s="7"/>
      <c r="AC29" s="7"/>
      <c r="AD29" s="7"/>
      <c r="AF29" s="7"/>
      <c r="AG29" s="7"/>
      <c r="AH29" s="7"/>
      <c r="AI29" s="7"/>
      <c r="AJ29" s="7"/>
      <c r="AP29" s="7"/>
      <c r="BA29" s="7"/>
      <c r="BB29" s="7"/>
      <c r="BC29" s="7"/>
      <c r="BQ29" s="7"/>
      <c r="BR29" s="7"/>
      <c r="BT29" s="7"/>
      <c r="BW29" s="8"/>
      <c r="CH29" s="7"/>
    </row>
    <row r="30" spans="19:75" ht="18" customHeight="1">
      <c r="S30" s="46">
        <v>1</v>
      </c>
      <c r="AA30" s="7"/>
      <c r="AB30" s="7"/>
      <c r="AD30" s="7"/>
      <c r="AK30" s="46">
        <v>3</v>
      </c>
      <c r="AN30" s="7"/>
      <c r="AO30" s="7"/>
      <c r="AP30" s="7"/>
      <c r="AX30" s="7"/>
      <c r="BA30" s="7"/>
      <c r="BL30" s="7"/>
      <c r="BR30" s="197">
        <v>9</v>
      </c>
      <c r="BW30" s="95">
        <v>9.482</v>
      </c>
    </row>
    <row r="31" spans="1:86" ht="18" customHeight="1">
      <c r="A31" s="10"/>
      <c r="B31" s="10"/>
      <c r="H31" s="7"/>
      <c r="I31" s="7"/>
      <c r="J31" s="7"/>
      <c r="K31" s="7"/>
      <c r="L31" s="7"/>
      <c r="S31" s="7"/>
      <c r="T31" s="7"/>
      <c r="X31" s="7"/>
      <c r="Y31" s="7"/>
      <c r="Z31" s="7"/>
      <c r="AA31" s="7"/>
      <c r="AB31" s="7"/>
      <c r="AD31" s="7"/>
      <c r="AI31" s="7"/>
      <c r="AJ31" s="7"/>
      <c r="AK31" s="7"/>
      <c r="AN31" s="7"/>
      <c r="AO31" s="7"/>
      <c r="AR31" s="7"/>
      <c r="AS31" s="8"/>
      <c r="AW31" s="7"/>
      <c r="AZ31" s="7"/>
      <c r="BA31" s="8"/>
      <c r="BC31" s="7"/>
      <c r="BH31" s="7"/>
      <c r="BJ31" s="7"/>
      <c r="BO31" s="7"/>
      <c r="BR31" s="7"/>
      <c r="BU31" s="7"/>
      <c r="CF31" s="7"/>
      <c r="CG31" s="7"/>
      <c r="CH31" s="7"/>
    </row>
    <row r="32" spans="1:83" ht="18" customHeight="1">
      <c r="A32" s="10"/>
      <c r="P32" s="7"/>
      <c r="AA32" s="7"/>
      <c r="AF32" s="7"/>
      <c r="AM32" s="7"/>
      <c r="AN32" s="46">
        <v>4</v>
      </c>
      <c r="AO32" s="7"/>
      <c r="AP32" s="7"/>
      <c r="AQ32" s="7"/>
      <c r="AV32" s="7"/>
      <c r="AW32" s="7"/>
      <c r="BJ32" s="7"/>
      <c r="BO32" s="201">
        <v>8</v>
      </c>
      <c r="CC32" s="9"/>
      <c r="CD32" s="7"/>
      <c r="CE32" s="7"/>
    </row>
    <row r="33" spans="1:86" ht="18" customHeight="1">
      <c r="A33" s="10"/>
      <c r="L33" s="202" t="s">
        <v>30</v>
      </c>
      <c r="O33" s="7"/>
      <c r="S33" s="7"/>
      <c r="W33" s="7"/>
      <c r="X33" s="7"/>
      <c r="Y33" s="7"/>
      <c r="AA33" s="7"/>
      <c r="AE33" s="7"/>
      <c r="AF33" s="7"/>
      <c r="AJ33" s="7"/>
      <c r="AK33" s="7"/>
      <c r="AM33" s="7"/>
      <c r="AN33" s="7"/>
      <c r="AO33" s="7"/>
      <c r="AP33" s="7"/>
      <c r="AR33" s="7"/>
      <c r="AS33" s="7"/>
      <c r="AU33" s="7"/>
      <c r="AW33" s="7"/>
      <c r="BI33" s="7"/>
      <c r="BJ33" s="7"/>
      <c r="BR33" s="7"/>
      <c r="CD33" s="7"/>
      <c r="CE33" s="7"/>
      <c r="CF33" s="7"/>
      <c r="CG33" s="7"/>
      <c r="CH33" s="7"/>
    </row>
    <row r="34" spans="10:84" ht="18" customHeight="1">
      <c r="J34" s="7"/>
      <c r="N34" s="7"/>
      <c r="W34" s="201">
        <v>2</v>
      </c>
      <c r="Y34" s="7"/>
      <c r="Z34" s="7"/>
      <c r="AG34" s="7"/>
      <c r="AK34" s="7"/>
      <c r="AM34" s="7"/>
      <c r="AN34" s="7"/>
      <c r="AT34" s="7"/>
      <c r="BA34" s="7"/>
      <c r="BH34" s="7"/>
      <c r="BU34" s="7"/>
      <c r="CB34" s="7"/>
      <c r="CC34" s="7"/>
      <c r="CF34" s="7"/>
    </row>
    <row r="35" spans="22:71" ht="18" customHeight="1">
      <c r="V35" s="7"/>
      <c r="Z35" s="7"/>
      <c r="AE35" s="7"/>
      <c r="AF35" s="7"/>
      <c r="AK35" s="9"/>
      <c r="AN35" s="7"/>
      <c r="AO35" s="7"/>
      <c r="AT35" s="203">
        <v>5</v>
      </c>
      <c r="AU35" s="7"/>
      <c r="AV35" s="7"/>
      <c r="AZ35" s="7"/>
      <c r="BA35" s="7"/>
      <c r="BB35" s="8"/>
      <c r="BC35" s="7"/>
      <c r="BD35" s="7"/>
      <c r="BE35" s="7"/>
      <c r="BH35" s="201">
        <v>6</v>
      </c>
      <c r="BI35" s="7"/>
      <c r="BS35" s="7"/>
    </row>
    <row r="36" spans="16:69" ht="18" customHeight="1">
      <c r="P36" s="7"/>
      <c r="S36" s="7"/>
      <c r="T36" s="7"/>
      <c r="AA36" s="7"/>
      <c r="AB36" s="199" t="s">
        <v>3</v>
      </c>
      <c r="AN36" s="7"/>
      <c r="AO36" s="7"/>
      <c r="AZ36" s="7"/>
      <c r="BA36" s="7"/>
      <c r="BB36" s="8"/>
      <c r="BC36" s="7"/>
      <c r="BD36" s="7"/>
      <c r="BE36" s="7"/>
      <c r="BF36" s="7"/>
      <c r="BG36" s="7"/>
      <c r="BH36" s="7"/>
      <c r="BI36" s="7"/>
      <c r="BO36" s="7"/>
      <c r="BQ36" s="7"/>
    </row>
    <row r="37" spans="11:62" ht="18" customHeight="1">
      <c r="K37" s="1"/>
      <c r="S37" s="7"/>
      <c r="U37" s="7"/>
      <c r="AA37" s="7"/>
      <c r="AB37" s="7"/>
      <c r="AC37" s="7"/>
      <c r="AD37" s="7"/>
      <c r="AI37" s="7"/>
      <c r="AJ37" s="7"/>
      <c r="AM37" s="7"/>
      <c r="AT37" s="7"/>
      <c r="AV37" s="7"/>
      <c r="AW37" s="7"/>
      <c r="AZ37" s="7"/>
      <c r="BA37" s="7"/>
      <c r="BC37" s="7"/>
      <c r="BD37" s="7"/>
      <c r="BE37" s="7"/>
      <c r="BF37" s="7"/>
      <c r="BG37" s="7"/>
      <c r="BI37" s="7"/>
      <c r="BJ37" s="7"/>
    </row>
    <row r="38" spans="28:88" ht="18" customHeight="1">
      <c r="AB38" s="95" t="s">
        <v>49</v>
      </c>
      <c r="AI38" s="7"/>
      <c r="AQ38" s="200">
        <v>9.18</v>
      </c>
      <c r="AZ38" s="7"/>
      <c r="BA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U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H38" s="7"/>
      <c r="CI38" s="7"/>
      <c r="CJ38" s="7"/>
    </row>
    <row r="39" spans="1:88" ht="18" customHeight="1">
      <c r="A39" s="1"/>
      <c r="AM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8" customHeight="1">
      <c r="A40" s="1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ht="18" customHeight="1">
      <c r="A41" s="1"/>
      <c r="AS41" s="204" t="s">
        <v>54</v>
      </c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ht="18" customHeight="1">
      <c r="A42" s="1"/>
      <c r="AS42" s="117" t="s">
        <v>55</v>
      </c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75:88" ht="18" customHeight="1"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44:46" ht="18" customHeight="1" thickBot="1">
      <c r="AR44" s="1"/>
      <c r="AS44" s="1"/>
      <c r="AT44" s="1"/>
    </row>
    <row r="45" spans="2:88" ht="37.5" customHeight="1">
      <c r="B45" s="180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70" t="s">
        <v>39</v>
      </c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2"/>
      <c r="AG45" s="232" t="s">
        <v>37</v>
      </c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4"/>
      <c r="AT45" s="235" t="s">
        <v>38</v>
      </c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7"/>
      <c r="BJ45" s="180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70" t="s">
        <v>39</v>
      </c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2"/>
    </row>
    <row r="46" spans="2:88" ht="23.25" customHeight="1" thickBot="1">
      <c r="B46" s="11" t="s">
        <v>4</v>
      </c>
      <c r="C46" s="49" t="s">
        <v>5</v>
      </c>
      <c r="D46" s="49" t="s">
        <v>6</v>
      </c>
      <c r="E46" s="49" t="s">
        <v>7</v>
      </c>
      <c r="F46" s="49" t="s">
        <v>18</v>
      </c>
      <c r="G46" s="92"/>
      <c r="H46" s="57"/>
      <c r="I46" s="57"/>
      <c r="J46" s="59" t="s">
        <v>15</v>
      </c>
      <c r="K46" s="57"/>
      <c r="L46" s="57"/>
      <c r="M46" s="57"/>
      <c r="N46" s="57"/>
      <c r="O46" s="183"/>
      <c r="P46" s="174" t="s">
        <v>4</v>
      </c>
      <c r="Q46" s="49" t="s">
        <v>5</v>
      </c>
      <c r="R46" s="49" t="s">
        <v>6</v>
      </c>
      <c r="S46" s="49" t="s">
        <v>7</v>
      </c>
      <c r="T46" s="49" t="s">
        <v>18</v>
      </c>
      <c r="U46" s="92"/>
      <c r="V46" s="57"/>
      <c r="W46" s="57"/>
      <c r="X46" s="59" t="s">
        <v>15</v>
      </c>
      <c r="Y46" s="57"/>
      <c r="Z46" s="57"/>
      <c r="AA46" s="57"/>
      <c r="AB46" s="58"/>
      <c r="AG46" s="23" t="s">
        <v>4</v>
      </c>
      <c r="AH46" s="243" t="s">
        <v>8</v>
      </c>
      <c r="AI46" s="244"/>
      <c r="AJ46" s="243" t="s">
        <v>9</v>
      </c>
      <c r="AK46" s="244"/>
      <c r="AL46" s="241" t="s">
        <v>10</v>
      </c>
      <c r="AM46" s="242"/>
      <c r="AN46" s="238" t="s">
        <v>11</v>
      </c>
      <c r="AO46" s="239"/>
      <c r="AP46" s="239"/>
      <c r="AQ46" s="239"/>
      <c r="AR46" s="240"/>
      <c r="AS46" s="169" t="s">
        <v>1</v>
      </c>
      <c r="AT46" s="23" t="s">
        <v>4</v>
      </c>
      <c r="AU46" s="96" t="s">
        <v>8</v>
      </c>
      <c r="AV46" s="97"/>
      <c r="AW46" s="96" t="s">
        <v>9</v>
      </c>
      <c r="AX46" s="97"/>
      <c r="AY46" s="241" t="s">
        <v>10</v>
      </c>
      <c r="AZ46" s="242"/>
      <c r="BA46" s="238" t="s">
        <v>11</v>
      </c>
      <c r="BB46" s="239"/>
      <c r="BC46" s="239"/>
      <c r="BD46" s="239"/>
      <c r="BE46" s="240"/>
      <c r="BJ46" s="11" t="s">
        <v>4</v>
      </c>
      <c r="BK46" s="49" t="s">
        <v>5</v>
      </c>
      <c r="BL46" s="49" t="s">
        <v>6</v>
      </c>
      <c r="BM46" s="49" t="s">
        <v>7</v>
      </c>
      <c r="BN46" s="49" t="s">
        <v>18</v>
      </c>
      <c r="BO46" s="92"/>
      <c r="BP46" s="57"/>
      <c r="BQ46" s="57"/>
      <c r="BR46" s="59" t="s">
        <v>15</v>
      </c>
      <c r="BS46" s="57"/>
      <c r="BT46" s="57"/>
      <c r="BU46" s="57"/>
      <c r="BV46" s="57"/>
      <c r="BW46" s="183"/>
      <c r="BX46" s="174" t="s">
        <v>4</v>
      </c>
      <c r="BY46" s="49" t="s">
        <v>5</v>
      </c>
      <c r="BZ46" s="49" t="s">
        <v>6</v>
      </c>
      <c r="CA46" s="49" t="s">
        <v>7</v>
      </c>
      <c r="CB46" s="49" t="s">
        <v>18</v>
      </c>
      <c r="CC46" s="92"/>
      <c r="CD46" s="57"/>
      <c r="CE46" s="57"/>
      <c r="CF46" s="59" t="s">
        <v>15</v>
      </c>
      <c r="CG46" s="57"/>
      <c r="CH46" s="57"/>
      <c r="CI46" s="57"/>
      <c r="CJ46" s="58"/>
    </row>
    <row r="47" spans="2:88" s="1" customFormat="1" ht="23.25" customHeight="1" thickTop="1">
      <c r="B47" s="47"/>
      <c r="C47" s="76"/>
      <c r="D47" s="77"/>
      <c r="E47" s="78"/>
      <c r="F47" s="50"/>
      <c r="G47" s="79"/>
      <c r="H47" s="80"/>
      <c r="I47" s="81"/>
      <c r="J47" s="80"/>
      <c r="K47" s="80"/>
      <c r="L47" s="80"/>
      <c r="M47" s="80"/>
      <c r="N47" s="80"/>
      <c r="O47" s="178"/>
      <c r="P47" s="175"/>
      <c r="Q47" s="76"/>
      <c r="R47" s="77"/>
      <c r="S47" s="78"/>
      <c r="T47" s="50"/>
      <c r="U47" s="79"/>
      <c r="V47" s="80"/>
      <c r="W47" s="81"/>
      <c r="X47" s="80"/>
      <c r="Y47" s="80"/>
      <c r="Z47" s="80"/>
      <c r="AA47" s="80"/>
      <c r="AB47" s="82"/>
      <c r="AG47" s="28"/>
      <c r="AH47" s="29"/>
      <c r="AI47" s="43"/>
      <c r="AJ47" s="27"/>
      <c r="AK47" s="43"/>
      <c r="AL47" s="165"/>
      <c r="AM47" s="166"/>
      <c r="AN47" s="4"/>
      <c r="AO47" s="4"/>
      <c r="AP47" s="4"/>
      <c r="AQ47" s="4"/>
      <c r="AR47" s="2"/>
      <c r="AT47" s="24"/>
      <c r="AU47" s="25"/>
      <c r="AV47" s="26"/>
      <c r="AW47" s="56"/>
      <c r="AX47" s="26"/>
      <c r="AY47" s="165"/>
      <c r="AZ47" s="185"/>
      <c r="BA47" s="4"/>
      <c r="BB47" s="33"/>
      <c r="BC47" s="33"/>
      <c r="BD47" s="33"/>
      <c r="BE47" s="34"/>
      <c r="BJ47" s="47"/>
      <c r="BK47" s="76"/>
      <c r="BL47" s="77"/>
      <c r="BM47" s="78"/>
      <c r="BN47" s="50"/>
      <c r="BO47" s="79"/>
      <c r="BP47" s="80"/>
      <c r="BQ47" s="81"/>
      <c r="BR47" s="80"/>
      <c r="BS47" s="80"/>
      <c r="BT47" s="80"/>
      <c r="BU47" s="80"/>
      <c r="BV47" s="80"/>
      <c r="BW47" s="178"/>
      <c r="BX47" s="175"/>
      <c r="BY47" s="76"/>
      <c r="BZ47" s="77"/>
      <c r="CA47" s="78"/>
      <c r="CB47" s="50"/>
      <c r="CC47" s="79"/>
      <c r="CD47" s="80"/>
      <c r="CE47" s="81"/>
      <c r="CF47" s="80"/>
      <c r="CG47" s="80"/>
      <c r="CH47" s="80"/>
      <c r="CI47" s="80"/>
      <c r="CJ47" s="82"/>
    </row>
    <row r="48" spans="2:88" ht="23.25" customHeight="1">
      <c r="B48" s="47"/>
      <c r="C48" s="76"/>
      <c r="D48" s="77"/>
      <c r="E48" s="78"/>
      <c r="F48" s="50"/>
      <c r="G48" s="79"/>
      <c r="H48" s="80"/>
      <c r="I48" s="81"/>
      <c r="J48" s="80"/>
      <c r="K48" s="80"/>
      <c r="L48" s="80"/>
      <c r="M48" s="80"/>
      <c r="N48" s="80"/>
      <c r="O48" s="178"/>
      <c r="P48" s="175"/>
      <c r="Q48" s="76"/>
      <c r="R48" s="77"/>
      <c r="S48" s="78"/>
      <c r="T48" s="50"/>
      <c r="U48" s="79"/>
      <c r="V48" s="80"/>
      <c r="W48" s="81"/>
      <c r="X48" s="80"/>
      <c r="Y48" s="80"/>
      <c r="Z48" s="80"/>
      <c r="AA48" s="80"/>
      <c r="AB48" s="82"/>
      <c r="AG48" s="28"/>
      <c r="AH48" s="29"/>
      <c r="AI48" s="43"/>
      <c r="AJ48" s="27"/>
      <c r="AK48" s="43"/>
      <c r="AL48" s="165"/>
      <c r="AM48" s="166"/>
      <c r="AN48" s="4"/>
      <c r="AO48" s="4"/>
      <c r="AP48" s="4"/>
      <c r="AQ48" s="4"/>
      <c r="AR48" s="2"/>
      <c r="AS48" s="35" t="s">
        <v>0</v>
      </c>
      <c r="AT48" s="28"/>
      <c r="AU48" s="29"/>
      <c r="AV48" s="194"/>
      <c r="AW48" s="27"/>
      <c r="AX48" s="194"/>
      <c r="AY48" s="165"/>
      <c r="AZ48" s="185"/>
      <c r="BA48" s="4"/>
      <c r="BB48" s="4"/>
      <c r="BC48" s="4"/>
      <c r="BD48" s="4"/>
      <c r="BE48" s="2"/>
      <c r="BJ48" s="47"/>
      <c r="BK48" s="76"/>
      <c r="BL48" s="77"/>
      <c r="BM48" s="78"/>
      <c r="BN48" s="50"/>
      <c r="BO48" s="79"/>
      <c r="BP48" s="80"/>
      <c r="BQ48" s="81"/>
      <c r="BR48" s="80"/>
      <c r="BS48" s="80"/>
      <c r="BT48" s="80"/>
      <c r="BU48" s="80"/>
      <c r="BV48" s="80"/>
      <c r="BW48" s="178"/>
      <c r="BX48" s="175"/>
      <c r="BY48" s="76"/>
      <c r="BZ48" s="77"/>
      <c r="CA48" s="78"/>
      <c r="CB48" s="50"/>
      <c r="CC48" s="79"/>
      <c r="CD48" s="80"/>
      <c r="CE48" s="81"/>
      <c r="CF48" s="80"/>
      <c r="CG48" s="80"/>
      <c r="CH48" s="80"/>
      <c r="CI48" s="80"/>
      <c r="CJ48" s="82"/>
    </row>
    <row r="49" spans="2:88" ht="23.25" customHeight="1">
      <c r="B49" s="112">
        <v>1</v>
      </c>
      <c r="C49" s="83">
        <v>8.961</v>
      </c>
      <c r="D49" s="84">
        <v>46</v>
      </c>
      <c r="E49" s="85">
        <f>C49+(D49/1000)</f>
        <v>9.007</v>
      </c>
      <c r="F49" s="50" t="s">
        <v>14</v>
      </c>
      <c r="G49" s="86" t="s">
        <v>53</v>
      </c>
      <c r="H49" s="80"/>
      <c r="I49" s="81"/>
      <c r="J49" s="80"/>
      <c r="K49" s="80"/>
      <c r="L49" s="80"/>
      <c r="M49" s="80"/>
      <c r="N49" s="80"/>
      <c r="O49" s="178"/>
      <c r="P49" s="176">
        <v>3</v>
      </c>
      <c r="Q49" s="114">
        <v>9.126</v>
      </c>
      <c r="R49" s="84">
        <v>46</v>
      </c>
      <c r="S49" s="85">
        <f>Q49+(R49/1000)</f>
        <v>9.171999999999999</v>
      </c>
      <c r="T49" s="50" t="s">
        <v>14</v>
      </c>
      <c r="U49" s="86" t="s">
        <v>45</v>
      </c>
      <c r="V49" s="80"/>
      <c r="W49" s="81"/>
      <c r="X49" s="80"/>
      <c r="Y49" s="80"/>
      <c r="Z49" s="80"/>
      <c r="AA49" s="80"/>
      <c r="AB49" s="93"/>
      <c r="AG49" s="195">
        <v>1</v>
      </c>
      <c r="AH49" s="247">
        <v>9.199</v>
      </c>
      <c r="AI49" s="248"/>
      <c r="AJ49" s="247">
        <v>9.362</v>
      </c>
      <c r="AK49" s="248"/>
      <c r="AL49" s="245">
        <f>(AJ49-AH49)*1000</f>
        <v>163.00000000000026</v>
      </c>
      <c r="AM49" s="246"/>
      <c r="AN49" s="249" t="s">
        <v>12</v>
      </c>
      <c r="AO49" s="250"/>
      <c r="AP49" s="250"/>
      <c r="AQ49" s="250"/>
      <c r="AR49" s="251"/>
      <c r="AS49" s="36" t="s">
        <v>2</v>
      </c>
      <c r="AT49" s="28"/>
      <c r="AU49" s="29"/>
      <c r="AV49" s="43"/>
      <c r="AW49" s="27"/>
      <c r="AX49" s="43"/>
      <c r="AY49" s="165"/>
      <c r="AZ49" s="185"/>
      <c r="BA49" s="4"/>
      <c r="BB49" s="4"/>
      <c r="BC49" s="4"/>
      <c r="BD49" s="4"/>
      <c r="BE49" s="2"/>
      <c r="BJ49" s="87">
        <v>5</v>
      </c>
      <c r="BK49" s="113">
        <v>9.215</v>
      </c>
      <c r="BL49" s="84">
        <v>-46</v>
      </c>
      <c r="BM49" s="115">
        <f>BK49+(BL49/1000)</f>
        <v>9.169</v>
      </c>
      <c r="BN49" s="50" t="s">
        <v>14</v>
      </c>
      <c r="BO49" s="86" t="s">
        <v>50</v>
      </c>
      <c r="BP49" s="80"/>
      <c r="BQ49" s="81"/>
      <c r="BR49" s="80"/>
      <c r="BS49" s="80"/>
      <c r="BT49" s="80"/>
      <c r="BU49" s="80"/>
      <c r="BV49" s="80"/>
      <c r="BW49" s="178"/>
      <c r="BX49" s="184">
        <v>8</v>
      </c>
      <c r="BY49" s="113">
        <v>9.408</v>
      </c>
      <c r="BZ49" s="84">
        <v>-46</v>
      </c>
      <c r="CA49" s="115">
        <f>BY49+(BZ49/1000)</f>
        <v>9.362</v>
      </c>
      <c r="CB49" s="50" t="s">
        <v>14</v>
      </c>
      <c r="CC49" s="86" t="s">
        <v>51</v>
      </c>
      <c r="CD49" s="80"/>
      <c r="CE49" s="81"/>
      <c r="CF49" s="80"/>
      <c r="CG49" s="80"/>
      <c r="CH49" s="80"/>
      <c r="CI49" s="80"/>
      <c r="CJ49" s="93"/>
    </row>
    <row r="50" spans="2:88" ht="23.25" customHeight="1">
      <c r="B50" s="47"/>
      <c r="C50" s="76"/>
      <c r="D50" s="77"/>
      <c r="E50" s="78"/>
      <c r="F50" s="50"/>
      <c r="G50" s="189"/>
      <c r="H50" s="80"/>
      <c r="I50" s="81"/>
      <c r="J50" s="80"/>
      <c r="K50" s="80"/>
      <c r="L50" s="80"/>
      <c r="M50" s="80"/>
      <c r="N50" s="172"/>
      <c r="O50" s="178"/>
      <c r="P50" s="175"/>
      <c r="Q50" s="76"/>
      <c r="R50" s="77"/>
      <c r="S50" s="78"/>
      <c r="T50" s="50"/>
      <c r="U50" s="79"/>
      <c r="V50" s="80"/>
      <c r="W50" s="81"/>
      <c r="X50" s="80"/>
      <c r="Y50" s="80"/>
      <c r="Z50" s="80"/>
      <c r="AA50" s="80"/>
      <c r="AB50" s="93"/>
      <c r="AG50" s="28"/>
      <c r="AH50" s="29"/>
      <c r="AI50" s="43"/>
      <c r="AJ50" s="27"/>
      <c r="AK50" s="43"/>
      <c r="AL50" s="165"/>
      <c r="AM50" s="166"/>
      <c r="AN50" s="4"/>
      <c r="AO50" s="4"/>
      <c r="AP50" s="4"/>
      <c r="AQ50" s="4"/>
      <c r="AR50" s="2"/>
      <c r="AS50" s="1"/>
      <c r="AT50" s="196">
        <v>1</v>
      </c>
      <c r="AU50" s="255">
        <v>9.262</v>
      </c>
      <c r="AV50" s="256"/>
      <c r="AW50" s="255">
        <v>9.332</v>
      </c>
      <c r="AX50" s="256"/>
      <c r="AY50" s="245">
        <f>(AW50-AU50)*1000</f>
        <v>70.00000000000028</v>
      </c>
      <c r="AZ50" s="246"/>
      <c r="BA50" s="252" t="s">
        <v>35</v>
      </c>
      <c r="BB50" s="253"/>
      <c r="BC50" s="253"/>
      <c r="BD50" s="253"/>
      <c r="BE50" s="254"/>
      <c r="BJ50" s="47"/>
      <c r="BK50" s="76"/>
      <c r="BL50" s="50"/>
      <c r="BM50" s="76"/>
      <c r="BN50" s="50"/>
      <c r="BO50" s="80"/>
      <c r="BP50" s="80"/>
      <c r="BQ50" s="81"/>
      <c r="BR50" s="80"/>
      <c r="BS50" s="80"/>
      <c r="BT50" s="80"/>
      <c r="BU50" s="80"/>
      <c r="BV50" s="172"/>
      <c r="BW50" s="178"/>
      <c r="BX50" s="175"/>
      <c r="BY50" s="76"/>
      <c r="BZ50" s="50"/>
      <c r="CA50" s="76"/>
      <c r="CB50" s="50"/>
      <c r="CC50" s="171"/>
      <c r="CD50" s="80"/>
      <c r="CE50" s="81"/>
      <c r="CF50" s="80"/>
      <c r="CG50" s="80"/>
      <c r="CH50" s="80"/>
      <c r="CI50" s="80"/>
      <c r="CJ50" s="93"/>
    </row>
    <row r="51" spans="2:88" ht="23.25" customHeight="1">
      <c r="B51" s="87">
        <v>2</v>
      </c>
      <c r="C51" s="113">
        <v>8.992</v>
      </c>
      <c r="D51" s="84">
        <v>46</v>
      </c>
      <c r="E51" s="85">
        <f>C51+(D51/1000)</f>
        <v>9.038</v>
      </c>
      <c r="F51" s="50" t="s">
        <v>14</v>
      </c>
      <c r="G51" s="86" t="s">
        <v>19</v>
      </c>
      <c r="H51" s="80"/>
      <c r="I51" s="81"/>
      <c r="J51" s="80"/>
      <c r="K51" s="80"/>
      <c r="L51" s="80"/>
      <c r="M51" s="80"/>
      <c r="N51" s="172"/>
      <c r="O51" s="178"/>
      <c r="P51" s="176">
        <v>4</v>
      </c>
      <c r="Q51" s="114">
        <v>9.153</v>
      </c>
      <c r="R51" s="84">
        <v>46</v>
      </c>
      <c r="S51" s="85">
        <f>Q51+(R51/1000)</f>
        <v>9.199</v>
      </c>
      <c r="T51" s="50" t="s">
        <v>14</v>
      </c>
      <c r="U51" s="86" t="s">
        <v>36</v>
      </c>
      <c r="V51" s="80"/>
      <c r="W51" s="81"/>
      <c r="X51" s="80"/>
      <c r="Y51" s="80"/>
      <c r="Z51" s="80"/>
      <c r="AA51" s="80"/>
      <c r="AB51" s="93"/>
      <c r="AG51" s="196">
        <v>3</v>
      </c>
      <c r="AH51" s="247">
        <v>9.172</v>
      </c>
      <c r="AI51" s="248"/>
      <c r="AJ51" s="247">
        <v>9.389</v>
      </c>
      <c r="AK51" s="248"/>
      <c r="AL51" s="245">
        <f>(AJ51-AH51)*1000</f>
        <v>216.99999999999875</v>
      </c>
      <c r="AM51" s="246"/>
      <c r="AN51" s="252" t="s">
        <v>33</v>
      </c>
      <c r="AO51" s="253"/>
      <c r="AP51" s="253"/>
      <c r="AQ51" s="253"/>
      <c r="AR51" s="254"/>
      <c r="AS51" s="187" t="s">
        <v>34</v>
      </c>
      <c r="AT51" s="28"/>
      <c r="AU51" s="29"/>
      <c r="AV51" s="43"/>
      <c r="AW51" s="27"/>
      <c r="AX51" s="43"/>
      <c r="AY51" s="165"/>
      <c r="AZ51" s="185"/>
      <c r="BA51" s="4"/>
      <c r="BB51" s="4"/>
      <c r="BC51" s="4"/>
      <c r="BD51" s="4"/>
      <c r="BE51" s="2"/>
      <c r="BJ51" s="87">
        <v>6</v>
      </c>
      <c r="BK51" s="113">
        <v>9.345</v>
      </c>
      <c r="BL51" s="84">
        <v>46</v>
      </c>
      <c r="BM51" s="115">
        <f>BK51+(BL51/1000)</f>
        <v>9.391</v>
      </c>
      <c r="BN51" s="50" t="s">
        <v>14</v>
      </c>
      <c r="BO51" s="86" t="s">
        <v>46</v>
      </c>
      <c r="BP51" s="80"/>
      <c r="BQ51" s="81"/>
      <c r="BR51" s="80"/>
      <c r="BS51" s="80"/>
      <c r="BT51" s="80"/>
      <c r="BU51" s="80"/>
      <c r="BV51" s="172"/>
      <c r="BW51" s="178"/>
      <c r="BX51" s="184">
        <v>9</v>
      </c>
      <c r="BY51" s="113">
        <v>9.435</v>
      </c>
      <c r="BZ51" s="84">
        <v>-46</v>
      </c>
      <c r="CA51" s="85">
        <f>BY51+(BZ51/1000)</f>
        <v>9.389000000000001</v>
      </c>
      <c r="CB51" s="50" t="s">
        <v>14</v>
      </c>
      <c r="CC51" s="86" t="s">
        <v>52</v>
      </c>
      <c r="CD51" s="80"/>
      <c r="CE51" s="81"/>
      <c r="CF51" s="80"/>
      <c r="CG51" s="80"/>
      <c r="CH51" s="80"/>
      <c r="CI51" s="80"/>
      <c r="CJ51" s="93"/>
    </row>
    <row r="52" spans="2:88" s="1" customFormat="1" ht="23.25" customHeight="1">
      <c r="B52" s="47"/>
      <c r="C52" s="188"/>
      <c r="D52" s="50"/>
      <c r="E52" s="76"/>
      <c r="F52" s="50"/>
      <c r="G52" s="189"/>
      <c r="H52" s="80"/>
      <c r="I52" s="80"/>
      <c r="J52" s="80"/>
      <c r="K52" s="80"/>
      <c r="L52" s="80"/>
      <c r="M52" s="80"/>
      <c r="N52" s="172"/>
      <c r="O52" s="178"/>
      <c r="P52" s="175"/>
      <c r="Q52" s="188"/>
      <c r="R52" s="50"/>
      <c r="S52" s="76"/>
      <c r="T52" s="50"/>
      <c r="U52" s="189"/>
      <c r="V52" s="80"/>
      <c r="W52" s="80"/>
      <c r="X52" s="80"/>
      <c r="Y52" s="80"/>
      <c r="Z52" s="80"/>
      <c r="AA52" s="80"/>
      <c r="AB52" s="93"/>
      <c r="AG52" s="190"/>
      <c r="AH52" s="4"/>
      <c r="AI52" s="191"/>
      <c r="AJ52" s="192"/>
      <c r="AK52" s="191"/>
      <c r="AL52" s="193"/>
      <c r="AM52" s="166"/>
      <c r="AN52" s="4"/>
      <c r="AO52" s="4"/>
      <c r="AP52" s="4"/>
      <c r="AQ52" s="4"/>
      <c r="AR52" s="2"/>
      <c r="AS52" s="187">
        <v>2010</v>
      </c>
      <c r="AT52" s="190"/>
      <c r="AU52" s="4"/>
      <c r="AV52" s="191"/>
      <c r="AW52" s="192"/>
      <c r="AX52" s="191"/>
      <c r="AY52" s="193"/>
      <c r="AZ52" s="185"/>
      <c r="BA52" s="4"/>
      <c r="BB52" s="4"/>
      <c r="BC52" s="4"/>
      <c r="BD52" s="4"/>
      <c r="BE52" s="2"/>
      <c r="BJ52" s="47"/>
      <c r="BK52" s="188"/>
      <c r="BL52" s="50"/>
      <c r="BM52" s="76"/>
      <c r="BN52" s="50"/>
      <c r="BO52" s="189"/>
      <c r="BP52" s="80"/>
      <c r="BQ52" s="80"/>
      <c r="BR52" s="80"/>
      <c r="BS52" s="80"/>
      <c r="BT52" s="80"/>
      <c r="BU52" s="80"/>
      <c r="BV52" s="172"/>
      <c r="BW52" s="178"/>
      <c r="BX52" s="175"/>
      <c r="BY52" s="188"/>
      <c r="BZ52" s="50"/>
      <c r="CA52" s="76"/>
      <c r="CB52" s="50"/>
      <c r="CC52" s="189"/>
      <c r="CD52" s="80"/>
      <c r="CE52" s="80"/>
      <c r="CF52" s="80"/>
      <c r="CG52" s="80"/>
      <c r="CH52" s="80"/>
      <c r="CI52" s="80"/>
      <c r="CJ52" s="93"/>
    </row>
    <row r="53" spans="2:88" ht="23.25" customHeight="1" thickBot="1">
      <c r="B53" s="48"/>
      <c r="C53" s="88"/>
      <c r="D53" s="51"/>
      <c r="E53" s="89"/>
      <c r="F53" s="51"/>
      <c r="G53" s="90"/>
      <c r="H53" s="91"/>
      <c r="I53" s="91"/>
      <c r="J53" s="91"/>
      <c r="K53" s="91"/>
      <c r="L53" s="91"/>
      <c r="M53" s="91"/>
      <c r="N53" s="173"/>
      <c r="O53" s="179"/>
      <c r="P53" s="177"/>
      <c r="Q53" s="88"/>
      <c r="R53" s="51"/>
      <c r="S53" s="89"/>
      <c r="T53" s="51"/>
      <c r="U53" s="90"/>
      <c r="V53" s="91"/>
      <c r="W53" s="91"/>
      <c r="X53" s="91"/>
      <c r="Y53" s="91"/>
      <c r="Z53" s="91"/>
      <c r="AA53" s="91"/>
      <c r="AB53" s="94"/>
      <c r="AD53" s="44"/>
      <c r="AE53" s="45"/>
      <c r="AG53" s="30"/>
      <c r="AH53" s="31"/>
      <c r="AI53" s="5"/>
      <c r="AJ53" s="32"/>
      <c r="AK53" s="5"/>
      <c r="AL53" s="167"/>
      <c r="AM53" s="168"/>
      <c r="AN53" s="31"/>
      <c r="AO53" s="31"/>
      <c r="AP53" s="31"/>
      <c r="AQ53" s="31"/>
      <c r="AR53" s="6"/>
      <c r="AT53" s="30"/>
      <c r="AU53" s="31"/>
      <c r="AV53" s="5"/>
      <c r="AW53" s="32"/>
      <c r="AX53" s="5"/>
      <c r="AY53" s="167"/>
      <c r="AZ53" s="186"/>
      <c r="BA53" s="31"/>
      <c r="BB53" s="31"/>
      <c r="BC53" s="31"/>
      <c r="BD53" s="31"/>
      <c r="BE53" s="6"/>
      <c r="BG53" s="44"/>
      <c r="BH53" s="45"/>
      <c r="BJ53" s="48"/>
      <c r="BK53" s="88"/>
      <c r="BL53" s="51"/>
      <c r="BM53" s="89"/>
      <c r="BN53" s="51"/>
      <c r="BO53" s="90"/>
      <c r="BP53" s="91"/>
      <c r="BQ53" s="91"/>
      <c r="BR53" s="91"/>
      <c r="BS53" s="91"/>
      <c r="BT53" s="91"/>
      <c r="BU53" s="91"/>
      <c r="BV53" s="173"/>
      <c r="BW53" s="179"/>
      <c r="BX53" s="177"/>
      <c r="BY53" s="88"/>
      <c r="BZ53" s="51"/>
      <c r="CA53" s="89"/>
      <c r="CB53" s="51"/>
      <c r="CC53" s="90"/>
      <c r="CD53" s="91"/>
      <c r="CE53" s="91"/>
      <c r="CF53" s="91"/>
      <c r="CG53" s="91"/>
      <c r="CH53" s="91"/>
      <c r="CI53" s="91"/>
      <c r="CJ53" s="94"/>
    </row>
    <row r="54" ht="12.75">
      <c r="AS54" s="1"/>
    </row>
  </sheetData>
  <sheetProtection password="E755" sheet="1" objects="1" scenarios="1"/>
  <mergeCells count="34">
    <mergeCell ref="AN49:AR49"/>
    <mergeCell ref="AN51:AR51"/>
    <mergeCell ref="AY46:AZ46"/>
    <mergeCell ref="BA46:BE46"/>
    <mergeCell ref="AY50:AZ50"/>
    <mergeCell ref="AW50:AX50"/>
    <mergeCell ref="AU50:AV50"/>
    <mergeCell ref="BA50:BE50"/>
    <mergeCell ref="AL49:AM49"/>
    <mergeCell ref="AL51:AM51"/>
    <mergeCell ref="AH51:AI51"/>
    <mergeCell ref="AJ51:AK51"/>
    <mergeCell ref="AH49:AI49"/>
    <mergeCell ref="AJ49:AK49"/>
    <mergeCell ref="AG45:AR45"/>
    <mergeCell ref="AT45:BE45"/>
    <mergeCell ref="AN46:AR46"/>
    <mergeCell ref="AL46:AM46"/>
    <mergeCell ref="AH46:AI46"/>
    <mergeCell ref="AJ46:AK46"/>
    <mergeCell ref="AH9:AI9"/>
    <mergeCell ref="AH4:AM4"/>
    <mergeCell ref="AH5:AI5"/>
    <mergeCell ref="AJ5:AK5"/>
    <mergeCell ref="AL5:AM5"/>
    <mergeCell ref="AH8:AI8"/>
    <mergeCell ref="AY4:BD4"/>
    <mergeCell ref="AY5:AZ5"/>
    <mergeCell ref="BA5:BB5"/>
    <mergeCell ref="BC5:BD5"/>
    <mergeCell ref="BA8:BB8"/>
    <mergeCell ref="BC8:BD8"/>
    <mergeCell ref="BA9:BB9"/>
    <mergeCell ref="BC9:BD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510308" r:id="rId1"/>
    <oleObject progId="Paint.Picture" shapeId="510355" r:id="rId2"/>
    <oleObject progId="Paint.Picture" shapeId="5131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2010-04-26T08:40:34Z</cp:lastPrinted>
  <dcterms:created xsi:type="dcterms:W3CDTF">2003-01-10T15:39:03Z</dcterms:created>
  <dcterms:modified xsi:type="dcterms:W3CDTF">2010-04-26T09:29:17Z</dcterms:modified>
  <cp:category/>
  <cp:version/>
  <cp:contentType/>
  <cp:contentStatus/>
</cp:coreProperties>
</file>