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7350" windowWidth="14370" windowHeight="7380" activeTab="1"/>
  </bookViews>
  <sheets>
    <sheet name="titul" sheetId="1" r:id="rId1"/>
    <sheet name="Hodonice" sheetId="2" r:id="rId2"/>
  </sheets>
  <definedNames/>
  <calcPr fullCalcOnLoad="1"/>
</workbook>
</file>

<file path=xl/sharedStrings.xml><?xml version="1.0" encoding="utf-8"?>
<sst xmlns="http://schemas.openxmlformats.org/spreadsheetml/2006/main" count="185" uniqueCount="120">
  <si>
    <t>Vjezdová</t>
  </si>
  <si>
    <t>Seřaďovací</t>
  </si>
  <si>
    <t>č.</t>
  </si>
  <si>
    <t>staničení</t>
  </si>
  <si>
    <t>N</t>
  </si>
  <si>
    <t>námezník</t>
  </si>
  <si>
    <t>přest.</t>
  </si>
  <si>
    <t>zabezpečovací</t>
  </si>
  <si>
    <t>zařízení :</t>
  </si>
  <si>
    <t>Traťové</t>
  </si>
  <si>
    <t>L</t>
  </si>
  <si>
    <t>Zjišťování  konce</t>
  </si>
  <si>
    <t>zast.</t>
  </si>
  <si>
    <t>proj.</t>
  </si>
  <si>
    <t>vlaku :</t>
  </si>
  <si>
    <t>poznámka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</si>
  <si>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</si>
  <si>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</si>
  <si>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</si>
  <si>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</si>
  <si>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</si>
  <si>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</si>
  <si>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</si>
  <si>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</si>
  <si>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Stanice  bez</t>
  </si>
  <si>
    <t>seřaďovacích</t>
  </si>
  <si>
    <t>návěstidel</t>
  </si>
  <si>
    <t>Zabezpečovací zařízení neumožňuje současné vlakové cesty</t>
  </si>
  <si>
    <t>vyjma současných odjezdů</t>
  </si>
  <si>
    <t>Telefonické  dorozumívání</t>
  </si>
  <si>
    <t>Kód : 1</t>
  </si>
  <si>
    <t>provoz podle D - 2</t>
  </si>
  <si>
    <t>výpravčí</t>
  </si>
  <si>
    <t>00</t>
  </si>
  <si>
    <t>Odjezdová</t>
  </si>
  <si>
    <t>odjezdových</t>
  </si>
  <si>
    <t>ručně</t>
  </si>
  <si>
    <t>Obvod  výpravčího</t>
  </si>
  <si>
    <t>Vk 2</t>
  </si>
  <si>
    <t>Vk 1</t>
  </si>
  <si>
    <t>Směr  :  Božice u Znojma</t>
  </si>
  <si>
    <t>Směr  :  Znojmo</t>
  </si>
  <si>
    <t>Zhlaví  bez</t>
  </si>
  <si>
    <t>S1</t>
  </si>
  <si>
    <t>Vk 3</t>
  </si>
  <si>
    <t>Vk 4</t>
  </si>
  <si>
    <t>S2</t>
  </si>
  <si>
    <t>S3</t>
  </si>
  <si>
    <t>S4</t>
  </si>
  <si>
    <t>Z2</t>
  </si>
  <si>
    <t>Z1</t>
  </si>
  <si>
    <t>SENA</t>
  </si>
  <si>
    <t>C</t>
  </si>
  <si>
    <t>JPg</t>
  </si>
  <si>
    <t>Km  16,741</t>
  </si>
  <si>
    <t>S5</t>
  </si>
  <si>
    <t>Trať :</t>
  </si>
  <si>
    <t>Ev. č. :</t>
  </si>
  <si>
    <t>Staniční</t>
  </si>
  <si>
    <t>Mechanické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</si>
  <si>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</si>
  <si>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</si>
  <si>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</si>
  <si>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</si>
  <si>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</si>
  <si>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</si>
  <si>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</si>
  <si>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</si>
  <si>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</si>
  <si>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</si>
  <si>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</si>
  <si>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</si>
  <si>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</si>
  <si>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č. II,  úrovňové, jednostranné vnitřní</t>
  </si>
  <si>
    <t>Vjezd - odjezd - průjezd</t>
  </si>
  <si>
    <t>č. I,  úrovňové, vnější</t>
  </si>
  <si>
    <t>Automatické  hradlo</t>
  </si>
  <si>
    <t>samočinně činností</t>
  </si>
  <si>
    <t>zabezpečovacího zařízení</t>
  </si>
  <si>
    <t>Kód : 14</t>
  </si>
  <si>
    <t>Dozorce výhybek  -  1 *)</t>
  </si>
  <si>
    <t>Výpravčí  -  1 §)</t>
  </si>
  <si>
    <t>L Z</t>
  </si>
  <si>
    <t>Z3</t>
  </si>
  <si>
    <t>AHP 03  ( bez návěstního bodu )</t>
  </si>
  <si>
    <t>proj. - 00</t>
  </si>
  <si>
    <t>Kód :  1</t>
  </si>
  <si>
    <t>návěstidla nezávislá na výhybkách</t>
  </si>
  <si>
    <t>XI. / 2010</t>
  </si>
  <si>
    <t>Vlečka č.:</t>
  </si>
  <si>
    <t>uschovává tyto klíče výpravčí na závěsné tabuli v uzamykatelné skříňce pro úschovu hlavních klíčů v DK.</t>
  </si>
  <si>
    <t>zast. - 00  //  30  *)</t>
  </si>
  <si>
    <t>§ ) = obsazení v době stanovené  "Rozkazem o výluce služby dopravních zaměstnanců"</t>
  </si>
  <si>
    <t>S6</t>
  </si>
  <si>
    <t>S7</t>
  </si>
  <si>
    <t>S9</t>
  </si>
  <si>
    <t>Z5</t>
  </si>
  <si>
    <t>Z4</t>
  </si>
  <si>
    <t>S8</t>
  </si>
  <si>
    <t>výpravčí  //  dozorce výhybek St. I hlásí telefonicky  *)</t>
  </si>
  <si>
    <t>Obvod  dozorce  výhybek  St. I  *)</t>
  </si>
  <si>
    <t>Obvod  dozorce  výhybek  St. II  *)</t>
  </si>
  <si>
    <t>výpravčí  //  dozorce výhybek St. I a II hlásí telefonicky  *)</t>
  </si>
  <si>
    <t>stanoviště St. I</t>
  </si>
  <si>
    <t>stanoviště St. II</t>
  </si>
  <si>
    <t>výhybky a výkolejky jsou ručně stavěny a při vlakové cestě zajištěny výměnovými zámky</t>
  </si>
  <si>
    <t>klíče od výhybek a výkolejek uschovává na závěsné tabuli v uzamykatelné skříňce pro úschovu hlavních klíčů :</t>
  </si>
  <si>
    <t xml:space="preserve">Při výkonu dopravní služby na St. II uschovává dozorce výhybek klíče od v.č. 8 / Z1, 9 a 10 </t>
  </si>
  <si>
    <t>na závěsné tabuli v uzamykatelné skříňce pro úschovu hlavních klíčů.  Není-li St. I obsazeno,</t>
  </si>
  <si>
    <t>na závěsné tabuli v uzamykatelné skříňce pro úschovu hlavních klíčů.  Není-li St. II obsazeno,</t>
  </si>
  <si>
    <t xml:space="preserve">Při výkonu dopravní služby na St. I uschovává dozorce výhybek klíče od v.č. 1, Vk1 / 2, 3, Vk2 / 4 a 5 / S1 </t>
  </si>
  <si>
    <t>výpravčí v DK a při obsazení stanovišť dozorci výhybek na St. I a II</t>
  </si>
  <si>
    <t>v době nepřítomnosti obou přebírá jejich povinnosti výpravčí.</t>
  </si>
  <si>
    <t>* ) = obsazení v době stanovené rozvrhem služby. V době nepřítomnosti dozorce výhybek St. I přebírá jeho povinnosti dozorce výhybek St. II,</t>
  </si>
  <si>
    <t>Obvod  posunu</t>
  </si>
  <si>
    <t>výměnový zámek, klíč Vk 3 / 6 uschovává výpravčí</t>
  </si>
  <si>
    <t>v uzamykatelné skříňce pro úschovu hlavních klíčů v DK</t>
  </si>
  <si>
    <t>výměnový zámek, klíč Vk 4 / 7 uschovává výpravčí</t>
  </si>
  <si>
    <t>00  //  30  *)</t>
  </si>
  <si>
    <t>Odjezdová - skupinová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</si>
</sst>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i/>
      <sz val="11"/>
      <name val="Arial CE"/>
      <family val="2"/>
    </font>
    <font>
      <sz val="14"/>
      <color indexed="16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i/>
      <sz val="12"/>
      <color indexed="12"/>
      <name val="Arial CE"/>
      <family val="2"/>
    </font>
    <font>
      <b/>
      <sz val="10"/>
      <name val="Arial CE"/>
      <family val="2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i/>
      <sz val="10"/>
      <color indexed="12"/>
      <name val="Arial CE"/>
      <family val="2"/>
    </font>
    <font>
      <sz val="14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ont="1" applyAlignment="1">
      <alignment horizontal="center"/>
    </xf>
    <xf numFmtId="0" fontId="0" fillId="3" borderId="39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46" xfId="0" applyBorder="1" applyAlignment="1">
      <alignment/>
    </xf>
    <xf numFmtId="164" fontId="9" fillId="0" borderId="26" xfId="0" applyNumberFormat="1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164" fontId="0" fillId="0" borderId="41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28" fillId="2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47" xfId="0" applyFont="1" applyFill="1" applyBorder="1" applyAlignment="1">
      <alignment horizontal="center" vertical="center"/>
    </xf>
    <xf numFmtId="49" fontId="13" fillId="0" borderId="4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0" fillId="0" borderId="0" xfId="0" applyFont="1" applyBorder="1" applyAlignment="1">
      <alignment horizontal="left" vertical="center" indent="1"/>
    </xf>
    <xf numFmtId="164" fontId="9" fillId="0" borderId="6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49" fontId="31" fillId="0" borderId="0" xfId="20" applyNumberFormat="1" applyFont="1" applyBorder="1" applyAlignment="1">
      <alignment horizontal="center" vertical="center"/>
      <protection/>
    </xf>
    <xf numFmtId="0" fontId="32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2" fillId="0" borderId="0" xfId="0" applyFont="1" applyFill="1" applyBorder="1" applyAlignment="1" quotePrefix="1">
      <alignment horizontal="left" vertical="center"/>
    </xf>
    <xf numFmtId="0" fontId="33" fillId="0" borderId="0" xfId="0" applyFont="1" applyAlignment="1">
      <alignment horizontal="center"/>
    </xf>
    <xf numFmtId="0" fontId="1" fillId="5" borderId="51" xfId="0" applyFont="1" applyFill="1" applyBorder="1" applyAlignment="1">
      <alignment horizontal="center" vertical="center"/>
    </xf>
    <xf numFmtId="0" fontId="34" fillId="0" borderId="0" xfId="20" applyFont="1" applyAlignment="1">
      <alignment/>
      <protection/>
    </xf>
    <xf numFmtId="0" fontId="34" fillId="0" borderId="0" xfId="20" applyFont="1" applyBorder="1" applyAlignment="1">
      <alignment/>
      <protection/>
    </xf>
    <xf numFmtId="0" fontId="34" fillId="0" borderId="0" xfId="20" applyFont="1" applyBorder="1">
      <alignment/>
      <protection/>
    </xf>
    <xf numFmtId="0" fontId="34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5" fillId="0" borderId="0" xfId="20" applyFont="1" applyAlignment="1">
      <alignment horizontal="right" vertical="center"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5" fillId="0" borderId="0" xfId="20" applyFont="1" applyAlignment="1">
      <alignment vertical="center"/>
      <protection/>
    </xf>
    <xf numFmtId="0" fontId="3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4" fillId="0" borderId="0" xfId="20" applyFont="1" applyAlignment="1">
      <alignment vertical="center"/>
      <protection/>
    </xf>
    <xf numFmtId="0" fontId="34" fillId="0" borderId="0" xfId="20" applyFont="1" applyAlignment="1" quotePrefix="1">
      <alignment vertical="center"/>
      <protection/>
    </xf>
    <xf numFmtId="0" fontId="34" fillId="0" borderId="0" xfId="20" applyFont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3" xfId="20" applyFont="1" applyFill="1" applyBorder="1" applyAlignment="1" quotePrefix="1">
      <alignment vertical="center"/>
      <protection/>
    </xf>
    <xf numFmtId="164" fontId="0" fillId="5" borderId="53" xfId="20" applyNumberFormat="1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41" xfId="20" applyFont="1" applyBorder="1">
      <alignment/>
      <protection/>
    </xf>
    <xf numFmtId="0" fontId="0" fillId="0" borderId="28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20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36" fillId="2" borderId="0" xfId="20" applyFont="1" applyFill="1" applyBorder="1" applyAlignment="1">
      <alignment horizontal="center" vertical="center"/>
      <protection/>
    </xf>
    <xf numFmtId="0" fontId="0" fillId="0" borderId="5" xfId="20" applyFont="1" applyBorder="1">
      <alignment/>
      <protection/>
    </xf>
    <xf numFmtId="0" fontId="20" fillId="0" borderId="0" xfId="20" applyFont="1" applyFill="1" applyBorder="1" applyAlignment="1">
      <alignment horizontal="center" vertical="center"/>
      <protection/>
    </xf>
    <xf numFmtId="0" fontId="0" fillId="0" borderId="5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37" fillId="0" borderId="0" xfId="20" applyFont="1" applyFill="1" applyBorder="1" applyAlignment="1">
      <alignment horizontal="center" vertical="center"/>
      <protection/>
    </xf>
    <xf numFmtId="0" fontId="37" fillId="0" borderId="0" xfId="20" applyFont="1" applyBorder="1" applyAlignment="1">
      <alignment horizontal="center" vertical="center"/>
      <protection/>
    </xf>
    <xf numFmtId="0" fontId="38" fillId="0" borderId="0" xfId="20" applyFont="1" applyBorder="1" applyAlignment="1">
      <alignment horizontal="center"/>
      <protection/>
    </xf>
    <xf numFmtId="0" fontId="39" fillId="0" borderId="0" xfId="20" applyNumberFormat="1" applyFont="1" applyBorder="1" applyAlignment="1">
      <alignment horizontal="center" vertical="center"/>
      <protection/>
    </xf>
    <xf numFmtId="0" fontId="40" fillId="0" borderId="0" xfId="20" applyNumberFormat="1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0" fillId="6" borderId="43" xfId="20" applyFont="1" applyFill="1" applyBorder="1" applyAlignment="1">
      <alignment horizontal="center" vertical="center"/>
      <protection/>
    </xf>
    <xf numFmtId="0" fontId="10" fillId="6" borderId="10" xfId="20" applyFont="1" applyFill="1" applyBorder="1" applyAlignment="1">
      <alignment horizontal="center" vertical="center"/>
      <protection/>
    </xf>
    <xf numFmtId="0" fontId="10" fillId="6" borderId="30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2" fillId="0" borderId="44" xfId="20" applyNumberFormat="1" applyFont="1" applyBorder="1" applyAlignment="1">
      <alignment horizontal="center" vertical="center"/>
      <protection/>
    </xf>
    <xf numFmtId="164" fontId="43" fillId="0" borderId="6" xfId="20" applyNumberFormat="1" applyFont="1" applyBorder="1" applyAlignment="1">
      <alignment horizontal="center" vertical="center"/>
      <protection/>
    </xf>
    <xf numFmtId="1" fontId="44" fillId="0" borderId="5" xfId="20" applyNumberFormat="1" applyFont="1" applyBorder="1" applyAlignment="1">
      <alignment horizontal="center" vertical="center"/>
      <protection/>
    </xf>
    <xf numFmtId="164" fontId="44" fillId="0" borderId="6" xfId="20" applyNumberFormat="1" applyFont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5" borderId="29" xfId="20" applyFill="1" applyBorder="1" applyAlignment="1">
      <alignment vertical="center"/>
      <protection/>
    </xf>
    <xf numFmtId="0" fontId="0" fillId="5" borderId="23" xfId="20" applyFill="1" applyBorder="1" applyAlignment="1">
      <alignment vertical="center"/>
      <protection/>
    </xf>
    <xf numFmtId="0" fontId="0" fillId="5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5" borderId="51" xfId="0" applyFont="1" applyFill="1" applyBorder="1" applyAlignment="1">
      <alignment vertical="center"/>
    </xf>
    <xf numFmtId="0" fontId="0" fillId="5" borderId="66" xfId="0" applyFont="1" applyFill="1" applyBorder="1" applyAlignment="1">
      <alignment vertical="center"/>
    </xf>
    <xf numFmtId="0" fontId="0" fillId="5" borderId="67" xfId="0" applyFont="1" applyFill="1" applyBorder="1" applyAlignment="1">
      <alignment vertical="center"/>
    </xf>
    <xf numFmtId="0" fontId="18" fillId="0" borderId="11" xfId="0" applyNumberFormat="1" applyFont="1" applyBorder="1" applyAlignment="1">
      <alignment horizontal="center" vertical="center"/>
    </xf>
    <xf numFmtId="0" fontId="30" fillId="0" borderId="6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/>
    </xf>
    <xf numFmtId="164" fontId="0" fillId="0" borderId="6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40" fillId="0" borderId="0" xfId="20" applyNumberFormat="1" applyFont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164" fontId="45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28" fillId="0" borderId="0" xfId="20" applyFont="1" applyFill="1" applyBorder="1" applyAlignment="1">
      <alignment horizontal="center"/>
      <protection/>
    </xf>
    <xf numFmtId="0" fontId="10" fillId="2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2" borderId="72" xfId="0" applyFont="1" applyFill="1" applyBorder="1" applyAlignment="1">
      <alignment horizontal="center" vertical="center"/>
    </xf>
    <xf numFmtId="0" fontId="0" fillId="2" borderId="73" xfId="0" applyFont="1" applyFill="1" applyBorder="1" applyAlignment="1">
      <alignment horizontal="center" vertical="center"/>
    </xf>
    <xf numFmtId="0" fontId="30" fillId="0" borderId="11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74" xfId="0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9" fillId="0" borderId="0" xfId="0" applyFont="1" applyAlignment="1">
      <alignment horizontal="center"/>
    </xf>
    <xf numFmtId="0" fontId="50" fillId="0" borderId="6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right" vertical="center"/>
    </xf>
    <xf numFmtId="0" fontId="0" fillId="0" borderId="37" xfId="0" applyFont="1" applyBorder="1" applyAlignment="1">
      <alignment horizontal="center" vertical="center"/>
    </xf>
    <xf numFmtId="0" fontId="0" fillId="0" borderId="75" xfId="0" applyBorder="1" applyAlignment="1">
      <alignment/>
    </xf>
    <xf numFmtId="0" fontId="7" fillId="3" borderId="76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14" fillId="0" borderId="37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14" fillId="0" borderId="5" xfId="20" applyFont="1" applyBorder="1" applyAlignment="1">
      <alignment horizontal="center" vertical="center"/>
      <protection/>
    </xf>
    <xf numFmtId="0" fontId="9" fillId="0" borderId="37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41" fillId="6" borderId="62" xfId="20" applyFont="1" applyFill="1" applyBorder="1" applyAlignment="1">
      <alignment horizontal="center" vertical="center"/>
      <protection/>
    </xf>
    <xf numFmtId="0" fontId="41" fillId="6" borderId="62" xfId="20" applyFont="1" applyFill="1" applyBorder="1" applyAlignment="1" quotePrefix="1">
      <alignment horizontal="center" vertical="center"/>
      <protection/>
    </xf>
    <xf numFmtId="0" fontId="10" fillId="6" borderId="77" xfId="20" applyFont="1" applyFill="1" applyBorder="1" applyAlignment="1">
      <alignment horizontal="center" vertical="center"/>
      <protection/>
    </xf>
    <xf numFmtId="0" fontId="10" fillId="6" borderId="78" xfId="20" applyFont="1" applyFill="1" applyBorder="1" applyAlignment="1">
      <alignment horizontal="center" vertical="center"/>
      <protection/>
    </xf>
    <xf numFmtId="0" fontId="10" fillId="6" borderId="79" xfId="20" applyFont="1" applyFill="1" applyBorder="1" applyAlignment="1">
      <alignment horizontal="center" vertical="center"/>
      <protection/>
    </xf>
    <xf numFmtId="0" fontId="3" fillId="4" borderId="35" xfId="0" applyFont="1" applyFill="1" applyBorder="1" applyAlignment="1">
      <alignment horizontal="center" vertical="center"/>
    </xf>
    <xf numFmtId="44" fontId="7" fillId="3" borderId="39" xfId="18" applyFont="1" applyFill="1" applyBorder="1" applyAlignment="1">
      <alignment horizontal="center" vertical="center"/>
    </xf>
    <xf numFmtId="44" fontId="7" fillId="3" borderId="45" xfId="18" applyFont="1" applyFill="1" applyBorder="1" applyAlignment="1">
      <alignment horizontal="center" vertical="center"/>
    </xf>
    <xf numFmtId="44" fontId="7" fillId="3" borderId="40" xfId="18" applyFont="1" applyFill="1" applyBorder="1" applyAlignment="1">
      <alignment horizontal="center" vertical="center"/>
    </xf>
    <xf numFmtId="164" fontId="9" fillId="0" borderId="37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8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80" xfId="0" applyFont="1" applyFill="1" applyBorder="1" applyAlignment="1">
      <alignment horizontal="center" vertical="center"/>
    </xf>
    <xf numFmtId="164" fontId="10" fillId="0" borderId="37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164" fontId="51" fillId="0" borderId="37" xfId="0" applyNumberFormat="1" applyFont="1" applyBorder="1" applyAlignment="1">
      <alignment horizontal="center" vertical="center"/>
    </xf>
    <xf numFmtId="164" fontId="51" fillId="0" borderId="0" xfId="0" applyNumberFormat="1" applyFont="1" applyBorder="1" applyAlignment="1">
      <alignment horizontal="center" vertical="center"/>
    </xf>
    <xf numFmtId="164" fontId="51" fillId="0" borderId="5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Hodonice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495300</xdr:colOff>
      <xdr:row>23</xdr:row>
      <xdr:rowOff>114300</xdr:rowOff>
    </xdr:from>
    <xdr:to>
      <xdr:col>76</xdr:col>
      <xdr:colOff>495300</xdr:colOff>
      <xdr:row>25</xdr:row>
      <xdr:rowOff>114300</xdr:rowOff>
    </xdr:to>
    <xdr:sp>
      <xdr:nvSpPr>
        <xdr:cNvPr id="1" name="Line 3"/>
        <xdr:cNvSpPr>
          <a:spLocks/>
        </xdr:cNvSpPr>
      </xdr:nvSpPr>
      <xdr:spPr>
        <a:xfrm flipH="1">
          <a:off x="55321200" y="59721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21</xdr:row>
      <xdr:rowOff>114300</xdr:rowOff>
    </xdr:from>
    <xdr:to>
      <xdr:col>44</xdr:col>
      <xdr:colOff>47625</xdr:colOff>
      <xdr:row>21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5514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18</xdr:row>
      <xdr:rowOff>152400</xdr:rowOff>
    </xdr:from>
    <xdr:to>
      <xdr:col>18</xdr:col>
      <xdr:colOff>495300</xdr:colOff>
      <xdr:row>19</xdr:row>
      <xdr:rowOff>0</xdr:rowOff>
    </xdr:to>
    <xdr:sp>
      <xdr:nvSpPr>
        <xdr:cNvPr id="4" name="Line 9"/>
        <xdr:cNvSpPr>
          <a:spLocks/>
        </xdr:cNvSpPr>
      </xdr:nvSpPr>
      <xdr:spPr>
        <a:xfrm flipH="1">
          <a:off x="12668250" y="4867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70</xdr:col>
      <xdr:colOff>476250</xdr:colOff>
      <xdr:row>27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3337500" y="68865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21</xdr:row>
      <xdr:rowOff>114300</xdr:rowOff>
    </xdr:from>
    <xdr:to>
      <xdr:col>87</xdr:col>
      <xdr:colOff>47625</xdr:colOff>
      <xdr:row>21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33308925" y="5514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Hodonice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57283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19</xdr:row>
      <xdr:rowOff>0</xdr:rowOff>
    </xdr:from>
    <xdr:to>
      <xdr:col>17</xdr:col>
      <xdr:colOff>266700</xdr:colOff>
      <xdr:row>21</xdr:row>
      <xdr:rowOff>114300</xdr:rowOff>
    </xdr:to>
    <xdr:sp>
      <xdr:nvSpPr>
        <xdr:cNvPr id="9" name="Line 17"/>
        <xdr:cNvSpPr>
          <a:spLocks/>
        </xdr:cNvSpPr>
      </xdr:nvSpPr>
      <xdr:spPr>
        <a:xfrm flipV="1">
          <a:off x="8953500" y="49434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76</xdr:col>
      <xdr:colOff>9525</xdr:colOff>
      <xdr:row>28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700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76</xdr:col>
      <xdr:colOff>9525</xdr:colOff>
      <xdr:row>28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700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21</xdr:row>
      <xdr:rowOff>0</xdr:rowOff>
    </xdr:from>
    <xdr:to>
      <xdr:col>88</xdr:col>
      <xdr:colOff>0</xdr:colOff>
      <xdr:row>22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21</xdr:row>
      <xdr:rowOff>114300</xdr:rowOff>
    </xdr:from>
    <xdr:to>
      <xdr:col>87</xdr:col>
      <xdr:colOff>447675</xdr:colOff>
      <xdr:row>21</xdr:row>
      <xdr:rowOff>114300</xdr:rowOff>
    </xdr:to>
    <xdr:sp>
      <xdr:nvSpPr>
        <xdr:cNvPr id="19" name="Line 55"/>
        <xdr:cNvSpPr>
          <a:spLocks/>
        </xdr:cNvSpPr>
      </xdr:nvSpPr>
      <xdr:spPr>
        <a:xfrm>
          <a:off x="647795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18</xdr:row>
      <xdr:rowOff>114300</xdr:rowOff>
    </xdr:from>
    <xdr:to>
      <xdr:col>19</xdr:col>
      <xdr:colOff>266700</xdr:colOff>
      <xdr:row>18</xdr:row>
      <xdr:rowOff>152400</xdr:rowOff>
    </xdr:to>
    <xdr:sp>
      <xdr:nvSpPr>
        <xdr:cNvPr id="20" name="Line 604"/>
        <xdr:cNvSpPr>
          <a:spLocks/>
        </xdr:cNvSpPr>
      </xdr:nvSpPr>
      <xdr:spPr>
        <a:xfrm flipH="1">
          <a:off x="13411200" y="4829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114300</xdr:rowOff>
    </xdr:from>
    <xdr:to>
      <xdr:col>74</xdr:col>
      <xdr:colOff>495300</xdr:colOff>
      <xdr:row>26</xdr:row>
      <xdr:rowOff>85725</xdr:rowOff>
    </xdr:to>
    <xdr:sp>
      <xdr:nvSpPr>
        <xdr:cNvPr id="21" name="Line 609"/>
        <xdr:cNvSpPr>
          <a:spLocks/>
        </xdr:cNvSpPr>
      </xdr:nvSpPr>
      <xdr:spPr>
        <a:xfrm flipH="1">
          <a:off x="54559200" y="6429375"/>
          <a:ext cx="76200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85725</xdr:rowOff>
    </xdr:from>
    <xdr:to>
      <xdr:col>73</xdr:col>
      <xdr:colOff>247650</xdr:colOff>
      <xdr:row>27</xdr:row>
      <xdr:rowOff>0</xdr:rowOff>
    </xdr:to>
    <xdr:sp>
      <xdr:nvSpPr>
        <xdr:cNvPr id="22" name="Line 610"/>
        <xdr:cNvSpPr>
          <a:spLocks/>
        </xdr:cNvSpPr>
      </xdr:nvSpPr>
      <xdr:spPr>
        <a:xfrm flipH="1">
          <a:off x="53816250" y="66294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26</xdr:row>
      <xdr:rowOff>19050</xdr:rowOff>
    </xdr:from>
    <xdr:to>
      <xdr:col>75</xdr:col>
      <xdr:colOff>504825</xdr:colOff>
      <xdr:row>26</xdr:row>
      <xdr:rowOff>19050</xdr:rowOff>
    </xdr:to>
    <xdr:sp>
      <xdr:nvSpPr>
        <xdr:cNvPr id="23" name="Line 864"/>
        <xdr:cNvSpPr>
          <a:spLocks/>
        </xdr:cNvSpPr>
      </xdr:nvSpPr>
      <xdr:spPr>
        <a:xfrm flipH="1">
          <a:off x="557879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9525</xdr:rowOff>
    </xdr:from>
    <xdr:to>
      <xdr:col>76</xdr:col>
      <xdr:colOff>9525</xdr:colOff>
      <xdr:row>27</xdr:row>
      <xdr:rowOff>9525</xdr:rowOff>
    </xdr:to>
    <xdr:sp>
      <xdr:nvSpPr>
        <xdr:cNvPr id="24" name="Line 865"/>
        <xdr:cNvSpPr>
          <a:spLocks/>
        </xdr:cNvSpPr>
      </xdr:nvSpPr>
      <xdr:spPr>
        <a:xfrm flipH="1">
          <a:off x="55787925" y="6781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26</xdr:row>
      <xdr:rowOff>19050</xdr:rowOff>
    </xdr:from>
    <xdr:to>
      <xdr:col>75</xdr:col>
      <xdr:colOff>504825</xdr:colOff>
      <xdr:row>26</xdr:row>
      <xdr:rowOff>19050</xdr:rowOff>
    </xdr:to>
    <xdr:sp>
      <xdr:nvSpPr>
        <xdr:cNvPr id="25" name="Line 866"/>
        <xdr:cNvSpPr>
          <a:spLocks/>
        </xdr:cNvSpPr>
      </xdr:nvSpPr>
      <xdr:spPr>
        <a:xfrm flipH="1">
          <a:off x="557879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9525</xdr:rowOff>
    </xdr:from>
    <xdr:to>
      <xdr:col>76</xdr:col>
      <xdr:colOff>9525</xdr:colOff>
      <xdr:row>27</xdr:row>
      <xdr:rowOff>9525</xdr:rowOff>
    </xdr:to>
    <xdr:sp>
      <xdr:nvSpPr>
        <xdr:cNvPr id="26" name="Line 867"/>
        <xdr:cNvSpPr>
          <a:spLocks/>
        </xdr:cNvSpPr>
      </xdr:nvSpPr>
      <xdr:spPr>
        <a:xfrm flipH="1">
          <a:off x="55787925" y="6781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114300</xdr:rowOff>
    </xdr:from>
    <xdr:to>
      <xdr:col>66</xdr:col>
      <xdr:colOff>476250</xdr:colOff>
      <xdr:row>33</xdr:row>
      <xdr:rowOff>0</xdr:rowOff>
    </xdr:to>
    <xdr:sp>
      <xdr:nvSpPr>
        <xdr:cNvPr id="27" name="Line 28"/>
        <xdr:cNvSpPr>
          <a:spLocks/>
        </xdr:cNvSpPr>
      </xdr:nvSpPr>
      <xdr:spPr>
        <a:xfrm flipV="1">
          <a:off x="48615600" y="8029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30</xdr:row>
      <xdr:rowOff>114300</xdr:rowOff>
    </xdr:from>
    <xdr:to>
      <xdr:col>69</xdr:col>
      <xdr:colOff>247650</xdr:colOff>
      <xdr:row>32</xdr:row>
      <xdr:rowOff>114300</xdr:rowOff>
    </xdr:to>
    <xdr:sp>
      <xdr:nvSpPr>
        <xdr:cNvPr id="28" name="Line 29"/>
        <xdr:cNvSpPr>
          <a:spLocks/>
        </xdr:cNvSpPr>
      </xdr:nvSpPr>
      <xdr:spPr>
        <a:xfrm flipV="1">
          <a:off x="49358550" y="75723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76200</xdr:rowOff>
    </xdr:from>
    <xdr:to>
      <xdr:col>27</xdr:col>
      <xdr:colOff>266700</xdr:colOff>
      <xdr:row>30</xdr:row>
      <xdr:rowOff>114300</xdr:rowOff>
    </xdr:to>
    <xdr:sp>
      <xdr:nvSpPr>
        <xdr:cNvPr id="29" name="Line 47"/>
        <xdr:cNvSpPr>
          <a:spLocks/>
        </xdr:cNvSpPr>
      </xdr:nvSpPr>
      <xdr:spPr>
        <a:xfrm>
          <a:off x="19354800" y="7534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15</xdr:row>
      <xdr:rowOff>114300</xdr:rowOff>
    </xdr:from>
    <xdr:to>
      <xdr:col>19</xdr:col>
      <xdr:colOff>266700</xdr:colOff>
      <xdr:row>20</xdr:row>
      <xdr:rowOff>114300</xdr:rowOff>
    </xdr:to>
    <xdr:sp>
      <xdr:nvSpPr>
        <xdr:cNvPr id="30" name="Line 50"/>
        <xdr:cNvSpPr>
          <a:spLocks/>
        </xdr:cNvSpPr>
      </xdr:nvSpPr>
      <xdr:spPr>
        <a:xfrm flipV="1">
          <a:off x="10420350" y="4143375"/>
          <a:ext cx="37338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31" name="Line 171"/>
        <xdr:cNvSpPr>
          <a:spLocks/>
        </xdr:cNvSpPr>
      </xdr:nvSpPr>
      <xdr:spPr>
        <a:xfrm flipV="1">
          <a:off x="11925300" y="62007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73</xdr:col>
      <xdr:colOff>247650</xdr:colOff>
      <xdr:row>24</xdr:row>
      <xdr:rowOff>114300</xdr:rowOff>
    </xdr:to>
    <xdr:sp>
      <xdr:nvSpPr>
        <xdr:cNvPr id="32" name="Line 172"/>
        <xdr:cNvSpPr>
          <a:spLocks/>
        </xdr:cNvSpPr>
      </xdr:nvSpPr>
      <xdr:spPr>
        <a:xfrm flipV="1">
          <a:off x="33337500" y="62007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24</xdr:row>
      <xdr:rowOff>76200</xdr:rowOff>
    </xdr:from>
    <xdr:to>
      <xdr:col>74</xdr:col>
      <xdr:colOff>476250</xdr:colOff>
      <xdr:row>24</xdr:row>
      <xdr:rowOff>114300</xdr:rowOff>
    </xdr:to>
    <xdr:sp>
      <xdr:nvSpPr>
        <xdr:cNvPr id="33" name="Line 174"/>
        <xdr:cNvSpPr>
          <a:spLocks/>
        </xdr:cNvSpPr>
      </xdr:nvSpPr>
      <xdr:spPr>
        <a:xfrm flipH="1">
          <a:off x="54559200" y="6162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34" name="Line 176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35" name="Line 177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0</xdr:rowOff>
    </xdr:from>
    <xdr:to>
      <xdr:col>15</xdr:col>
      <xdr:colOff>266700</xdr:colOff>
      <xdr:row>24</xdr:row>
      <xdr:rowOff>76200</xdr:rowOff>
    </xdr:to>
    <xdr:sp>
      <xdr:nvSpPr>
        <xdr:cNvPr id="36" name="Line 179"/>
        <xdr:cNvSpPr>
          <a:spLocks/>
        </xdr:cNvSpPr>
      </xdr:nvSpPr>
      <xdr:spPr>
        <a:xfrm flipH="1" flipV="1">
          <a:off x="10439400" y="6086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76200</xdr:rowOff>
    </xdr:from>
    <xdr:to>
      <xdr:col>16</xdr:col>
      <xdr:colOff>495300</xdr:colOff>
      <xdr:row>24</xdr:row>
      <xdr:rowOff>114300</xdr:rowOff>
    </xdr:to>
    <xdr:sp>
      <xdr:nvSpPr>
        <xdr:cNvPr id="37" name="Line 180"/>
        <xdr:cNvSpPr>
          <a:spLocks/>
        </xdr:cNvSpPr>
      </xdr:nvSpPr>
      <xdr:spPr>
        <a:xfrm flipH="1" flipV="1">
          <a:off x="11182350" y="6162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21</xdr:row>
      <xdr:rowOff>114300</xdr:rowOff>
    </xdr:from>
    <xdr:to>
      <xdr:col>14</xdr:col>
      <xdr:colOff>495300</xdr:colOff>
      <xdr:row>24</xdr:row>
      <xdr:rowOff>0</xdr:rowOff>
    </xdr:to>
    <xdr:sp>
      <xdr:nvSpPr>
        <xdr:cNvPr id="38" name="Line 181"/>
        <xdr:cNvSpPr>
          <a:spLocks/>
        </xdr:cNvSpPr>
      </xdr:nvSpPr>
      <xdr:spPr>
        <a:xfrm flipH="1" flipV="1">
          <a:off x="6724650" y="55149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24</xdr:row>
      <xdr:rowOff>0</xdr:rowOff>
    </xdr:from>
    <xdr:to>
      <xdr:col>75</xdr:col>
      <xdr:colOff>247650</xdr:colOff>
      <xdr:row>24</xdr:row>
      <xdr:rowOff>76200</xdr:rowOff>
    </xdr:to>
    <xdr:sp>
      <xdr:nvSpPr>
        <xdr:cNvPr id="39" name="Line 182"/>
        <xdr:cNvSpPr>
          <a:spLocks/>
        </xdr:cNvSpPr>
      </xdr:nvSpPr>
      <xdr:spPr>
        <a:xfrm flipH="1">
          <a:off x="55302150" y="6086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21</xdr:row>
      <xdr:rowOff>114300</xdr:rowOff>
    </xdr:from>
    <xdr:to>
      <xdr:col>79</xdr:col>
      <xdr:colOff>276225</xdr:colOff>
      <xdr:row>23</xdr:row>
      <xdr:rowOff>114300</xdr:rowOff>
    </xdr:to>
    <xdr:sp>
      <xdr:nvSpPr>
        <xdr:cNvPr id="40" name="Line 183"/>
        <xdr:cNvSpPr>
          <a:spLocks/>
        </xdr:cNvSpPr>
      </xdr:nvSpPr>
      <xdr:spPr>
        <a:xfrm flipH="1">
          <a:off x="56807100" y="551497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41" name="Line 250"/>
        <xdr:cNvSpPr>
          <a:spLocks/>
        </xdr:cNvSpPr>
      </xdr:nvSpPr>
      <xdr:spPr>
        <a:xfrm flipV="1">
          <a:off x="14154150" y="68865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25</xdr:col>
      <xdr:colOff>266700</xdr:colOff>
      <xdr:row>30</xdr:row>
      <xdr:rowOff>0</xdr:rowOff>
    </xdr:to>
    <xdr:sp>
      <xdr:nvSpPr>
        <xdr:cNvPr id="42" name="Line 255"/>
        <xdr:cNvSpPr>
          <a:spLocks/>
        </xdr:cNvSpPr>
      </xdr:nvSpPr>
      <xdr:spPr>
        <a:xfrm>
          <a:off x="14897100" y="68865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43" name="Line 339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44" name="Line 340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45" name="Line 341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46" name="Line 342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47" name="Line 344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48" name="Line 345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49" name="Line 346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50" name="Line 347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25</xdr:row>
      <xdr:rowOff>114300</xdr:rowOff>
    </xdr:from>
    <xdr:to>
      <xdr:col>74</xdr:col>
      <xdr:colOff>495300</xdr:colOff>
      <xdr:row>36</xdr:row>
      <xdr:rowOff>114300</xdr:rowOff>
    </xdr:to>
    <xdr:sp>
      <xdr:nvSpPr>
        <xdr:cNvPr id="51" name="Line 426"/>
        <xdr:cNvSpPr>
          <a:spLocks/>
        </xdr:cNvSpPr>
      </xdr:nvSpPr>
      <xdr:spPr>
        <a:xfrm flipV="1">
          <a:off x="47129700" y="6429375"/>
          <a:ext cx="8191500" cy="2514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52" name="Line 450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53" name="Line 451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54" name="Line 452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55" name="Line 453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6" name="Line 454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7" name="Line 455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8" name="Line 456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9" name="Line 457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0" name="Line 4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1" name="Line 4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2" name="Line 4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3" name="Line 4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4" name="Line 46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5" name="Line 46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6" name="Line 464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7" name="Line 465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8" name="Line 46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9" name="Line 467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0" name="Line 468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1" name="Line 469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72" name="Line 470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73" name="Line 471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74" name="Line 472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75" name="Line 473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76" name="Line 474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77" name="Line 475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78" name="Line 476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79" name="Line 477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0" name="Line 478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81" name="Line 479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2" name="Line 480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83" name="Line 481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4" name="Line 482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85" name="Line 483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6" name="Line 484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87" name="Line 485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485775</xdr:colOff>
      <xdr:row>29</xdr:row>
      <xdr:rowOff>114300</xdr:rowOff>
    </xdr:from>
    <xdr:to>
      <xdr:col>20</xdr:col>
      <xdr:colOff>495300</xdr:colOff>
      <xdr:row>31</xdr:row>
      <xdr:rowOff>0</xdr:rowOff>
    </xdr:to>
    <xdr:sp>
      <xdr:nvSpPr>
        <xdr:cNvPr id="88" name="Line 486"/>
        <xdr:cNvSpPr>
          <a:spLocks/>
        </xdr:cNvSpPr>
      </xdr:nvSpPr>
      <xdr:spPr>
        <a:xfrm>
          <a:off x="11401425" y="7343775"/>
          <a:ext cx="3495675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89" name="Line 487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90" name="Line 488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91" name="Line 489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92" name="Line 490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54</xdr:col>
      <xdr:colOff>200025</xdr:colOff>
      <xdr:row>30</xdr:row>
      <xdr:rowOff>114300</xdr:rowOff>
    </xdr:to>
    <xdr:sp>
      <xdr:nvSpPr>
        <xdr:cNvPr id="93" name="Line 491"/>
        <xdr:cNvSpPr>
          <a:spLocks/>
        </xdr:cNvSpPr>
      </xdr:nvSpPr>
      <xdr:spPr>
        <a:xfrm flipV="1">
          <a:off x="20097750" y="7572375"/>
          <a:ext cx="20069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0</xdr:rowOff>
    </xdr:from>
    <xdr:to>
      <xdr:col>26</xdr:col>
      <xdr:colOff>495300</xdr:colOff>
      <xdr:row>30</xdr:row>
      <xdr:rowOff>76200</xdr:rowOff>
    </xdr:to>
    <xdr:sp>
      <xdr:nvSpPr>
        <xdr:cNvPr id="94" name="Line 593"/>
        <xdr:cNvSpPr>
          <a:spLocks/>
        </xdr:cNvSpPr>
      </xdr:nvSpPr>
      <xdr:spPr>
        <a:xfrm>
          <a:off x="18611850" y="7458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14</xdr:row>
      <xdr:rowOff>142875</xdr:rowOff>
    </xdr:from>
    <xdr:to>
      <xdr:col>20</xdr:col>
      <xdr:colOff>495300</xdr:colOff>
      <xdr:row>15</xdr:row>
      <xdr:rowOff>114300</xdr:rowOff>
    </xdr:to>
    <xdr:sp>
      <xdr:nvSpPr>
        <xdr:cNvPr id="95" name="Line 595"/>
        <xdr:cNvSpPr>
          <a:spLocks/>
        </xdr:cNvSpPr>
      </xdr:nvSpPr>
      <xdr:spPr>
        <a:xfrm flipV="1">
          <a:off x="14154150" y="3943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14</xdr:row>
      <xdr:rowOff>0</xdr:rowOff>
    </xdr:from>
    <xdr:to>
      <xdr:col>21</xdr:col>
      <xdr:colOff>266700</xdr:colOff>
      <xdr:row>14</xdr:row>
      <xdr:rowOff>142875</xdr:rowOff>
    </xdr:to>
    <xdr:sp>
      <xdr:nvSpPr>
        <xdr:cNvPr id="96" name="Line 661"/>
        <xdr:cNvSpPr>
          <a:spLocks/>
        </xdr:cNvSpPr>
      </xdr:nvSpPr>
      <xdr:spPr>
        <a:xfrm flipV="1">
          <a:off x="14897100" y="3800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114300</xdr:rowOff>
    </xdr:from>
    <xdr:to>
      <xdr:col>25</xdr:col>
      <xdr:colOff>266700</xdr:colOff>
      <xdr:row>35</xdr:row>
      <xdr:rowOff>85725</xdr:rowOff>
    </xdr:to>
    <xdr:sp>
      <xdr:nvSpPr>
        <xdr:cNvPr id="97" name="Line 663"/>
        <xdr:cNvSpPr>
          <a:spLocks/>
        </xdr:cNvSpPr>
      </xdr:nvSpPr>
      <xdr:spPr>
        <a:xfrm>
          <a:off x="17868900" y="8486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18</xdr:row>
      <xdr:rowOff>114300</xdr:rowOff>
    </xdr:from>
    <xdr:to>
      <xdr:col>30</xdr:col>
      <xdr:colOff>476250</xdr:colOff>
      <xdr:row>18</xdr:row>
      <xdr:rowOff>114300</xdr:rowOff>
    </xdr:to>
    <xdr:sp>
      <xdr:nvSpPr>
        <xdr:cNvPr id="98" name="Line 786"/>
        <xdr:cNvSpPr>
          <a:spLocks/>
        </xdr:cNvSpPr>
      </xdr:nvSpPr>
      <xdr:spPr>
        <a:xfrm flipV="1">
          <a:off x="14154150" y="4829175"/>
          <a:ext cx="8153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13</xdr:row>
      <xdr:rowOff>114300</xdr:rowOff>
    </xdr:from>
    <xdr:to>
      <xdr:col>38</xdr:col>
      <xdr:colOff>219075</xdr:colOff>
      <xdr:row>13</xdr:row>
      <xdr:rowOff>114300</xdr:rowOff>
    </xdr:to>
    <xdr:sp>
      <xdr:nvSpPr>
        <xdr:cNvPr id="99" name="Line 787"/>
        <xdr:cNvSpPr>
          <a:spLocks/>
        </xdr:cNvSpPr>
      </xdr:nvSpPr>
      <xdr:spPr>
        <a:xfrm flipV="1">
          <a:off x="17125950" y="3686175"/>
          <a:ext cx="10868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114300</xdr:rowOff>
    </xdr:from>
    <xdr:to>
      <xdr:col>30</xdr:col>
      <xdr:colOff>495300</xdr:colOff>
      <xdr:row>40</xdr:row>
      <xdr:rowOff>114300</xdr:rowOff>
    </xdr:to>
    <xdr:sp>
      <xdr:nvSpPr>
        <xdr:cNvPr id="100" name="Line 789"/>
        <xdr:cNvSpPr>
          <a:spLocks/>
        </xdr:cNvSpPr>
      </xdr:nvSpPr>
      <xdr:spPr>
        <a:xfrm>
          <a:off x="11182350" y="6429375"/>
          <a:ext cx="11144250" cy="3429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23</xdr:row>
      <xdr:rowOff>114300</xdr:rowOff>
    </xdr:from>
    <xdr:to>
      <xdr:col>15</xdr:col>
      <xdr:colOff>266700</xdr:colOff>
      <xdr:row>25</xdr:row>
      <xdr:rowOff>114300</xdr:rowOff>
    </xdr:to>
    <xdr:sp>
      <xdr:nvSpPr>
        <xdr:cNvPr id="101" name="Line 790"/>
        <xdr:cNvSpPr>
          <a:spLocks/>
        </xdr:cNvSpPr>
      </xdr:nvSpPr>
      <xdr:spPr>
        <a:xfrm flipH="1" flipV="1">
          <a:off x="9696450" y="59721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114300</xdr:rowOff>
    </xdr:from>
    <xdr:to>
      <xdr:col>16</xdr:col>
      <xdr:colOff>495300</xdr:colOff>
      <xdr:row>26</xdr:row>
      <xdr:rowOff>85725</xdr:rowOff>
    </xdr:to>
    <xdr:sp>
      <xdr:nvSpPr>
        <xdr:cNvPr id="102" name="Line 791"/>
        <xdr:cNvSpPr>
          <a:spLocks/>
        </xdr:cNvSpPr>
      </xdr:nvSpPr>
      <xdr:spPr>
        <a:xfrm flipH="1" flipV="1">
          <a:off x="11182350" y="64293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19</xdr:row>
      <xdr:rowOff>0</xdr:rowOff>
    </xdr:from>
    <xdr:to>
      <xdr:col>37</xdr:col>
      <xdr:colOff>266700</xdr:colOff>
      <xdr:row>21</xdr:row>
      <xdr:rowOff>114300</xdr:rowOff>
    </xdr:to>
    <xdr:sp>
      <xdr:nvSpPr>
        <xdr:cNvPr id="103" name="Line 792"/>
        <xdr:cNvSpPr>
          <a:spLocks/>
        </xdr:cNvSpPr>
      </xdr:nvSpPr>
      <xdr:spPr>
        <a:xfrm>
          <a:off x="23793450" y="49434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78</xdr:col>
      <xdr:colOff>838200</xdr:colOff>
      <xdr:row>28</xdr:row>
      <xdr:rowOff>114300</xdr:rowOff>
    </xdr:to>
    <xdr:sp>
      <xdr:nvSpPr>
        <xdr:cNvPr id="104" name="Line 793"/>
        <xdr:cNvSpPr>
          <a:spLocks/>
        </xdr:cNvSpPr>
      </xdr:nvSpPr>
      <xdr:spPr>
        <a:xfrm flipV="1">
          <a:off x="54559200" y="7115175"/>
          <a:ext cx="4076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18</xdr:row>
      <xdr:rowOff>114300</xdr:rowOff>
    </xdr:from>
    <xdr:to>
      <xdr:col>31</xdr:col>
      <xdr:colOff>247650</xdr:colOff>
      <xdr:row>18</xdr:row>
      <xdr:rowOff>152400</xdr:rowOff>
    </xdr:to>
    <xdr:sp>
      <xdr:nvSpPr>
        <xdr:cNvPr id="105" name="Line 795"/>
        <xdr:cNvSpPr>
          <a:spLocks/>
        </xdr:cNvSpPr>
      </xdr:nvSpPr>
      <xdr:spPr>
        <a:xfrm>
          <a:off x="22307550" y="4829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18</xdr:row>
      <xdr:rowOff>152400</xdr:rowOff>
    </xdr:from>
    <xdr:to>
      <xdr:col>32</xdr:col>
      <xdr:colOff>476250</xdr:colOff>
      <xdr:row>19</xdr:row>
      <xdr:rowOff>0</xdr:rowOff>
    </xdr:to>
    <xdr:sp>
      <xdr:nvSpPr>
        <xdr:cNvPr id="106" name="Line 796"/>
        <xdr:cNvSpPr>
          <a:spLocks/>
        </xdr:cNvSpPr>
      </xdr:nvSpPr>
      <xdr:spPr>
        <a:xfrm>
          <a:off x="23050500" y="4867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0</xdr:rowOff>
    </xdr:from>
    <xdr:to>
      <xdr:col>34</xdr:col>
      <xdr:colOff>495300</xdr:colOff>
      <xdr:row>36</xdr:row>
      <xdr:rowOff>0</xdr:rowOff>
    </xdr:to>
    <xdr:sp>
      <xdr:nvSpPr>
        <xdr:cNvPr id="107" name="Line 797"/>
        <xdr:cNvSpPr>
          <a:spLocks/>
        </xdr:cNvSpPr>
      </xdr:nvSpPr>
      <xdr:spPr>
        <a:xfrm flipV="1">
          <a:off x="22326600" y="837247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114300</xdr:rowOff>
    </xdr:from>
    <xdr:to>
      <xdr:col>44</xdr:col>
      <xdr:colOff>476250</xdr:colOff>
      <xdr:row>33</xdr:row>
      <xdr:rowOff>114300</xdr:rowOff>
    </xdr:to>
    <xdr:sp>
      <xdr:nvSpPr>
        <xdr:cNvPr id="108" name="Line 799"/>
        <xdr:cNvSpPr>
          <a:spLocks/>
        </xdr:cNvSpPr>
      </xdr:nvSpPr>
      <xdr:spPr>
        <a:xfrm flipV="1">
          <a:off x="26784300" y="8258175"/>
          <a:ext cx="6076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36</xdr:row>
      <xdr:rowOff>114300</xdr:rowOff>
    </xdr:from>
    <xdr:to>
      <xdr:col>52</xdr:col>
      <xdr:colOff>476250</xdr:colOff>
      <xdr:row>36</xdr:row>
      <xdr:rowOff>114300</xdr:rowOff>
    </xdr:to>
    <xdr:sp>
      <xdr:nvSpPr>
        <xdr:cNvPr id="109" name="Line 801"/>
        <xdr:cNvSpPr>
          <a:spLocks/>
        </xdr:cNvSpPr>
      </xdr:nvSpPr>
      <xdr:spPr>
        <a:xfrm flipV="1">
          <a:off x="20840700" y="8943975"/>
          <a:ext cx="1811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39</xdr:row>
      <xdr:rowOff>114300</xdr:rowOff>
    </xdr:from>
    <xdr:to>
      <xdr:col>45</xdr:col>
      <xdr:colOff>400050</xdr:colOff>
      <xdr:row>39</xdr:row>
      <xdr:rowOff>114300</xdr:rowOff>
    </xdr:to>
    <xdr:sp>
      <xdr:nvSpPr>
        <xdr:cNvPr id="110" name="Line 802"/>
        <xdr:cNvSpPr>
          <a:spLocks/>
        </xdr:cNvSpPr>
      </xdr:nvSpPr>
      <xdr:spPr>
        <a:xfrm flipV="1">
          <a:off x="23069550" y="9629775"/>
          <a:ext cx="10687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923925</xdr:colOff>
      <xdr:row>42</xdr:row>
      <xdr:rowOff>114300</xdr:rowOff>
    </xdr:from>
    <xdr:to>
      <xdr:col>44</xdr:col>
      <xdr:colOff>476250</xdr:colOff>
      <xdr:row>42</xdr:row>
      <xdr:rowOff>114300</xdr:rowOff>
    </xdr:to>
    <xdr:sp>
      <xdr:nvSpPr>
        <xdr:cNvPr id="111" name="Line 803"/>
        <xdr:cNvSpPr>
          <a:spLocks/>
        </xdr:cNvSpPr>
      </xdr:nvSpPr>
      <xdr:spPr>
        <a:xfrm flipV="1">
          <a:off x="22755225" y="10315575"/>
          <a:ext cx="10106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112" name="Line 804"/>
        <xdr:cNvSpPr>
          <a:spLocks/>
        </xdr:cNvSpPr>
      </xdr:nvSpPr>
      <xdr:spPr>
        <a:xfrm flipH="1">
          <a:off x="399669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9525</xdr:rowOff>
    </xdr:from>
    <xdr:to>
      <xdr:col>55</xdr:col>
      <xdr:colOff>9525</xdr:colOff>
      <xdr:row>39</xdr:row>
      <xdr:rowOff>9525</xdr:rowOff>
    </xdr:to>
    <xdr:sp>
      <xdr:nvSpPr>
        <xdr:cNvPr id="113" name="Line 805"/>
        <xdr:cNvSpPr>
          <a:spLocks/>
        </xdr:cNvSpPr>
      </xdr:nvSpPr>
      <xdr:spPr>
        <a:xfrm flipH="1">
          <a:off x="399669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19050</xdr:rowOff>
    </xdr:from>
    <xdr:to>
      <xdr:col>54</xdr:col>
      <xdr:colOff>504825</xdr:colOff>
      <xdr:row>36</xdr:row>
      <xdr:rowOff>19050</xdr:rowOff>
    </xdr:to>
    <xdr:sp>
      <xdr:nvSpPr>
        <xdr:cNvPr id="114" name="Line 806"/>
        <xdr:cNvSpPr>
          <a:spLocks/>
        </xdr:cNvSpPr>
      </xdr:nvSpPr>
      <xdr:spPr>
        <a:xfrm flipH="1">
          <a:off x="39966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9525</xdr:rowOff>
    </xdr:from>
    <xdr:to>
      <xdr:col>55</xdr:col>
      <xdr:colOff>9525</xdr:colOff>
      <xdr:row>36</xdr:row>
      <xdr:rowOff>9525</xdr:rowOff>
    </xdr:to>
    <xdr:sp>
      <xdr:nvSpPr>
        <xdr:cNvPr id="115" name="Line 807"/>
        <xdr:cNvSpPr>
          <a:spLocks/>
        </xdr:cNvSpPr>
      </xdr:nvSpPr>
      <xdr:spPr>
        <a:xfrm flipH="1">
          <a:off x="399669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33</xdr:row>
      <xdr:rowOff>114300</xdr:rowOff>
    </xdr:from>
    <xdr:to>
      <xdr:col>63</xdr:col>
      <xdr:colOff>247650</xdr:colOff>
      <xdr:row>33</xdr:row>
      <xdr:rowOff>114300</xdr:rowOff>
    </xdr:to>
    <xdr:sp>
      <xdr:nvSpPr>
        <xdr:cNvPr id="116" name="Line 808"/>
        <xdr:cNvSpPr>
          <a:spLocks/>
        </xdr:cNvSpPr>
      </xdr:nvSpPr>
      <xdr:spPr>
        <a:xfrm flipV="1">
          <a:off x="32861250" y="8258175"/>
          <a:ext cx="14268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36</xdr:row>
      <xdr:rowOff>114300</xdr:rowOff>
    </xdr:from>
    <xdr:to>
      <xdr:col>74</xdr:col>
      <xdr:colOff>28575</xdr:colOff>
      <xdr:row>36</xdr:row>
      <xdr:rowOff>114300</xdr:rowOff>
    </xdr:to>
    <xdr:sp>
      <xdr:nvSpPr>
        <xdr:cNvPr id="117" name="Line 809"/>
        <xdr:cNvSpPr>
          <a:spLocks/>
        </xdr:cNvSpPr>
      </xdr:nvSpPr>
      <xdr:spPr>
        <a:xfrm flipV="1">
          <a:off x="38957250" y="8943975"/>
          <a:ext cx="15897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29</xdr:row>
      <xdr:rowOff>0</xdr:rowOff>
    </xdr:from>
    <xdr:to>
      <xdr:col>71</xdr:col>
      <xdr:colOff>247650</xdr:colOff>
      <xdr:row>29</xdr:row>
      <xdr:rowOff>114300</xdr:rowOff>
    </xdr:to>
    <xdr:sp>
      <xdr:nvSpPr>
        <xdr:cNvPr id="118" name="Line 810"/>
        <xdr:cNvSpPr>
          <a:spLocks/>
        </xdr:cNvSpPr>
      </xdr:nvSpPr>
      <xdr:spPr>
        <a:xfrm flipV="1">
          <a:off x="52330350" y="72294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114300</xdr:rowOff>
    </xdr:from>
    <xdr:to>
      <xdr:col>73</xdr:col>
      <xdr:colOff>247650</xdr:colOff>
      <xdr:row>28</xdr:row>
      <xdr:rowOff>152400</xdr:rowOff>
    </xdr:to>
    <xdr:sp>
      <xdr:nvSpPr>
        <xdr:cNvPr id="119" name="Line 811"/>
        <xdr:cNvSpPr>
          <a:spLocks/>
        </xdr:cNvSpPr>
      </xdr:nvSpPr>
      <xdr:spPr>
        <a:xfrm flipV="1">
          <a:off x="53816250" y="7115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20" name="Oval 81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0</xdr:colOff>
      <xdr:row>21</xdr:row>
      <xdr:rowOff>0</xdr:rowOff>
    </xdr:from>
    <xdr:to>
      <xdr:col>45</xdr:col>
      <xdr:colOff>0</xdr:colOff>
      <xdr:row>22</xdr:row>
      <xdr:rowOff>0</xdr:rowOff>
    </xdr:to>
    <xdr:sp>
      <xdr:nvSpPr>
        <xdr:cNvPr id="121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21</xdr:col>
      <xdr:colOff>266700</xdr:colOff>
      <xdr:row>13</xdr:row>
      <xdr:rowOff>152400</xdr:rowOff>
    </xdr:from>
    <xdr:to>
      <xdr:col>22</xdr:col>
      <xdr:colOff>495300</xdr:colOff>
      <xdr:row>14</xdr:row>
      <xdr:rowOff>0</xdr:rowOff>
    </xdr:to>
    <xdr:sp>
      <xdr:nvSpPr>
        <xdr:cNvPr id="122" name="Line 829"/>
        <xdr:cNvSpPr>
          <a:spLocks/>
        </xdr:cNvSpPr>
      </xdr:nvSpPr>
      <xdr:spPr>
        <a:xfrm flipH="1">
          <a:off x="15640050" y="3724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13</xdr:row>
      <xdr:rowOff>114300</xdr:rowOff>
    </xdr:from>
    <xdr:to>
      <xdr:col>23</xdr:col>
      <xdr:colOff>266700</xdr:colOff>
      <xdr:row>13</xdr:row>
      <xdr:rowOff>152400</xdr:rowOff>
    </xdr:to>
    <xdr:sp>
      <xdr:nvSpPr>
        <xdr:cNvPr id="123" name="Line 830"/>
        <xdr:cNvSpPr>
          <a:spLocks/>
        </xdr:cNvSpPr>
      </xdr:nvSpPr>
      <xdr:spPr>
        <a:xfrm flipH="1">
          <a:off x="16383000" y="3686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85725</xdr:rowOff>
    </xdr:from>
    <xdr:to>
      <xdr:col>17</xdr:col>
      <xdr:colOff>266700</xdr:colOff>
      <xdr:row>27</xdr:row>
      <xdr:rowOff>0</xdr:rowOff>
    </xdr:to>
    <xdr:sp>
      <xdr:nvSpPr>
        <xdr:cNvPr id="124" name="Line 831"/>
        <xdr:cNvSpPr>
          <a:spLocks/>
        </xdr:cNvSpPr>
      </xdr:nvSpPr>
      <xdr:spPr>
        <a:xfrm flipH="1" flipV="1">
          <a:off x="11925300" y="66294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0</xdr:rowOff>
    </xdr:from>
    <xdr:to>
      <xdr:col>18</xdr:col>
      <xdr:colOff>495300</xdr:colOff>
      <xdr:row>27</xdr:row>
      <xdr:rowOff>76200</xdr:rowOff>
    </xdr:to>
    <xdr:sp>
      <xdr:nvSpPr>
        <xdr:cNvPr id="125" name="Line 832"/>
        <xdr:cNvSpPr>
          <a:spLocks/>
        </xdr:cNvSpPr>
      </xdr:nvSpPr>
      <xdr:spPr>
        <a:xfrm flipH="1" flipV="1">
          <a:off x="12668250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76200</xdr:rowOff>
    </xdr:from>
    <xdr:to>
      <xdr:col>19</xdr:col>
      <xdr:colOff>266700</xdr:colOff>
      <xdr:row>27</xdr:row>
      <xdr:rowOff>114300</xdr:rowOff>
    </xdr:to>
    <xdr:sp>
      <xdr:nvSpPr>
        <xdr:cNvPr id="126" name="Line 833"/>
        <xdr:cNvSpPr>
          <a:spLocks/>
        </xdr:cNvSpPr>
      </xdr:nvSpPr>
      <xdr:spPr>
        <a:xfrm flipH="1" flipV="1">
          <a:off x="13411200" y="6848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36</xdr:row>
      <xdr:rowOff>76200</xdr:rowOff>
    </xdr:from>
    <xdr:to>
      <xdr:col>28</xdr:col>
      <xdr:colOff>495300</xdr:colOff>
      <xdr:row>36</xdr:row>
      <xdr:rowOff>114300</xdr:rowOff>
    </xdr:to>
    <xdr:sp>
      <xdr:nvSpPr>
        <xdr:cNvPr id="127" name="Line 841"/>
        <xdr:cNvSpPr>
          <a:spLocks/>
        </xdr:cNvSpPr>
      </xdr:nvSpPr>
      <xdr:spPr>
        <a:xfrm>
          <a:off x="2009775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36</xdr:row>
      <xdr:rowOff>0</xdr:rowOff>
    </xdr:from>
    <xdr:to>
      <xdr:col>27</xdr:col>
      <xdr:colOff>266700</xdr:colOff>
      <xdr:row>36</xdr:row>
      <xdr:rowOff>76200</xdr:rowOff>
    </xdr:to>
    <xdr:sp>
      <xdr:nvSpPr>
        <xdr:cNvPr id="128" name="Line 842"/>
        <xdr:cNvSpPr>
          <a:spLocks/>
        </xdr:cNvSpPr>
      </xdr:nvSpPr>
      <xdr:spPr>
        <a:xfrm>
          <a:off x="1935480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85725</xdr:rowOff>
    </xdr:from>
    <xdr:to>
      <xdr:col>26</xdr:col>
      <xdr:colOff>495300</xdr:colOff>
      <xdr:row>36</xdr:row>
      <xdr:rowOff>0</xdr:rowOff>
    </xdr:to>
    <xdr:sp>
      <xdr:nvSpPr>
        <xdr:cNvPr id="129" name="Line 847"/>
        <xdr:cNvSpPr>
          <a:spLocks/>
        </xdr:cNvSpPr>
      </xdr:nvSpPr>
      <xdr:spPr>
        <a:xfrm>
          <a:off x="18611850" y="8686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25</xdr:row>
      <xdr:rowOff>114300</xdr:rowOff>
    </xdr:from>
    <xdr:to>
      <xdr:col>15</xdr:col>
      <xdr:colOff>419100</xdr:colOff>
      <xdr:row>27</xdr:row>
      <xdr:rowOff>28575</xdr:rowOff>
    </xdr:to>
    <xdr:grpSp>
      <xdr:nvGrpSpPr>
        <xdr:cNvPr id="130" name="Group 849"/>
        <xdr:cNvGrpSpPr>
          <a:grpSpLocks noChangeAspect="1"/>
        </xdr:cNvGrpSpPr>
      </xdr:nvGrpSpPr>
      <xdr:grpSpPr>
        <a:xfrm>
          <a:off x="110204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" name="Line 8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8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23</xdr:row>
      <xdr:rowOff>114300</xdr:rowOff>
    </xdr:from>
    <xdr:to>
      <xdr:col>13</xdr:col>
      <xdr:colOff>419100</xdr:colOff>
      <xdr:row>25</xdr:row>
      <xdr:rowOff>28575</xdr:rowOff>
    </xdr:to>
    <xdr:grpSp>
      <xdr:nvGrpSpPr>
        <xdr:cNvPr id="133" name="Group 852"/>
        <xdr:cNvGrpSpPr>
          <a:grpSpLocks noChangeAspect="1"/>
        </xdr:cNvGrpSpPr>
      </xdr:nvGrpSpPr>
      <xdr:grpSpPr>
        <a:xfrm>
          <a:off x="9534525" y="5972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4" name="Line 8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8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36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37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30</xdr:col>
      <xdr:colOff>495300</xdr:colOff>
      <xdr:row>40</xdr:row>
      <xdr:rowOff>114300</xdr:rowOff>
    </xdr:from>
    <xdr:to>
      <xdr:col>31</xdr:col>
      <xdr:colOff>266700</xdr:colOff>
      <xdr:row>41</xdr:row>
      <xdr:rowOff>85725</xdr:rowOff>
    </xdr:to>
    <xdr:sp>
      <xdr:nvSpPr>
        <xdr:cNvPr id="138" name="Line 858"/>
        <xdr:cNvSpPr>
          <a:spLocks/>
        </xdr:cNvSpPr>
      </xdr:nvSpPr>
      <xdr:spPr>
        <a:xfrm>
          <a:off x="22326600" y="98583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41</xdr:row>
      <xdr:rowOff>85725</xdr:rowOff>
    </xdr:from>
    <xdr:to>
      <xdr:col>32</xdr:col>
      <xdr:colOff>495300</xdr:colOff>
      <xdr:row>42</xdr:row>
      <xdr:rowOff>0</xdr:rowOff>
    </xdr:to>
    <xdr:sp>
      <xdr:nvSpPr>
        <xdr:cNvPr id="139" name="Line 859"/>
        <xdr:cNvSpPr>
          <a:spLocks/>
        </xdr:cNvSpPr>
      </xdr:nvSpPr>
      <xdr:spPr>
        <a:xfrm>
          <a:off x="23069550" y="10058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42</xdr:row>
      <xdr:rowOff>0</xdr:rowOff>
    </xdr:from>
    <xdr:to>
      <xdr:col>33</xdr:col>
      <xdr:colOff>266700</xdr:colOff>
      <xdr:row>42</xdr:row>
      <xdr:rowOff>76200</xdr:rowOff>
    </xdr:to>
    <xdr:sp>
      <xdr:nvSpPr>
        <xdr:cNvPr id="140" name="Line 860"/>
        <xdr:cNvSpPr>
          <a:spLocks/>
        </xdr:cNvSpPr>
      </xdr:nvSpPr>
      <xdr:spPr>
        <a:xfrm>
          <a:off x="23812500" y="10201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42</xdr:row>
      <xdr:rowOff>76200</xdr:rowOff>
    </xdr:from>
    <xdr:to>
      <xdr:col>34</xdr:col>
      <xdr:colOff>495300</xdr:colOff>
      <xdr:row>42</xdr:row>
      <xdr:rowOff>114300</xdr:rowOff>
    </xdr:to>
    <xdr:sp>
      <xdr:nvSpPr>
        <xdr:cNvPr id="141" name="Line 861"/>
        <xdr:cNvSpPr>
          <a:spLocks/>
        </xdr:cNvSpPr>
      </xdr:nvSpPr>
      <xdr:spPr>
        <a:xfrm>
          <a:off x="24555450" y="10277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39</xdr:row>
      <xdr:rowOff>76200</xdr:rowOff>
    </xdr:from>
    <xdr:to>
      <xdr:col>31</xdr:col>
      <xdr:colOff>266700</xdr:colOff>
      <xdr:row>39</xdr:row>
      <xdr:rowOff>114300</xdr:rowOff>
    </xdr:to>
    <xdr:sp>
      <xdr:nvSpPr>
        <xdr:cNvPr id="142" name="Line 862"/>
        <xdr:cNvSpPr>
          <a:spLocks/>
        </xdr:cNvSpPr>
      </xdr:nvSpPr>
      <xdr:spPr>
        <a:xfrm>
          <a:off x="22326600" y="9591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39</xdr:row>
      <xdr:rowOff>0</xdr:rowOff>
    </xdr:from>
    <xdr:to>
      <xdr:col>30</xdr:col>
      <xdr:colOff>495300</xdr:colOff>
      <xdr:row>39</xdr:row>
      <xdr:rowOff>76200</xdr:rowOff>
    </xdr:to>
    <xdr:sp>
      <xdr:nvSpPr>
        <xdr:cNvPr id="143" name="Line 863"/>
        <xdr:cNvSpPr>
          <a:spLocks/>
        </xdr:cNvSpPr>
      </xdr:nvSpPr>
      <xdr:spPr>
        <a:xfrm>
          <a:off x="21583650" y="9515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33</xdr:row>
      <xdr:rowOff>152400</xdr:rowOff>
    </xdr:from>
    <xdr:to>
      <xdr:col>35</xdr:col>
      <xdr:colOff>266700</xdr:colOff>
      <xdr:row>34</xdr:row>
      <xdr:rowOff>0</xdr:rowOff>
    </xdr:to>
    <xdr:sp>
      <xdr:nvSpPr>
        <xdr:cNvPr id="144" name="Line 870"/>
        <xdr:cNvSpPr>
          <a:spLocks/>
        </xdr:cNvSpPr>
      </xdr:nvSpPr>
      <xdr:spPr>
        <a:xfrm flipH="1">
          <a:off x="25298400" y="8296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33</xdr:row>
      <xdr:rowOff>114300</xdr:rowOff>
    </xdr:from>
    <xdr:to>
      <xdr:col>36</xdr:col>
      <xdr:colOff>495300</xdr:colOff>
      <xdr:row>33</xdr:row>
      <xdr:rowOff>152400</xdr:rowOff>
    </xdr:to>
    <xdr:sp>
      <xdr:nvSpPr>
        <xdr:cNvPr id="145" name="Line 871"/>
        <xdr:cNvSpPr>
          <a:spLocks/>
        </xdr:cNvSpPr>
      </xdr:nvSpPr>
      <xdr:spPr>
        <a:xfrm flipH="1">
          <a:off x="26041350" y="8258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23</xdr:row>
      <xdr:rowOff>114300</xdr:rowOff>
    </xdr:from>
    <xdr:to>
      <xdr:col>76</xdr:col>
      <xdr:colOff>495300</xdr:colOff>
      <xdr:row>24</xdr:row>
      <xdr:rowOff>0</xdr:rowOff>
    </xdr:to>
    <xdr:sp>
      <xdr:nvSpPr>
        <xdr:cNvPr id="146" name="Line 878"/>
        <xdr:cNvSpPr>
          <a:spLocks/>
        </xdr:cNvSpPr>
      </xdr:nvSpPr>
      <xdr:spPr>
        <a:xfrm flipH="1">
          <a:off x="56045100" y="59721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76200</xdr:rowOff>
    </xdr:from>
    <xdr:to>
      <xdr:col>71</xdr:col>
      <xdr:colOff>247650</xdr:colOff>
      <xdr:row>27</xdr:row>
      <xdr:rowOff>114300</xdr:rowOff>
    </xdr:to>
    <xdr:sp>
      <xdr:nvSpPr>
        <xdr:cNvPr id="147" name="Line 879"/>
        <xdr:cNvSpPr>
          <a:spLocks/>
        </xdr:cNvSpPr>
      </xdr:nvSpPr>
      <xdr:spPr>
        <a:xfrm flipH="1">
          <a:off x="52330350" y="6848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0</xdr:rowOff>
    </xdr:from>
    <xdr:to>
      <xdr:col>72</xdr:col>
      <xdr:colOff>476250</xdr:colOff>
      <xdr:row>27</xdr:row>
      <xdr:rowOff>76200</xdr:rowOff>
    </xdr:to>
    <xdr:sp>
      <xdr:nvSpPr>
        <xdr:cNvPr id="148" name="Line 880"/>
        <xdr:cNvSpPr>
          <a:spLocks/>
        </xdr:cNvSpPr>
      </xdr:nvSpPr>
      <xdr:spPr>
        <a:xfrm flipH="1">
          <a:off x="53073300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123825</xdr:colOff>
      <xdr:row>19</xdr:row>
      <xdr:rowOff>219075</xdr:rowOff>
    </xdr:from>
    <xdr:to>
      <xdr:col>79</xdr:col>
      <xdr:colOff>428625</xdr:colOff>
      <xdr:row>21</xdr:row>
      <xdr:rowOff>114300</xdr:rowOff>
    </xdr:to>
    <xdr:grpSp>
      <xdr:nvGrpSpPr>
        <xdr:cNvPr id="149" name="Group 881"/>
        <xdr:cNvGrpSpPr>
          <a:grpSpLocks noChangeAspect="1"/>
        </xdr:cNvGrpSpPr>
      </xdr:nvGrpSpPr>
      <xdr:grpSpPr>
        <a:xfrm>
          <a:off x="5889307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0" name="Line 8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8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19</xdr:row>
      <xdr:rowOff>219075</xdr:rowOff>
    </xdr:from>
    <xdr:to>
      <xdr:col>9</xdr:col>
      <xdr:colOff>419100</xdr:colOff>
      <xdr:row>21</xdr:row>
      <xdr:rowOff>114300</xdr:rowOff>
    </xdr:to>
    <xdr:grpSp>
      <xdr:nvGrpSpPr>
        <xdr:cNvPr id="152" name="Group 884"/>
        <xdr:cNvGrpSpPr>
          <a:grpSpLocks noChangeAspect="1"/>
        </xdr:cNvGrpSpPr>
      </xdr:nvGrpSpPr>
      <xdr:grpSpPr>
        <a:xfrm>
          <a:off x="65627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3" name="Line 8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8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28</xdr:row>
      <xdr:rowOff>152400</xdr:rowOff>
    </xdr:from>
    <xdr:to>
      <xdr:col>72</xdr:col>
      <xdr:colOff>476250</xdr:colOff>
      <xdr:row>29</xdr:row>
      <xdr:rowOff>0</xdr:rowOff>
    </xdr:to>
    <xdr:sp>
      <xdr:nvSpPr>
        <xdr:cNvPr id="155" name="Line 888"/>
        <xdr:cNvSpPr>
          <a:spLocks/>
        </xdr:cNvSpPr>
      </xdr:nvSpPr>
      <xdr:spPr>
        <a:xfrm flipV="1">
          <a:off x="53073300" y="7153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33</xdr:row>
      <xdr:rowOff>76200</xdr:rowOff>
    </xdr:from>
    <xdr:to>
      <xdr:col>64</xdr:col>
      <xdr:colOff>476250</xdr:colOff>
      <xdr:row>33</xdr:row>
      <xdr:rowOff>114300</xdr:rowOff>
    </xdr:to>
    <xdr:sp>
      <xdr:nvSpPr>
        <xdr:cNvPr id="156" name="Line 889"/>
        <xdr:cNvSpPr>
          <a:spLocks/>
        </xdr:cNvSpPr>
      </xdr:nvSpPr>
      <xdr:spPr>
        <a:xfrm flipV="1">
          <a:off x="4712970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33</xdr:row>
      <xdr:rowOff>0</xdr:rowOff>
    </xdr:from>
    <xdr:to>
      <xdr:col>65</xdr:col>
      <xdr:colOff>247650</xdr:colOff>
      <xdr:row>33</xdr:row>
      <xdr:rowOff>76200</xdr:rowOff>
    </xdr:to>
    <xdr:sp>
      <xdr:nvSpPr>
        <xdr:cNvPr id="157" name="Line 890"/>
        <xdr:cNvSpPr>
          <a:spLocks/>
        </xdr:cNvSpPr>
      </xdr:nvSpPr>
      <xdr:spPr>
        <a:xfrm flipV="1">
          <a:off x="4787265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23</xdr:row>
      <xdr:rowOff>114300</xdr:rowOff>
    </xdr:from>
    <xdr:to>
      <xdr:col>76</xdr:col>
      <xdr:colOff>647700</xdr:colOff>
      <xdr:row>25</xdr:row>
      <xdr:rowOff>28575</xdr:rowOff>
    </xdr:to>
    <xdr:grpSp>
      <xdr:nvGrpSpPr>
        <xdr:cNvPr id="158" name="Group 904"/>
        <xdr:cNvGrpSpPr>
          <a:grpSpLocks noChangeAspect="1"/>
        </xdr:cNvGrpSpPr>
      </xdr:nvGrpSpPr>
      <xdr:grpSpPr>
        <a:xfrm>
          <a:off x="566547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9" name="Line 9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9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25</xdr:row>
      <xdr:rowOff>114300</xdr:rowOff>
    </xdr:from>
    <xdr:to>
      <xdr:col>74</xdr:col>
      <xdr:colOff>647700</xdr:colOff>
      <xdr:row>27</xdr:row>
      <xdr:rowOff>28575</xdr:rowOff>
    </xdr:to>
    <xdr:grpSp>
      <xdr:nvGrpSpPr>
        <xdr:cNvPr id="161" name="Group 907"/>
        <xdr:cNvGrpSpPr>
          <a:grpSpLocks noChangeAspect="1"/>
        </xdr:cNvGrpSpPr>
      </xdr:nvGrpSpPr>
      <xdr:grpSpPr>
        <a:xfrm>
          <a:off x="551688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2" name="Line 9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9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476250</xdr:colOff>
      <xdr:row>19</xdr:row>
      <xdr:rowOff>0</xdr:rowOff>
    </xdr:from>
    <xdr:to>
      <xdr:col>80</xdr:col>
      <xdr:colOff>476250</xdr:colOff>
      <xdr:row>24</xdr:row>
      <xdr:rowOff>0</xdr:rowOff>
    </xdr:to>
    <xdr:sp>
      <xdr:nvSpPr>
        <xdr:cNvPr id="164" name="Line 916"/>
        <xdr:cNvSpPr>
          <a:spLocks/>
        </xdr:cNvSpPr>
      </xdr:nvSpPr>
      <xdr:spPr>
        <a:xfrm>
          <a:off x="59759850" y="4943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17</xdr:row>
      <xdr:rowOff>0</xdr:rowOff>
    </xdr:from>
    <xdr:ext cx="971550" cy="457200"/>
    <xdr:sp>
      <xdr:nvSpPr>
        <xdr:cNvPr id="165" name="text 774"/>
        <xdr:cNvSpPr txBox="1">
          <a:spLocks noChangeArrowheads="1"/>
        </xdr:cNvSpPr>
      </xdr:nvSpPr>
      <xdr:spPr>
        <a:xfrm>
          <a:off x="59283600" y="4486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17,206</a:t>
          </a:r>
        </a:p>
      </xdr:txBody>
    </xdr:sp>
    <xdr:clientData/>
  </xdr:oneCellAnchor>
  <xdr:twoCellAnchor>
    <xdr:from>
      <xdr:col>37</xdr:col>
      <xdr:colOff>104775</xdr:colOff>
      <xdr:row>19</xdr:row>
      <xdr:rowOff>219075</xdr:rowOff>
    </xdr:from>
    <xdr:to>
      <xdr:col>37</xdr:col>
      <xdr:colOff>419100</xdr:colOff>
      <xdr:row>21</xdr:row>
      <xdr:rowOff>114300</xdr:rowOff>
    </xdr:to>
    <xdr:grpSp>
      <xdr:nvGrpSpPr>
        <xdr:cNvPr id="166" name="Group 918"/>
        <xdr:cNvGrpSpPr>
          <a:grpSpLocks noChangeAspect="1"/>
        </xdr:cNvGrpSpPr>
      </xdr:nvGrpSpPr>
      <xdr:grpSpPr>
        <a:xfrm>
          <a:off x="273653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7" name="Line 9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9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39</xdr:col>
      <xdr:colOff>238125</xdr:colOff>
      <xdr:row>16</xdr:row>
      <xdr:rowOff>9525</xdr:rowOff>
    </xdr:from>
    <xdr:to>
      <xdr:col>41</xdr:col>
      <xdr:colOff>0</xdr:colOff>
      <xdr:row>18</xdr:row>
      <xdr:rowOff>9525</xdr:rowOff>
    </xdr:to>
    <xdr:pic>
      <xdr:nvPicPr>
        <xdr:cNvPr id="169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84575" y="4267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0</xdr:colOff>
      <xdr:row>19</xdr:row>
      <xdr:rowOff>76200</xdr:rowOff>
    </xdr:from>
    <xdr:to>
      <xdr:col>48</xdr:col>
      <xdr:colOff>495300</xdr:colOff>
      <xdr:row>20</xdr:row>
      <xdr:rowOff>152400</xdr:rowOff>
    </xdr:to>
    <xdr:grpSp>
      <xdr:nvGrpSpPr>
        <xdr:cNvPr id="170" name="Group 927"/>
        <xdr:cNvGrpSpPr>
          <a:grpSpLocks/>
        </xdr:cNvGrpSpPr>
      </xdr:nvGrpSpPr>
      <xdr:grpSpPr>
        <a:xfrm>
          <a:off x="27774900" y="5019675"/>
          <a:ext cx="8229600" cy="304800"/>
          <a:chOff x="115" y="479"/>
          <a:chExt cx="1117" cy="40"/>
        </a:xfrm>
        <a:solidFill>
          <a:srgbClr val="FFFFFF"/>
        </a:solidFill>
      </xdr:grpSpPr>
      <xdr:sp>
        <xdr:nvSpPr>
          <xdr:cNvPr id="171" name="Rectangle 92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92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93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93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93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93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93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93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93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22</xdr:row>
      <xdr:rowOff>76200</xdr:rowOff>
    </xdr:from>
    <xdr:to>
      <xdr:col>49</xdr:col>
      <xdr:colOff>0</xdr:colOff>
      <xdr:row>23</xdr:row>
      <xdr:rowOff>152400</xdr:rowOff>
    </xdr:to>
    <xdr:grpSp>
      <xdr:nvGrpSpPr>
        <xdr:cNvPr id="180" name="Group 937"/>
        <xdr:cNvGrpSpPr>
          <a:grpSpLocks/>
        </xdr:cNvGrpSpPr>
      </xdr:nvGrpSpPr>
      <xdr:grpSpPr>
        <a:xfrm>
          <a:off x="23812500" y="5705475"/>
          <a:ext cx="12668250" cy="304800"/>
          <a:chOff x="115" y="479"/>
          <a:chExt cx="1117" cy="40"/>
        </a:xfrm>
        <a:solidFill>
          <a:srgbClr val="FFFFFF"/>
        </a:solidFill>
      </xdr:grpSpPr>
      <xdr:sp>
        <xdr:nvSpPr>
          <xdr:cNvPr id="181" name="Rectangle 93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93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94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94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94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94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94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94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94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304800</xdr:colOff>
      <xdr:row>18</xdr:row>
      <xdr:rowOff>0</xdr:rowOff>
    </xdr:from>
    <xdr:to>
      <xdr:col>32</xdr:col>
      <xdr:colOff>657225</xdr:colOff>
      <xdr:row>18</xdr:row>
      <xdr:rowOff>123825</xdr:rowOff>
    </xdr:to>
    <xdr:sp>
      <xdr:nvSpPr>
        <xdr:cNvPr id="190" name="kreslení 12"/>
        <xdr:cNvSpPr>
          <a:spLocks/>
        </xdr:cNvSpPr>
      </xdr:nvSpPr>
      <xdr:spPr>
        <a:xfrm>
          <a:off x="23622000" y="47148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18</xdr:row>
      <xdr:rowOff>0</xdr:rowOff>
    </xdr:from>
    <xdr:ext cx="523875" cy="228600"/>
    <xdr:sp>
      <xdr:nvSpPr>
        <xdr:cNvPr id="191" name="text 7125"/>
        <xdr:cNvSpPr txBox="1">
          <a:spLocks noChangeArrowheads="1"/>
        </xdr:cNvSpPr>
      </xdr:nvSpPr>
      <xdr:spPr>
        <a:xfrm>
          <a:off x="19088100" y="4714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26</xdr:col>
      <xdr:colOff>228600</xdr:colOff>
      <xdr:row>13</xdr:row>
      <xdr:rowOff>0</xdr:rowOff>
    </xdr:from>
    <xdr:ext cx="523875" cy="228600"/>
    <xdr:sp>
      <xdr:nvSpPr>
        <xdr:cNvPr id="192" name="text 7125"/>
        <xdr:cNvSpPr txBox="1">
          <a:spLocks noChangeArrowheads="1"/>
        </xdr:cNvSpPr>
      </xdr:nvSpPr>
      <xdr:spPr>
        <a:xfrm>
          <a:off x="19088100" y="3571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12</xdr:col>
      <xdr:colOff>342900</xdr:colOff>
      <xdr:row>19</xdr:row>
      <xdr:rowOff>219075</xdr:rowOff>
    </xdr:from>
    <xdr:to>
      <xdr:col>12</xdr:col>
      <xdr:colOff>647700</xdr:colOff>
      <xdr:row>21</xdr:row>
      <xdr:rowOff>114300</xdr:rowOff>
    </xdr:to>
    <xdr:grpSp>
      <xdr:nvGrpSpPr>
        <xdr:cNvPr id="193" name="Group 950"/>
        <xdr:cNvGrpSpPr>
          <a:grpSpLocks noChangeAspect="1"/>
        </xdr:cNvGrpSpPr>
      </xdr:nvGrpSpPr>
      <xdr:grpSpPr>
        <a:xfrm>
          <a:off x="88011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4" name="Line 9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9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18</xdr:row>
      <xdr:rowOff>209550</xdr:rowOff>
    </xdr:from>
    <xdr:to>
      <xdr:col>14</xdr:col>
      <xdr:colOff>628650</xdr:colOff>
      <xdr:row>20</xdr:row>
      <xdr:rowOff>114300</xdr:rowOff>
    </xdr:to>
    <xdr:grpSp>
      <xdr:nvGrpSpPr>
        <xdr:cNvPr id="196" name="Group 953"/>
        <xdr:cNvGrpSpPr>
          <a:grpSpLocks noChangeAspect="1"/>
        </xdr:cNvGrpSpPr>
      </xdr:nvGrpSpPr>
      <xdr:grpSpPr>
        <a:xfrm>
          <a:off x="1026795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7" name="Line 9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9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30</xdr:row>
      <xdr:rowOff>0</xdr:rowOff>
    </xdr:from>
    <xdr:ext cx="523875" cy="228600"/>
    <xdr:sp>
      <xdr:nvSpPr>
        <xdr:cNvPr id="199" name="text 7125"/>
        <xdr:cNvSpPr txBox="1">
          <a:spLocks noChangeArrowheads="1"/>
        </xdr:cNvSpPr>
      </xdr:nvSpPr>
      <xdr:spPr>
        <a:xfrm>
          <a:off x="32613600" y="7458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20</xdr:col>
      <xdr:colOff>342900</xdr:colOff>
      <xdr:row>27</xdr:row>
      <xdr:rowOff>114300</xdr:rowOff>
    </xdr:from>
    <xdr:to>
      <xdr:col>20</xdr:col>
      <xdr:colOff>647700</xdr:colOff>
      <xdr:row>29</xdr:row>
      <xdr:rowOff>28575</xdr:rowOff>
    </xdr:to>
    <xdr:grpSp>
      <xdr:nvGrpSpPr>
        <xdr:cNvPr id="200" name="Group 958"/>
        <xdr:cNvGrpSpPr>
          <a:grpSpLocks noChangeAspect="1"/>
        </xdr:cNvGrpSpPr>
      </xdr:nvGrpSpPr>
      <xdr:grpSpPr>
        <a:xfrm>
          <a:off x="147447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1" name="Line 9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9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47625</xdr:colOff>
      <xdr:row>29</xdr:row>
      <xdr:rowOff>0</xdr:rowOff>
    </xdr:to>
    <xdr:grpSp>
      <xdr:nvGrpSpPr>
        <xdr:cNvPr id="203" name="Group 961"/>
        <xdr:cNvGrpSpPr>
          <a:grpSpLocks/>
        </xdr:cNvGrpSpPr>
      </xdr:nvGrpSpPr>
      <xdr:grpSpPr>
        <a:xfrm>
          <a:off x="17373600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4" name="Rectangle 96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96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96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31</xdr:row>
      <xdr:rowOff>0</xdr:rowOff>
    </xdr:from>
    <xdr:to>
      <xdr:col>21</xdr:col>
      <xdr:colOff>247650</xdr:colOff>
      <xdr:row>31</xdr:row>
      <xdr:rowOff>114300</xdr:rowOff>
    </xdr:to>
    <xdr:sp>
      <xdr:nvSpPr>
        <xdr:cNvPr id="207" name="Line 965"/>
        <xdr:cNvSpPr>
          <a:spLocks/>
        </xdr:cNvSpPr>
      </xdr:nvSpPr>
      <xdr:spPr>
        <a:xfrm>
          <a:off x="14897100" y="7686675"/>
          <a:ext cx="7239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31</xdr:row>
      <xdr:rowOff>114300</xdr:rowOff>
    </xdr:from>
    <xdr:to>
      <xdr:col>21</xdr:col>
      <xdr:colOff>409575</xdr:colOff>
      <xdr:row>33</xdr:row>
      <xdr:rowOff>28575</xdr:rowOff>
    </xdr:to>
    <xdr:grpSp>
      <xdr:nvGrpSpPr>
        <xdr:cNvPr id="208" name="Group 966"/>
        <xdr:cNvGrpSpPr>
          <a:grpSpLocks/>
        </xdr:cNvGrpSpPr>
      </xdr:nvGrpSpPr>
      <xdr:grpSpPr>
        <a:xfrm>
          <a:off x="154686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9" name="Line 9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9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36</xdr:row>
      <xdr:rowOff>76200</xdr:rowOff>
    </xdr:from>
    <xdr:to>
      <xdr:col>29</xdr:col>
      <xdr:colOff>266700</xdr:colOff>
      <xdr:row>36</xdr:row>
      <xdr:rowOff>114300</xdr:rowOff>
    </xdr:to>
    <xdr:sp>
      <xdr:nvSpPr>
        <xdr:cNvPr id="211" name="Line 974"/>
        <xdr:cNvSpPr>
          <a:spLocks/>
        </xdr:cNvSpPr>
      </xdr:nvSpPr>
      <xdr:spPr>
        <a:xfrm flipH="1">
          <a:off x="2084070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36</xdr:row>
      <xdr:rowOff>0</xdr:rowOff>
    </xdr:from>
    <xdr:to>
      <xdr:col>30</xdr:col>
      <xdr:colOff>495300</xdr:colOff>
      <xdr:row>36</xdr:row>
      <xdr:rowOff>76200</xdr:rowOff>
    </xdr:to>
    <xdr:sp>
      <xdr:nvSpPr>
        <xdr:cNvPr id="212" name="Line 975"/>
        <xdr:cNvSpPr>
          <a:spLocks/>
        </xdr:cNvSpPr>
      </xdr:nvSpPr>
      <xdr:spPr>
        <a:xfrm flipH="1">
          <a:off x="2158365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38</xdr:row>
      <xdr:rowOff>85725</xdr:rowOff>
    </xdr:from>
    <xdr:to>
      <xdr:col>29</xdr:col>
      <xdr:colOff>266700</xdr:colOff>
      <xdr:row>39</xdr:row>
      <xdr:rowOff>0</xdr:rowOff>
    </xdr:to>
    <xdr:sp>
      <xdr:nvSpPr>
        <xdr:cNvPr id="213" name="Line 979"/>
        <xdr:cNvSpPr>
          <a:spLocks/>
        </xdr:cNvSpPr>
      </xdr:nvSpPr>
      <xdr:spPr>
        <a:xfrm>
          <a:off x="20840700" y="9372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37</xdr:row>
      <xdr:rowOff>114300</xdr:rowOff>
    </xdr:from>
    <xdr:to>
      <xdr:col>28</xdr:col>
      <xdr:colOff>495300</xdr:colOff>
      <xdr:row>38</xdr:row>
      <xdr:rowOff>85725</xdr:rowOff>
    </xdr:to>
    <xdr:sp>
      <xdr:nvSpPr>
        <xdr:cNvPr id="214" name="Line 980"/>
        <xdr:cNvSpPr>
          <a:spLocks/>
        </xdr:cNvSpPr>
      </xdr:nvSpPr>
      <xdr:spPr>
        <a:xfrm>
          <a:off x="20097750" y="91725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33</xdr:row>
      <xdr:rowOff>114300</xdr:rowOff>
    </xdr:from>
    <xdr:to>
      <xdr:col>51</xdr:col>
      <xdr:colOff>247650</xdr:colOff>
      <xdr:row>36</xdr:row>
      <xdr:rowOff>114300</xdr:rowOff>
    </xdr:to>
    <xdr:sp>
      <xdr:nvSpPr>
        <xdr:cNvPr id="215" name="Line 992"/>
        <xdr:cNvSpPr>
          <a:spLocks/>
        </xdr:cNvSpPr>
      </xdr:nvSpPr>
      <xdr:spPr>
        <a:xfrm>
          <a:off x="32861250" y="8258175"/>
          <a:ext cx="53530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33</xdr:row>
      <xdr:rowOff>114300</xdr:rowOff>
    </xdr:from>
    <xdr:to>
      <xdr:col>57</xdr:col>
      <xdr:colOff>247650</xdr:colOff>
      <xdr:row>36</xdr:row>
      <xdr:rowOff>114300</xdr:rowOff>
    </xdr:to>
    <xdr:sp>
      <xdr:nvSpPr>
        <xdr:cNvPr id="216" name="Line 996"/>
        <xdr:cNvSpPr>
          <a:spLocks/>
        </xdr:cNvSpPr>
      </xdr:nvSpPr>
      <xdr:spPr>
        <a:xfrm flipV="1">
          <a:off x="38957250" y="8258175"/>
          <a:ext cx="3714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36</xdr:row>
      <xdr:rowOff>114300</xdr:rowOff>
    </xdr:from>
    <xdr:to>
      <xdr:col>52</xdr:col>
      <xdr:colOff>476250</xdr:colOff>
      <xdr:row>39</xdr:row>
      <xdr:rowOff>0</xdr:rowOff>
    </xdr:to>
    <xdr:sp>
      <xdr:nvSpPr>
        <xdr:cNvPr id="217" name="Line 997"/>
        <xdr:cNvSpPr>
          <a:spLocks/>
        </xdr:cNvSpPr>
      </xdr:nvSpPr>
      <xdr:spPr>
        <a:xfrm flipV="1">
          <a:off x="35242500" y="89439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39</xdr:row>
      <xdr:rowOff>76200</xdr:rowOff>
    </xdr:from>
    <xdr:to>
      <xdr:col>46</xdr:col>
      <xdr:colOff>476250</xdr:colOff>
      <xdr:row>39</xdr:row>
      <xdr:rowOff>114300</xdr:rowOff>
    </xdr:to>
    <xdr:sp>
      <xdr:nvSpPr>
        <xdr:cNvPr id="218" name="Line 998"/>
        <xdr:cNvSpPr>
          <a:spLocks/>
        </xdr:cNvSpPr>
      </xdr:nvSpPr>
      <xdr:spPr>
        <a:xfrm flipV="1">
          <a:off x="33756600" y="9591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39</xdr:row>
      <xdr:rowOff>0</xdr:rowOff>
    </xdr:from>
    <xdr:to>
      <xdr:col>47</xdr:col>
      <xdr:colOff>247650</xdr:colOff>
      <xdr:row>39</xdr:row>
      <xdr:rowOff>76200</xdr:rowOff>
    </xdr:to>
    <xdr:sp>
      <xdr:nvSpPr>
        <xdr:cNvPr id="219" name="Line 999"/>
        <xdr:cNvSpPr>
          <a:spLocks/>
        </xdr:cNvSpPr>
      </xdr:nvSpPr>
      <xdr:spPr>
        <a:xfrm flipV="1">
          <a:off x="34499550" y="9515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41</xdr:row>
      <xdr:rowOff>85725</xdr:rowOff>
    </xdr:from>
    <xdr:to>
      <xdr:col>47</xdr:col>
      <xdr:colOff>247650</xdr:colOff>
      <xdr:row>42</xdr:row>
      <xdr:rowOff>0</xdr:rowOff>
    </xdr:to>
    <xdr:sp>
      <xdr:nvSpPr>
        <xdr:cNvPr id="220" name="Line 1006"/>
        <xdr:cNvSpPr>
          <a:spLocks/>
        </xdr:cNvSpPr>
      </xdr:nvSpPr>
      <xdr:spPr>
        <a:xfrm flipV="1">
          <a:off x="34499550" y="10058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40</xdr:row>
      <xdr:rowOff>114300</xdr:rowOff>
    </xdr:from>
    <xdr:to>
      <xdr:col>48</xdr:col>
      <xdr:colOff>476250</xdr:colOff>
      <xdr:row>41</xdr:row>
      <xdr:rowOff>85725</xdr:rowOff>
    </xdr:to>
    <xdr:sp>
      <xdr:nvSpPr>
        <xdr:cNvPr id="221" name="Line 1007"/>
        <xdr:cNvSpPr>
          <a:spLocks/>
        </xdr:cNvSpPr>
      </xdr:nvSpPr>
      <xdr:spPr>
        <a:xfrm flipV="1">
          <a:off x="35242500" y="98583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42</xdr:row>
      <xdr:rowOff>76200</xdr:rowOff>
    </xdr:from>
    <xdr:to>
      <xdr:col>45</xdr:col>
      <xdr:colOff>247650</xdr:colOff>
      <xdr:row>42</xdr:row>
      <xdr:rowOff>114300</xdr:rowOff>
    </xdr:to>
    <xdr:sp>
      <xdr:nvSpPr>
        <xdr:cNvPr id="222" name="Line 1008"/>
        <xdr:cNvSpPr>
          <a:spLocks/>
        </xdr:cNvSpPr>
      </xdr:nvSpPr>
      <xdr:spPr>
        <a:xfrm flipV="1">
          <a:off x="32861250" y="10277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42</xdr:row>
      <xdr:rowOff>0</xdr:rowOff>
    </xdr:from>
    <xdr:to>
      <xdr:col>46</xdr:col>
      <xdr:colOff>476250</xdr:colOff>
      <xdr:row>42</xdr:row>
      <xdr:rowOff>76200</xdr:rowOff>
    </xdr:to>
    <xdr:sp>
      <xdr:nvSpPr>
        <xdr:cNvPr id="223" name="Line 1009"/>
        <xdr:cNvSpPr>
          <a:spLocks/>
        </xdr:cNvSpPr>
      </xdr:nvSpPr>
      <xdr:spPr>
        <a:xfrm flipV="1">
          <a:off x="33604200" y="10201275"/>
          <a:ext cx="8953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37</xdr:row>
      <xdr:rowOff>0</xdr:rowOff>
    </xdr:from>
    <xdr:to>
      <xdr:col>51</xdr:col>
      <xdr:colOff>247650</xdr:colOff>
      <xdr:row>39</xdr:row>
      <xdr:rowOff>114300</xdr:rowOff>
    </xdr:to>
    <xdr:sp>
      <xdr:nvSpPr>
        <xdr:cNvPr id="224" name="Line 1011"/>
        <xdr:cNvSpPr>
          <a:spLocks/>
        </xdr:cNvSpPr>
      </xdr:nvSpPr>
      <xdr:spPr>
        <a:xfrm flipV="1">
          <a:off x="36728400" y="9058275"/>
          <a:ext cx="14859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36</xdr:row>
      <xdr:rowOff>114300</xdr:rowOff>
    </xdr:from>
    <xdr:to>
      <xdr:col>54</xdr:col>
      <xdr:colOff>476250</xdr:colOff>
      <xdr:row>36</xdr:row>
      <xdr:rowOff>152400</xdr:rowOff>
    </xdr:to>
    <xdr:sp>
      <xdr:nvSpPr>
        <xdr:cNvPr id="225" name="Line 1012"/>
        <xdr:cNvSpPr>
          <a:spLocks/>
        </xdr:cNvSpPr>
      </xdr:nvSpPr>
      <xdr:spPr>
        <a:xfrm>
          <a:off x="39700200" y="8943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36</xdr:row>
      <xdr:rowOff>152400</xdr:rowOff>
    </xdr:from>
    <xdr:to>
      <xdr:col>55</xdr:col>
      <xdr:colOff>247650</xdr:colOff>
      <xdr:row>37</xdr:row>
      <xdr:rowOff>0</xdr:rowOff>
    </xdr:to>
    <xdr:sp>
      <xdr:nvSpPr>
        <xdr:cNvPr id="226" name="Line 1013"/>
        <xdr:cNvSpPr>
          <a:spLocks/>
        </xdr:cNvSpPr>
      </xdr:nvSpPr>
      <xdr:spPr>
        <a:xfrm>
          <a:off x="40443150" y="8982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39</xdr:row>
      <xdr:rowOff>114300</xdr:rowOff>
    </xdr:from>
    <xdr:to>
      <xdr:col>49</xdr:col>
      <xdr:colOff>247650</xdr:colOff>
      <xdr:row>40</xdr:row>
      <xdr:rowOff>114300</xdr:rowOff>
    </xdr:to>
    <xdr:sp>
      <xdr:nvSpPr>
        <xdr:cNvPr id="227" name="Line 4"/>
        <xdr:cNvSpPr>
          <a:spLocks/>
        </xdr:cNvSpPr>
      </xdr:nvSpPr>
      <xdr:spPr>
        <a:xfrm flipV="1">
          <a:off x="35985450" y="9629775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</xdr:colOff>
      <xdr:row>42</xdr:row>
      <xdr:rowOff>0</xdr:rowOff>
    </xdr:from>
    <xdr:to>
      <xdr:col>31</xdr:col>
      <xdr:colOff>0</xdr:colOff>
      <xdr:row>43</xdr:row>
      <xdr:rowOff>0</xdr:rowOff>
    </xdr:to>
    <xdr:sp>
      <xdr:nvSpPr>
        <xdr:cNvPr id="228" name="TextBox 5"/>
        <xdr:cNvSpPr txBox="1">
          <a:spLocks noChangeArrowheads="1"/>
        </xdr:cNvSpPr>
      </xdr:nvSpPr>
      <xdr:spPr>
        <a:xfrm>
          <a:off x="21878925" y="10201275"/>
          <a:ext cx="923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Remisa</a:t>
          </a:r>
        </a:p>
      </xdr:txBody>
    </xdr:sp>
    <xdr:clientData/>
  </xdr:twoCellAnchor>
  <xdr:twoCellAnchor>
    <xdr:from>
      <xdr:col>55</xdr:col>
      <xdr:colOff>247650</xdr:colOff>
      <xdr:row>37</xdr:row>
      <xdr:rowOff>0</xdr:rowOff>
    </xdr:from>
    <xdr:to>
      <xdr:col>56</xdr:col>
      <xdr:colOff>476250</xdr:colOff>
      <xdr:row>37</xdr:row>
      <xdr:rowOff>142875</xdr:rowOff>
    </xdr:to>
    <xdr:sp>
      <xdr:nvSpPr>
        <xdr:cNvPr id="229" name="Line 7"/>
        <xdr:cNvSpPr>
          <a:spLocks/>
        </xdr:cNvSpPr>
      </xdr:nvSpPr>
      <xdr:spPr>
        <a:xfrm>
          <a:off x="41186100" y="90582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37</xdr:row>
      <xdr:rowOff>142875</xdr:rowOff>
    </xdr:from>
    <xdr:to>
      <xdr:col>57</xdr:col>
      <xdr:colOff>247650</xdr:colOff>
      <xdr:row>38</xdr:row>
      <xdr:rowOff>114300</xdr:rowOff>
    </xdr:to>
    <xdr:sp>
      <xdr:nvSpPr>
        <xdr:cNvPr id="230" name="Line 8"/>
        <xdr:cNvSpPr>
          <a:spLocks/>
        </xdr:cNvSpPr>
      </xdr:nvSpPr>
      <xdr:spPr>
        <a:xfrm>
          <a:off x="41929050" y="92011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38</xdr:row>
      <xdr:rowOff>114300</xdr:rowOff>
    </xdr:from>
    <xdr:to>
      <xdr:col>58</xdr:col>
      <xdr:colOff>476250</xdr:colOff>
      <xdr:row>39</xdr:row>
      <xdr:rowOff>114300</xdr:rowOff>
    </xdr:to>
    <xdr:sp>
      <xdr:nvSpPr>
        <xdr:cNvPr id="231" name="Line 9"/>
        <xdr:cNvSpPr>
          <a:spLocks/>
        </xdr:cNvSpPr>
      </xdr:nvSpPr>
      <xdr:spPr>
        <a:xfrm>
          <a:off x="42672000" y="9401175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47625</xdr:colOff>
      <xdr:row>21</xdr:row>
      <xdr:rowOff>0</xdr:rowOff>
    </xdr:to>
    <xdr:grpSp>
      <xdr:nvGrpSpPr>
        <xdr:cNvPr id="232" name="Group 10"/>
        <xdr:cNvGrpSpPr>
          <a:grpSpLocks/>
        </xdr:cNvGrpSpPr>
      </xdr:nvGrpSpPr>
      <xdr:grpSpPr>
        <a:xfrm>
          <a:off x="12401550" y="5172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3" name="Rectangle 1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1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1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923925</xdr:colOff>
      <xdr:row>25</xdr:row>
      <xdr:rowOff>0</xdr:rowOff>
    </xdr:from>
    <xdr:to>
      <xdr:col>17</xdr:col>
      <xdr:colOff>0</xdr:colOff>
      <xdr:row>26</xdr:row>
      <xdr:rowOff>0</xdr:rowOff>
    </xdr:to>
    <xdr:grpSp>
      <xdr:nvGrpSpPr>
        <xdr:cNvPr id="236" name="Group 14"/>
        <xdr:cNvGrpSpPr>
          <a:grpSpLocks/>
        </xdr:cNvGrpSpPr>
      </xdr:nvGrpSpPr>
      <xdr:grpSpPr>
        <a:xfrm>
          <a:off x="12353925" y="6315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7" name="Rectangle 1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1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1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0</xdr:colOff>
      <xdr:row>14</xdr:row>
      <xdr:rowOff>57150</xdr:rowOff>
    </xdr:from>
    <xdr:to>
      <xdr:col>19</xdr:col>
      <xdr:colOff>352425</xdr:colOff>
      <xdr:row>14</xdr:row>
      <xdr:rowOff>180975</xdr:rowOff>
    </xdr:to>
    <xdr:sp>
      <xdr:nvSpPr>
        <xdr:cNvPr id="240" name="kreslení 16"/>
        <xdr:cNvSpPr>
          <a:spLocks/>
        </xdr:cNvSpPr>
      </xdr:nvSpPr>
      <xdr:spPr>
        <a:xfrm>
          <a:off x="13887450" y="3857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0</xdr:colOff>
      <xdr:row>17</xdr:row>
      <xdr:rowOff>57150</xdr:rowOff>
    </xdr:from>
    <xdr:to>
      <xdr:col>19</xdr:col>
      <xdr:colOff>352425</xdr:colOff>
      <xdr:row>17</xdr:row>
      <xdr:rowOff>180975</xdr:rowOff>
    </xdr:to>
    <xdr:sp>
      <xdr:nvSpPr>
        <xdr:cNvPr id="241" name="kreslení 16"/>
        <xdr:cNvSpPr>
          <a:spLocks/>
        </xdr:cNvSpPr>
      </xdr:nvSpPr>
      <xdr:spPr>
        <a:xfrm>
          <a:off x="13887450" y="4543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304800</xdr:colOff>
      <xdr:row>31</xdr:row>
      <xdr:rowOff>47625</xdr:rowOff>
    </xdr:from>
    <xdr:to>
      <xdr:col>26</xdr:col>
      <xdr:colOff>657225</xdr:colOff>
      <xdr:row>31</xdr:row>
      <xdr:rowOff>171450</xdr:rowOff>
    </xdr:to>
    <xdr:sp>
      <xdr:nvSpPr>
        <xdr:cNvPr id="242" name="kreslení 427"/>
        <xdr:cNvSpPr>
          <a:spLocks/>
        </xdr:cNvSpPr>
      </xdr:nvSpPr>
      <xdr:spPr>
        <a:xfrm>
          <a:off x="19164300" y="7734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0</xdr:colOff>
      <xdr:row>25</xdr:row>
      <xdr:rowOff>0</xdr:rowOff>
    </xdr:to>
    <xdr:sp>
      <xdr:nvSpPr>
        <xdr:cNvPr id="243" name="text 207"/>
        <xdr:cNvSpPr txBox="1">
          <a:spLocks noChangeArrowheads="1"/>
        </xdr:cNvSpPr>
      </xdr:nvSpPr>
      <xdr:spPr>
        <a:xfrm>
          <a:off x="6457950" y="6086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77</xdr:col>
      <xdr:colOff>0</xdr:colOff>
      <xdr:row>18</xdr:row>
      <xdr:rowOff>0</xdr:rowOff>
    </xdr:from>
    <xdr:to>
      <xdr:col>78</xdr:col>
      <xdr:colOff>0</xdr:colOff>
      <xdr:row>19</xdr:row>
      <xdr:rowOff>0</xdr:rowOff>
    </xdr:to>
    <xdr:sp>
      <xdr:nvSpPr>
        <xdr:cNvPr id="244" name="text 207"/>
        <xdr:cNvSpPr txBox="1">
          <a:spLocks noChangeArrowheads="1"/>
        </xdr:cNvSpPr>
      </xdr:nvSpPr>
      <xdr:spPr>
        <a:xfrm>
          <a:off x="57283350" y="4714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 editAs="absolute">
    <xdr:from>
      <xdr:col>3</xdr:col>
      <xdr:colOff>57150</xdr:colOff>
      <xdr:row>22</xdr:row>
      <xdr:rowOff>19050</xdr:rowOff>
    </xdr:from>
    <xdr:to>
      <xdr:col>3</xdr:col>
      <xdr:colOff>485775</xdr:colOff>
      <xdr:row>22</xdr:row>
      <xdr:rowOff>209550</xdr:rowOff>
    </xdr:to>
    <xdr:grpSp>
      <xdr:nvGrpSpPr>
        <xdr:cNvPr id="245" name="Group 28"/>
        <xdr:cNvGrpSpPr>
          <a:grpSpLocks noChangeAspect="1"/>
        </xdr:cNvGrpSpPr>
      </xdr:nvGrpSpPr>
      <xdr:grpSpPr>
        <a:xfrm>
          <a:off x="2057400" y="5648325"/>
          <a:ext cx="428625" cy="190500"/>
          <a:chOff x="596" y="67"/>
          <a:chExt cx="39" cy="20"/>
        </a:xfrm>
        <a:solidFill>
          <a:srgbClr val="FFFFFF"/>
        </a:solidFill>
      </xdr:grpSpPr>
      <xdr:sp>
        <xdr:nvSpPr>
          <xdr:cNvPr id="246" name="Line 29"/>
          <xdr:cNvSpPr>
            <a:spLocks noChangeAspect="1"/>
          </xdr:cNvSpPr>
        </xdr:nvSpPr>
        <xdr:spPr>
          <a:xfrm>
            <a:off x="599" y="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30"/>
          <xdr:cNvSpPr>
            <a:spLocks noChangeAspect="1"/>
          </xdr:cNvSpPr>
        </xdr:nvSpPr>
        <xdr:spPr>
          <a:xfrm>
            <a:off x="630" y="67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1"/>
          <xdr:cNvSpPr>
            <a:spLocks noChangeAspect="1"/>
          </xdr:cNvSpPr>
        </xdr:nvSpPr>
        <xdr:spPr>
          <a:xfrm>
            <a:off x="614" y="71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Line 32"/>
          <xdr:cNvSpPr>
            <a:spLocks noChangeAspect="1"/>
          </xdr:cNvSpPr>
        </xdr:nvSpPr>
        <xdr:spPr>
          <a:xfrm>
            <a:off x="621" y="73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33"/>
          <xdr:cNvSpPr>
            <a:spLocks noChangeAspect="1"/>
          </xdr:cNvSpPr>
        </xdr:nvSpPr>
        <xdr:spPr>
          <a:xfrm>
            <a:off x="612" y="69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34"/>
          <xdr:cNvSpPr>
            <a:spLocks noChangeAspect="1"/>
          </xdr:cNvSpPr>
        </xdr:nvSpPr>
        <xdr:spPr>
          <a:xfrm>
            <a:off x="596" y="69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619125</xdr:colOff>
      <xdr:row>22</xdr:row>
      <xdr:rowOff>0</xdr:rowOff>
    </xdr:from>
    <xdr:to>
      <xdr:col>74</xdr:col>
      <xdr:colOff>666750</xdr:colOff>
      <xdr:row>23</xdr:row>
      <xdr:rowOff>0</xdr:rowOff>
    </xdr:to>
    <xdr:grpSp>
      <xdr:nvGrpSpPr>
        <xdr:cNvPr id="252" name="Group 71"/>
        <xdr:cNvGrpSpPr>
          <a:grpSpLocks/>
        </xdr:cNvGrpSpPr>
      </xdr:nvGrpSpPr>
      <xdr:grpSpPr>
        <a:xfrm>
          <a:off x="55445025" y="5629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53" name="Rectangle 7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7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7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209550</xdr:colOff>
      <xdr:row>25</xdr:row>
      <xdr:rowOff>0</xdr:rowOff>
    </xdr:from>
    <xdr:to>
      <xdr:col>72</xdr:col>
      <xdr:colOff>247650</xdr:colOff>
      <xdr:row>26</xdr:row>
      <xdr:rowOff>0</xdr:rowOff>
    </xdr:to>
    <xdr:grpSp>
      <xdr:nvGrpSpPr>
        <xdr:cNvPr id="256" name="Group 75"/>
        <xdr:cNvGrpSpPr>
          <a:grpSpLocks/>
        </xdr:cNvGrpSpPr>
      </xdr:nvGrpSpPr>
      <xdr:grpSpPr>
        <a:xfrm>
          <a:off x="53549550" y="6315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57" name="Rectangle 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466725</xdr:colOff>
      <xdr:row>28</xdr:row>
      <xdr:rowOff>0</xdr:rowOff>
    </xdr:from>
    <xdr:to>
      <xdr:col>70</xdr:col>
      <xdr:colOff>514350</xdr:colOff>
      <xdr:row>29</xdr:row>
      <xdr:rowOff>0</xdr:rowOff>
    </xdr:to>
    <xdr:grpSp>
      <xdr:nvGrpSpPr>
        <xdr:cNvPr id="260" name="Group 79"/>
        <xdr:cNvGrpSpPr>
          <a:grpSpLocks/>
        </xdr:cNvGrpSpPr>
      </xdr:nvGrpSpPr>
      <xdr:grpSpPr>
        <a:xfrm>
          <a:off x="52320825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61" name="Rectangle 8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8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8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228600</xdr:colOff>
      <xdr:row>42</xdr:row>
      <xdr:rowOff>0</xdr:rowOff>
    </xdr:from>
    <xdr:ext cx="523875" cy="228600"/>
    <xdr:sp>
      <xdr:nvSpPr>
        <xdr:cNvPr id="264" name="text 7125"/>
        <xdr:cNvSpPr txBox="1">
          <a:spLocks noChangeArrowheads="1"/>
        </xdr:cNvSpPr>
      </xdr:nvSpPr>
      <xdr:spPr>
        <a:xfrm>
          <a:off x="29489400" y="10201275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 3</a:t>
          </a:r>
        </a:p>
      </xdr:txBody>
    </xdr:sp>
    <xdr:clientData/>
  </xdr:oneCellAnchor>
  <xdr:oneCellAnchor>
    <xdr:from>
      <xdr:col>40</xdr:col>
      <xdr:colOff>228600</xdr:colOff>
      <xdr:row>39</xdr:row>
      <xdr:rowOff>0</xdr:rowOff>
    </xdr:from>
    <xdr:ext cx="523875" cy="228600"/>
    <xdr:sp>
      <xdr:nvSpPr>
        <xdr:cNvPr id="265" name="text 7125"/>
        <xdr:cNvSpPr txBox="1">
          <a:spLocks noChangeArrowheads="1"/>
        </xdr:cNvSpPr>
      </xdr:nvSpPr>
      <xdr:spPr>
        <a:xfrm>
          <a:off x="29489400" y="9515475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 2</a:t>
          </a:r>
        </a:p>
      </xdr:txBody>
    </xdr:sp>
    <xdr:clientData/>
  </xdr:oneCellAnchor>
  <xdr:oneCellAnchor>
    <xdr:from>
      <xdr:col>40</xdr:col>
      <xdr:colOff>228600</xdr:colOff>
      <xdr:row>36</xdr:row>
      <xdr:rowOff>0</xdr:rowOff>
    </xdr:from>
    <xdr:ext cx="523875" cy="228600"/>
    <xdr:sp>
      <xdr:nvSpPr>
        <xdr:cNvPr id="266" name="text 7125"/>
        <xdr:cNvSpPr txBox="1">
          <a:spLocks noChangeArrowheads="1"/>
        </xdr:cNvSpPr>
      </xdr:nvSpPr>
      <xdr:spPr>
        <a:xfrm>
          <a:off x="29489400" y="8829675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 1</a:t>
          </a:r>
        </a:p>
      </xdr:txBody>
    </xdr:sp>
    <xdr:clientData/>
  </xdr:oneCellAnchor>
  <xdr:oneCellAnchor>
    <xdr:from>
      <xdr:col>40</xdr:col>
      <xdr:colOff>228600</xdr:colOff>
      <xdr:row>33</xdr:row>
      <xdr:rowOff>0</xdr:rowOff>
    </xdr:from>
    <xdr:ext cx="523875" cy="228600"/>
    <xdr:sp>
      <xdr:nvSpPr>
        <xdr:cNvPr id="267" name="text 7125"/>
        <xdr:cNvSpPr txBox="1">
          <a:spLocks noChangeArrowheads="1"/>
        </xdr:cNvSpPr>
      </xdr:nvSpPr>
      <xdr:spPr>
        <a:xfrm>
          <a:off x="29489400" y="8143875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 6</a:t>
          </a:r>
        </a:p>
      </xdr:txBody>
    </xdr:sp>
    <xdr:clientData/>
  </xdr:oneCellAnchor>
  <xdr:oneCellAnchor>
    <xdr:from>
      <xdr:col>18</xdr:col>
      <xdr:colOff>228600</xdr:colOff>
      <xdr:row>30</xdr:row>
      <xdr:rowOff>0</xdr:rowOff>
    </xdr:from>
    <xdr:ext cx="523875" cy="228600"/>
    <xdr:sp>
      <xdr:nvSpPr>
        <xdr:cNvPr id="268" name="text 7125"/>
        <xdr:cNvSpPr txBox="1">
          <a:spLocks noChangeArrowheads="1"/>
        </xdr:cNvSpPr>
      </xdr:nvSpPr>
      <xdr:spPr>
        <a:xfrm>
          <a:off x="13144500" y="7458075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 4</a:t>
          </a:r>
        </a:p>
      </xdr:txBody>
    </xdr:sp>
    <xdr:clientData/>
  </xdr:oneCellAnchor>
  <xdr:oneCellAnchor>
    <xdr:from>
      <xdr:col>50</xdr:col>
      <xdr:colOff>228600</xdr:colOff>
      <xdr:row>33</xdr:row>
      <xdr:rowOff>0</xdr:rowOff>
    </xdr:from>
    <xdr:ext cx="523875" cy="228600"/>
    <xdr:sp>
      <xdr:nvSpPr>
        <xdr:cNvPr id="269" name="text 7125"/>
        <xdr:cNvSpPr txBox="1">
          <a:spLocks noChangeArrowheads="1"/>
        </xdr:cNvSpPr>
      </xdr:nvSpPr>
      <xdr:spPr>
        <a:xfrm>
          <a:off x="37223700" y="8143875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 6a</a:t>
          </a:r>
        </a:p>
      </xdr:txBody>
    </xdr:sp>
    <xdr:clientData/>
  </xdr:oneCellAnchor>
  <xdr:oneCellAnchor>
    <xdr:from>
      <xdr:col>60</xdr:col>
      <xdr:colOff>228600</xdr:colOff>
      <xdr:row>33</xdr:row>
      <xdr:rowOff>0</xdr:rowOff>
    </xdr:from>
    <xdr:ext cx="523875" cy="228600"/>
    <xdr:sp>
      <xdr:nvSpPr>
        <xdr:cNvPr id="270" name="text 7125"/>
        <xdr:cNvSpPr txBox="1">
          <a:spLocks noChangeArrowheads="1"/>
        </xdr:cNvSpPr>
      </xdr:nvSpPr>
      <xdr:spPr>
        <a:xfrm>
          <a:off x="44653200" y="8143875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k 2</a:t>
          </a:r>
        </a:p>
      </xdr:txBody>
    </xdr:sp>
    <xdr:clientData/>
  </xdr:oneCellAnchor>
  <xdr:oneCellAnchor>
    <xdr:from>
      <xdr:col>60</xdr:col>
      <xdr:colOff>228600</xdr:colOff>
      <xdr:row>36</xdr:row>
      <xdr:rowOff>0</xdr:rowOff>
    </xdr:from>
    <xdr:ext cx="523875" cy="228600"/>
    <xdr:sp>
      <xdr:nvSpPr>
        <xdr:cNvPr id="271" name="text 7125"/>
        <xdr:cNvSpPr txBox="1">
          <a:spLocks noChangeArrowheads="1"/>
        </xdr:cNvSpPr>
      </xdr:nvSpPr>
      <xdr:spPr>
        <a:xfrm>
          <a:off x="44653200" y="8829675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k 1</a:t>
          </a:r>
        </a:p>
      </xdr:txBody>
    </xdr:sp>
    <xdr:clientData/>
  </xdr:oneCellAnchor>
  <xdr:oneCellAnchor>
    <xdr:from>
      <xdr:col>76</xdr:col>
      <xdr:colOff>228600</xdr:colOff>
      <xdr:row>28</xdr:row>
      <xdr:rowOff>0</xdr:rowOff>
    </xdr:from>
    <xdr:ext cx="523875" cy="228600"/>
    <xdr:sp>
      <xdr:nvSpPr>
        <xdr:cNvPr id="272" name="text 7125"/>
        <xdr:cNvSpPr txBox="1">
          <a:spLocks noChangeArrowheads="1"/>
        </xdr:cNvSpPr>
      </xdr:nvSpPr>
      <xdr:spPr>
        <a:xfrm>
          <a:off x="56540400" y="7000875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k 2a</a:t>
          </a:r>
        </a:p>
      </xdr:txBody>
    </xdr:sp>
    <xdr:clientData/>
  </xdr:oneCellAnchor>
  <xdr:oneCellAnchor>
    <xdr:from>
      <xdr:col>70</xdr:col>
      <xdr:colOff>228600</xdr:colOff>
      <xdr:row>36</xdr:row>
      <xdr:rowOff>0</xdr:rowOff>
    </xdr:from>
    <xdr:ext cx="523875" cy="228600"/>
    <xdr:sp>
      <xdr:nvSpPr>
        <xdr:cNvPr id="273" name="text 7125"/>
        <xdr:cNvSpPr txBox="1">
          <a:spLocks noChangeArrowheads="1"/>
        </xdr:cNvSpPr>
      </xdr:nvSpPr>
      <xdr:spPr>
        <a:xfrm>
          <a:off x="52082700" y="8829675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k 1a</a:t>
          </a:r>
        </a:p>
      </xdr:txBody>
    </xdr:sp>
    <xdr:clientData/>
  </xdr:oneCellAnchor>
  <xdr:twoCellAnchor>
    <xdr:from>
      <xdr:col>70</xdr:col>
      <xdr:colOff>323850</xdr:colOff>
      <xdr:row>29</xdr:row>
      <xdr:rowOff>114300</xdr:rowOff>
    </xdr:from>
    <xdr:to>
      <xdr:col>70</xdr:col>
      <xdr:colOff>628650</xdr:colOff>
      <xdr:row>31</xdr:row>
      <xdr:rowOff>28575</xdr:rowOff>
    </xdr:to>
    <xdr:grpSp>
      <xdr:nvGrpSpPr>
        <xdr:cNvPr id="274" name="Group 95"/>
        <xdr:cNvGrpSpPr>
          <a:grpSpLocks noChangeAspect="1"/>
        </xdr:cNvGrpSpPr>
      </xdr:nvGrpSpPr>
      <xdr:grpSpPr>
        <a:xfrm>
          <a:off x="521779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5" name="Line 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41</xdr:row>
      <xdr:rowOff>114300</xdr:rowOff>
    </xdr:from>
    <xdr:to>
      <xdr:col>53</xdr:col>
      <xdr:colOff>0</xdr:colOff>
      <xdr:row>41</xdr:row>
      <xdr:rowOff>114300</xdr:rowOff>
    </xdr:to>
    <xdr:sp>
      <xdr:nvSpPr>
        <xdr:cNvPr id="277" name="Line 106"/>
        <xdr:cNvSpPr>
          <a:spLocks/>
        </xdr:cNvSpPr>
      </xdr:nvSpPr>
      <xdr:spPr>
        <a:xfrm>
          <a:off x="38481000" y="100869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37</xdr:row>
      <xdr:rowOff>0</xdr:rowOff>
    </xdr:from>
    <xdr:to>
      <xdr:col>52</xdr:col>
      <xdr:colOff>476250</xdr:colOff>
      <xdr:row>41</xdr:row>
      <xdr:rowOff>114300</xdr:rowOff>
    </xdr:to>
    <xdr:sp>
      <xdr:nvSpPr>
        <xdr:cNvPr id="278" name="Line 107"/>
        <xdr:cNvSpPr>
          <a:spLocks noChangeAspect="1"/>
        </xdr:cNvSpPr>
      </xdr:nvSpPr>
      <xdr:spPr>
        <a:xfrm>
          <a:off x="38957250" y="9058275"/>
          <a:ext cx="0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866775</xdr:colOff>
      <xdr:row>20</xdr:row>
      <xdr:rowOff>57150</xdr:rowOff>
    </xdr:from>
    <xdr:to>
      <xdr:col>85</xdr:col>
      <xdr:colOff>457200</xdr:colOff>
      <xdr:row>20</xdr:row>
      <xdr:rowOff>171450</xdr:rowOff>
    </xdr:to>
    <xdr:grpSp>
      <xdr:nvGrpSpPr>
        <xdr:cNvPr id="279" name="Group 110"/>
        <xdr:cNvGrpSpPr>
          <a:grpSpLocks noChangeAspect="1"/>
        </xdr:cNvGrpSpPr>
      </xdr:nvGrpSpPr>
      <xdr:grpSpPr>
        <a:xfrm>
          <a:off x="63122175" y="5229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80" name="Line 11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1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1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1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11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238125</xdr:colOff>
      <xdr:row>22</xdr:row>
      <xdr:rowOff>57150</xdr:rowOff>
    </xdr:from>
    <xdr:to>
      <xdr:col>80</xdr:col>
      <xdr:colOff>428625</xdr:colOff>
      <xdr:row>22</xdr:row>
      <xdr:rowOff>171450</xdr:rowOff>
    </xdr:to>
    <xdr:grpSp>
      <xdr:nvGrpSpPr>
        <xdr:cNvPr id="285" name="Group 116"/>
        <xdr:cNvGrpSpPr>
          <a:grpSpLocks noChangeAspect="1"/>
        </xdr:cNvGrpSpPr>
      </xdr:nvGrpSpPr>
      <xdr:grpSpPr>
        <a:xfrm>
          <a:off x="59007375" y="5686425"/>
          <a:ext cx="704850" cy="114300"/>
          <a:chOff x="274" y="119"/>
          <a:chExt cx="64" cy="12"/>
        </a:xfrm>
        <a:solidFill>
          <a:srgbClr val="FFFFFF"/>
        </a:solidFill>
      </xdr:grpSpPr>
      <xdr:sp>
        <xdr:nvSpPr>
          <xdr:cNvPr id="286" name="Rectangle 117"/>
          <xdr:cNvSpPr>
            <a:spLocks noChangeAspect="1"/>
          </xdr:cNvSpPr>
        </xdr:nvSpPr>
        <xdr:spPr>
          <a:xfrm>
            <a:off x="290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118"/>
          <xdr:cNvSpPr>
            <a:spLocks noChangeAspect="1"/>
          </xdr:cNvSpPr>
        </xdr:nvSpPr>
        <xdr:spPr>
          <a:xfrm>
            <a:off x="290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119"/>
          <xdr:cNvSpPr>
            <a:spLocks noChangeAspect="1"/>
          </xdr:cNvSpPr>
        </xdr:nvSpPr>
        <xdr:spPr>
          <a:xfrm>
            <a:off x="27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20"/>
          <xdr:cNvSpPr>
            <a:spLocks noChangeAspect="1"/>
          </xdr:cNvSpPr>
        </xdr:nvSpPr>
        <xdr:spPr>
          <a:xfrm>
            <a:off x="3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21"/>
          <xdr:cNvSpPr>
            <a:spLocks noChangeAspect="1"/>
          </xdr:cNvSpPr>
        </xdr:nvSpPr>
        <xdr:spPr>
          <a:xfrm>
            <a:off x="32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22"/>
          <xdr:cNvSpPr>
            <a:spLocks noChangeAspect="1"/>
          </xdr:cNvSpPr>
        </xdr:nvSpPr>
        <xdr:spPr>
          <a:xfrm>
            <a:off x="31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123"/>
          <xdr:cNvSpPr>
            <a:spLocks noChangeAspect="1"/>
          </xdr:cNvSpPr>
        </xdr:nvSpPr>
        <xdr:spPr>
          <a:xfrm>
            <a:off x="274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3" customWidth="1"/>
    <col min="2" max="2" width="11.75390625" style="240" customWidth="1"/>
    <col min="3" max="18" width="11.75390625" style="154" customWidth="1"/>
    <col min="19" max="19" width="4.75390625" style="153" customWidth="1"/>
    <col min="20" max="20" width="1.75390625" style="153" customWidth="1"/>
    <col min="21" max="16384" width="9.125" style="154" customWidth="1"/>
  </cols>
  <sheetData>
    <row r="1" spans="1:20" s="152" customFormat="1" ht="9.75" customHeight="1">
      <c r="A1" s="149"/>
      <c r="B1" s="150"/>
      <c r="C1" s="151"/>
      <c r="D1" s="151"/>
      <c r="E1" s="151"/>
      <c r="F1" s="151"/>
      <c r="G1" s="151"/>
      <c r="H1" s="151"/>
      <c r="I1" s="151"/>
      <c r="J1" s="151"/>
      <c r="K1" s="151"/>
      <c r="L1" s="151"/>
      <c r="S1" s="149"/>
      <c r="T1" s="149"/>
    </row>
    <row r="2" spans="2:18" ht="36" customHeight="1">
      <c r="B2" s="154"/>
      <c r="D2" s="155"/>
      <c r="E2" s="155"/>
      <c r="F2" s="155"/>
      <c r="G2" s="155"/>
      <c r="H2" s="155"/>
      <c r="I2" s="155"/>
      <c r="J2" s="155"/>
      <c r="K2" s="155"/>
      <c r="L2" s="155"/>
      <c r="R2" s="156"/>
    </row>
    <row r="3" spans="2:12" s="153" customFormat="1" ht="18" customHeight="1">
      <c r="B3" s="157"/>
      <c r="C3" s="157"/>
      <c r="D3" s="157"/>
      <c r="J3" s="158"/>
      <c r="K3" s="157"/>
      <c r="L3" s="157"/>
    </row>
    <row r="4" spans="1:22" s="167" customFormat="1" ht="22.5" customHeight="1">
      <c r="A4" s="159"/>
      <c r="B4" s="160" t="s">
        <v>56</v>
      </c>
      <c r="C4" s="161">
        <v>323</v>
      </c>
      <c r="D4" s="162"/>
      <c r="E4" s="159"/>
      <c r="F4" s="159"/>
      <c r="G4" s="159"/>
      <c r="H4" s="159"/>
      <c r="I4" s="162"/>
      <c r="J4" s="143" t="s">
        <v>54</v>
      </c>
      <c r="K4" s="162"/>
      <c r="L4" s="163"/>
      <c r="M4" s="162"/>
      <c r="N4" s="162"/>
      <c r="O4" s="162"/>
      <c r="P4" s="162"/>
      <c r="Q4" s="164" t="s">
        <v>57</v>
      </c>
      <c r="R4" s="165">
        <v>338251</v>
      </c>
      <c r="S4" s="162"/>
      <c r="T4" s="162"/>
      <c r="U4" s="166"/>
      <c r="V4" s="166"/>
    </row>
    <row r="5" spans="2:22" s="168" customFormat="1" ht="18" customHeight="1" thickBot="1">
      <c r="B5" s="169"/>
      <c r="C5" s="170"/>
      <c r="D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</row>
    <row r="6" spans="1:22" s="176" customFormat="1" ht="24" customHeight="1">
      <c r="A6" s="171"/>
      <c r="B6" s="172"/>
      <c r="C6" s="173"/>
      <c r="D6" s="172"/>
      <c r="E6" s="174"/>
      <c r="F6" s="174"/>
      <c r="G6" s="174"/>
      <c r="H6" s="174"/>
      <c r="I6" s="174"/>
      <c r="J6" s="172"/>
      <c r="K6" s="172"/>
      <c r="L6" s="172"/>
      <c r="M6" s="172"/>
      <c r="N6" s="172"/>
      <c r="O6" s="172"/>
      <c r="P6" s="172"/>
      <c r="Q6" s="172"/>
      <c r="R6" s="172"/>
      <c r="S6" s="175"/>
      <c r="T6" s="158"/>
      <c r="U6" s="158"/>
      <c r="V6" s="158"/>
    </row>
    <row r="7" spans="1:21" ht="21" customHeight="1">
      <c r="A7" s="177"/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  <c r="S7" s="181"/>
      <c r="T7" s="157"/>
      <c r="U7" s="155"/>
    </row>
    <row r="8" spans="1:21" ht="24.75" customHeight="1">
      <c r="A8" s="177"/>
      <c r="B8" s="182"/>
      <c r="C8" s="184"/>
      <c r="D8" s="184"/>
      <c r="E8" s="184"/>
      <c r="F8" s="184"/>
      <c r="G8" s="184"/>
      <c r="H8" s="184"/>
      <c r="I8" s="185"/>
      <c r="J8" s="186" t="s">
        <v>59</v>
      </c>
      <c r="K8" s="185"/>
      <c r="L8" s="184"/>
      <c r="M8" s="184"/>
      <c r="N8" s="184"/>
      <c r="O8" s="184"/>
      <c r="P8" s="184"/>
      <c r="Q8" s="184"/>
      <c r="R8" s="187"/>
      <c r="S8" s="181"/>
      <c r="T8" s="157"/>
      <c r="U8" s="155"/>
    </row>
    <row r="9" spans="1:21" ht="24.75" customHeight="1">
      <c r="A9" s="177"/>
      <c r="B9" s="182"/>
      <c r="C9" s="183" t="s">
        <v>58</v>
      </c>
      <c r="D9" s="184"/>
      <c r="E9" s="184"/>
      <c r="F9" s="184"/>
      <c r="G9" s="184"/>
      <c r="J9" s="263" t="s">
        <v>87</v>
      </c>
      <c r="M9" s="184"/>
      <c r="N9" s="184"/>
      <c r="O9" s="184"/>
      <c r="P9" s="184"/>
      <c r="Q9" s="184"/>
      <c r="R9" s="187"/>
      <c r="S9" s="181"/>
      <c r="T9" s="157"/>
      <c r="U9" s="155"/>
    </row>
    <row r="10" spans="1:21" ht="24.75" customHeight="1">
      <c r="A10" s="177"/>
      <c r="B10" s="182"/>
      <c r="C10" s="188" t="s">
        <v>7</v>
      </c>
      <c r="D10" s="184"/>
      <c r="E10" s="184"/>
      <c r="F10" s="184"/>
      <c r="G10" s="184"/>
      <c r="H10" s="184"/>
      <c r="I10" s="184"/>
      <c r="J10" s="263" t="s">
        <v>105</v>
      </c>
      <c r="K10" s="184"/>
      <c r="L10" s="184"/>
      <c r="M10" s="184"/>
      <c r="N10" s="184"/>
      <c r="O10" s="184"/>
      <c r="P10" s="290" t="s">
        <v>86</v>
      </c>
      <c r="Q10" s="290"/>
      <c r="R10" s="189"/>
      <c r="S10" s="181"/>
      <c r="T10" s="157"/>
      <c r="U10" s="155"/>
    </row>
    <row r="11" spans="1:21" ht="24.75" customHeight="1">
      <c r="A11" s="177"/>
      <c r="B11" s="182"/>
      <c r="C11" s="188" t="s">
        <v>8</v>
      </c>
      <c r="D11" s="184"/>
      <c r="E11" s="184"/>
      <c r="F11" s="184"/>
      <c r="G11" s="184"/>
      <c r="H11" s="184"/>
      <c r="I11" s="184"/>
      <c r="J11" s="263" t="s">
        <v>106</v>
      </c>
      <c r="K11" s="184"/>
      <c r="L11" s="184"/>
      <c r="M11" s="184"/>
      <c r="N11" s="184"/>
      <c r="O11" s="184"/>
      <c r="P11" s="184"/>
      <c r="Q11" s="184"/>
      <c r="R11" s="187"/>
      <c r="S11" s="181"/>
      <c r="T11" s="157"/>
      <c r="U11" s="155"/>
    </row>
    <row r="12" spans="1:21" ht="24.75" customHeight="1">
      <c r="A12" s="177"/>
      <c r="B12" s="182"/>
      <c r="C12" s="184"/>
      <c r="D12" s="184"/>
      <c r="E12" s="184"/>
      <c r="F12" s="184"/>
      <c r="G12" s="184"/>
      <c r="H12" s="184"/>
      <c r="I12" s="184"/>
      <c r="J12" s="263" t="s">
        <v>111</v>
      </c>
      <c r="K12" s="184"/>
      <c r="L12" s="184"/>
      <c r="M12" s="184"/>
      <c r="N12" s="184"/>
      <c r="O12" s="184"/>
      <c r="P12" s="184"/>
      <c r="Q12" s="184"/>
      <c r="R12" s="187"/>
      <c r="S12" s="181"/>
      <c r="T12" s="157"/>
      <c r="U12" s="155"/>
    </row>
    <row r="13" spans="1:21" ht="21" customHeight="1">
      <c r="A13" s="177"/>
      <c r="B13" s="190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2"/>
      <c r="S13" s="181"/>
      <c r="T13" s="157"/>
      <c r="U13" s="155"/>
    </row>
    <row r="14" spans="1:21" ht="21" customHeight="1">
      <c r="A14" s="177"/>
      <c r="B14" s="182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7"/>
      <c r="S14" s="181"/>
      <c r="T14" s="157"/>
      <c r="U14" s="155"/>
    </row>
    <row r="15" spans="1:21" ht="21" customHeight="1">
      <c r="A15" s="177"/>
      <c r="B15" s="182"/>
      <c r="C15" s="193" t="s">
        <v>60</v>
      </c>
      <c r="D15" s="184"/>
      <c r="E15" s="184"/>
      <c r="F15" s="184"/>
      <c r="G15" s="195" t="s">
        <v>103</v>
      </c>
      <c r="I15" s="184"/>
      <c r="J15" s="194" t="s">
        <v>61</v>
      </c>
      <c r="M15" s="195" t="s">
        <v>104</v>
      </c>
      <c r="N15" s="184"/>
      <c r="P15" s="184"/>
      <c r="Q15" s="184"/>
      <c r="R15" s="187"/>
      <c r="S15" s="181"/>
      <c r="T15" s="157"/>
      <c r="U15" s="155"/>
    </row>
    <row r="16" spans="1:21" ht="21" customHeight="1">
      <c r="A16" s="177"/>
      <c r="B16" s="182"/>
      <c r="C16" s="50" t="s">
        <v>62</v>
      </c>
      <c r="D16" s="184"/>
      <c r="E16" s="184"/>
      <c r="F16" s="184"/>
      <c r="G16" s="197">
        <v>16.387</v>
      </c>
      <c r="I16" s="184"/>
      <c r="J16" s="196">
        <v>16.741</v>
      </c>
      <c r="M16" s="250">
        <v>17.18</v>
      </c>
      <c r="N16" s="184"/>
      <c r="P16" s="184"/>
      <c r="Q16" s="184"/>
      <c r="R16" s="187"/>
      <c r="S16" s="181"/>
      <c r="T16" s="157"/>
      <c r="U16" s="155"/>
    </row>
    <row r="17" spans="1:21" ht="21" customHeight="1">
      <c r="A17" s="177"/>
      <c r="B17" s="182"/>
      <c r="C17" s="50" t="s">
        <v>63</v>
      </c>
      <c r="D17" s="184"/>
      <c r="E17" s="184"/>
      <c r="F17" s="184"/>
      <c r="G17" s="199" t="s">
        <v>80</v>
      </c>
      <c r="I17" s="184"/>
      <c r="J17" s="198" t="s">
        <v>81</v>
      </c>
      <c r="M17" s="199" t="s">
        <v>80</v>
      </c>
      <c r="N17" s="184"/>
      <c r="P17" s="184"/>
      <c r="Q17" s="184"/>
      <c r="R17" s="187"/>
      <c r="S17" s="181"/>
      <c r="T17" s="157"/>
      <c r="U17" s="155"/>
    </row>
    <row r="18" spans="1:21" ht="21" customHeight="1">
      <c r="A18" s="177"/>
      <c r="B18" s="190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2"/>
      <c r="S18" s="181"/>
      <c r="T18" s="157"/>
      <c r="U18" s="155"/>
    </row>
    <row r="19" spans="1:21" ht="21" customHeight="1">
      <c r="A19" s="177"/>
      <c r="B19" s="182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7"/>
      <c r="S19" s="181"/>
      <c r="T19" s="157"/>
      <c r="U19" s="155"/>
    </row>
    <row r="20" spans="1:21" ht="21" customHeight="1">
      <c r="A20" s="177"/>
      <c r="B20" s="182"/>
      <c r="C20" s="50" t="s">
        <v>64</v>
      </c>
      <c r="D20" s="184"/>
      <c r="E20" s="184"/>
      <c r="F20" s="184"/>
      <c r="G20" s="184"/>
      <c r="H20" s="184"/>
      <c r="J20" s="261" t="s">
        <v>102</v>
      </c>
      <c r="L20" s="184"/>
      <c r="M20" s="200"/>
      <c r="N20" s="200"/>
      <c r="O20" s="184"/>
      <c r="P20" s="290" t="s">
        <v>91</v>
      </c>
      <c r="Q20" s="290"/>
      <c r="R20" s="187"/>
      <c r="S20" s="181"/>
      <c r="T20" s="157"/>
      <c r="U20" s="155"/>
    </row>
    <row r="21" spans="1:21" ht="21" customHeight="1">
      <c r="A21" s="177"/>
      <c r="B21" s="182"/>
      <c r="C21" s="50" t="s">
        <v>65</v>
      </c>
      <c r="D21" s="184"/>
      <c r="E21" s="184"/>
      <c r="F21" s="184"/>
      <c r="G21" s="184"/>
      <c r="H21" s="184"/>
      <c r="J21" s="262" t="s">
        <v>32</v>
      </c>
      <c r="L21" s="184"/>
      <c r="M21" s="200"/>
      <c r="N21" s="200"/>
      <c r="O21" s="184"/>
      <c r="P21" s="290" t="s">
        <v>85</v>
      </c>
      <c r="Q21" s="290"/>
      <c r="R21" s="187"/>
      <c r="S21" s="181"/>
      <c r="T21" s="157"/>
      <c r="U21" s="155"/>
    </row>
    <row r="22" spans="1:21" ht="21" customHeight="1">
      <c r="A22" s="177"/>
      <c r="B22" s="201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3"/>
      <c r="S22" s="181"/>
      <c r="T22" s="157"/>
      <c r="U22" s="155"/>
    </row>
    <row r="23" spans="1:21" ht="24" customHeight="1">
      <c r="A23" s="177"/>
      <c r="B23" s="204"/>
      <c r="C23" s="205"/>
      <c r="D23" s="205"/>
      <c r="E23" s="206"/>
      <c r="F23" s="206"/>
      <c r="G23" s="206"/>
      <c r="H23" s="206"/>
      <c r="I23" s="205"/>
      <c r="J23" s="207"/>
      <c r="K23" s="205"/>
      <c r="L23" s="205"/>
      <c r="M23" s="205"/>
      <c r="N23" s="205"/>
      <c r="O23" s="205"/>
      <c r="P23" s="205"/>
      <c r="Q23" s="205"/>
      <c r="R23" s="205"/>
      <c r="S23" s="181"/>
      <c r="T23" s="157"/>
      <c r="U23" s="155"/>
    </row>
    <row r="24" spans="1:19" ht="30" customHeight="1">
      <c r="A24" s="208"/>
      <c r="B24" s="209"/>
      <c r="C24" s="210"/>
      <c r="D24" s="291" t="s">
        <v>66</v>
      </c>
      <c r="E24" s="292"/>
      <c r="F24" s="292"/>
      <c r="G24" s="292"/>
      <c r="H24" s="210"/>
      <c r="I24" s="211"/>
      <c r="J24" s="212"/>
      <c r="K24" s="209"/>
      <c r="L24" s="210"/>
      <c r="M24" s="291" t="s">
        <v>67</v>
      </c>
      <c r="N24" s="291"/>
      <c r="O24" s="291"/>
      <c r="P24" s="291"/>
      <c r="Q24" s="210"/>
      <c r="R24" s="211"/>
      <c r="S24" s="181"/>
    </row>
    <row r="25" spans="1:20" s="218" customFormat="1" ht="21" customHeight="1" thickBot="1">
      <c r="A25" s="213"/>
      <c r="B25" s="214" t="s">
        <v>2</v>
      </c>
      <c r="C25" s="215" t="s">
        <v>68</v>
      </c>
      <c r="D25" s="215" t="s">
        <v>69</v>
      </c>
      <c r="E25" s="216" t="s">
        <v>70</v>
      </c>
      <c r="F25" s="293" t="s">
        <v>71</v>
      </c>
      <c r="G25" s="294"/>
      <c r="H25" s="294"/>
      <c r="I25" s="295"/>
      <c r="J25" s="212"/>
      <c r="K25" s="214" t="s">
        <v>2</v>
      </c>
      <c r="L25" s="215" t="s">
        <v>68</v>
      </c>
      <c r="M25" s="215" t="s">
        <v>69</v>
      </c>
      <c r="N25" s="216" t="s">
        <v>70</v>
      </c>
      <c r="O25" s="293" t="s">
        <v>71</v>
      </c>
      <c r="P25" s="294"/>
      <c r="Q25" s="294"/>
      <c r="R25" s="295"/>
      <c r="S25" s="217"/>
      <c r="T25" s="153"/>
    </row>
    <row r="26" spans="1:20" s="167" customFormat="1" ht="21" customHeight="1" thickTop="1">
      <c r="A26" s="208"/>
      <c r="B26" s="219"/>
      <c r="C26" s="220"/>
      <c r="D26" s="248"/>
      <c r="E26" s="222"/>
      <c r="F26" s="223"/>
      <c r="G26" s="224"/>
      <c r="H26" s="224"/>
      <c r="I26" s="225"/>
      <c r="J26" s="212"/>
      <c r="K26" s="219"/>
      <c r="L26" s="220"/>
      <c r="M26" s="221"/>
      <c r="N26" s="222"/>
      <c r="O26" s="223"/>
      <c r="P26" s="224"/>
      <c r="Q26" s="224"/>
      <c r="R26" s="225"/>
      <c r="S26" s="181"/>
      <c r="T26" s="153"/>
    </row>
    <row r="27" spans="1:20" s="167" customFormat="1" ht="21" customHeight="1">
      <c r="A27" s="208"/>
      <c r="B27" s="226">
        <v>1</v>
      </c>
      <c r="C27" s="227">
        <v>16.468</v>
      </c>
      <c r="D27" s="227">
        <v>17.149</v>
      </c>
      <c r="E27" s="228">
        <f>(D27-C27)*1000</f>
        <v>681.0000000000009</v>
      </c>
      <c r="F27" s="284" t="s">
        <v>72</v>
      </c>
      <c r="G27" s="285"/>
      <c r="H27" s="285"/>
      <c r="I27" s="286"/>
      <c r="J27" s="212"/>
      <c r="K27" s="219"/>
      <c r="L27" s="220"/>
      <c r="M27" s="221"/>
      <c r="N27" s="222"/>
      <c r="O27" s="223"/>
      <c r="P27" s="224"/>
      <c r="Q27" s="224"/>
      <c r="R27" s="225"/>
      <c r="S27" s="181"/>
      <c r="T27" s="153"/>
    </row>
    <row r="28" spans="1:20" s="167" customFormat="1" ht="21" customHeight="1">
      <c r="A28" s="208"/>
      <c r="B28" s="219"/>
      <c r="C28" s="220"/>
      <c r="D28" s="248"/>
      <c r="E28" s="222"/>
      <c r="F28" s="223"/>
      <c r="G28" s="224"/>
      <c r="H28" s="224"/>
      <c r="I28" s="225"/>
      <c r="J28" s="212"/>
      <c r="K28" s="226">
        <v>1</v>
      </c>
      <c r="L28" s="229">
        <v>16.701999999999998</v>
      </c>
      <c r="M28" s="229">
        <v>16.841</v>
      </c>
      <c r="N28" s="228">
        <f>(M28-L28)*1000</f>
        <v>139.0000000000029</v>
      </c>
      <c r="O28" s="287" t="s">
        <v>75</v>
      </c>
      <c r="P28" s="288"/>
      <c r="Q28" s="288"/>
      <c r="R28" s="289"/>
      <c r="S28" s="181"/>
      <c r="T28" s="153"/>
    </row>
    <row r="29" spans="1:20" s="167" customFormat="1" ht="21" customHeight="1">
      <c r="A29" s="208"/>
      <c r="B29" s="226">
        <v>2</v>
      </c>
      <c r="C29" s="227">
        <v>16.466</v>
      </c>
      <c r="D29" s="227">
        <v>17.122</v>
      </c>
      <c r="E29" s="228">
        <f>(D29-C29)*1000</f>
        <v>655.9999999999989</v>
      </c>
      <c r="F29" s="287" t="s">
        <v>74</v>
      </c>
      <c r="G29" s="288"/>
      <c r="H29" s="288"/>
      <c r="I29" s="289"/>
      <c r="J29" s="212"/>
      <c r="K29" s="219"/>
      <c r="L29" s="220"/>
      <c r="M29" s="221"/>
      <c r="N29" s="222"/>
      <c r="O29" s="223"/>
      <c r="P29" s="224"/>
      <c r="Q29" s="224"/>
      <c r="R29" s="225"/>
      <c r="S29" s="181"/>
      <c r="T29" s="153"/>
    </row>
    <row r="30" spans="1:20" s="167" customFormat="1" ht="21" customHeight="1">
      <c r="A30" s="208"/>
      <c r="B30" s="219"/>
      <c r="C30" s="220"/>
      <c r="D30" s="248"/>
      <c r="E30" s="222"/>
      <c r="F30" s="223"/>
      <c r="G30" s="224"/>
      <c r="H30" s="224"/>
      <c r="I30" s="225"/>
      <c r="J30" s="212"/>
      <c r="K30" s="226">
        <v>2</v>
      </c>
      <c r="L30" s="229">
        <v>16.647000000000002</v>
      </c>
      <c r="M30" s="229">
        <v>16.85</v>
      </c>
      <c r="N30" s="228">
        <f>(M30-L30)*1000</f>
        <v>202.9999999999994</v>
      </c>
      <c r="O30" s="287" t="s">
        <v>73</v>
      </c>
      <c r="P30" s="288"/>
      <c r="Q30" s="288"/>
      <c r="R30" s="289"/>
      <c r="S30" s="181"/>
      <c r="T30" s="153"/>
    </row>
    <row r="31" spans="1:20" s="167" customFormat="1" ht="21" customHeight="1">
      <c r="A31" s="208"/>
      <c r="B31" s="226">
        <v>4</v>
      </c>
      <c r="C31" s="227">
        <v>16.547</v>
      </c>
      <c r="D31" s="227">
        <v>17.095</v>
      </c>
      <c r="E31" s="228">
        <f>(D31-C31)*1000</f>
        <v>547.9999999999983</v>
      </c>
      <c r="F31" s="287" t="s">
        <v>74</v>
      </c>
      <c r="G31" s="288"/>
      <c r="H31" s="288"/>
      <c r="I31" s="289"/>
      <c r="J31" s="212"/>
      <c r="K31" s="219"/>
      <c r="L31" s="220"/>
      <c r="M31" s="221"/>
      <c r="N31" s="222"/>
      <c r="O31" s="223"/>
      <c r="P31" s="224"/>
      <c r="Q31" s="224"/>
      <c r="R31" s="225"/>
      <c r="S31" s="181"/>
      <c r="T31" s="153"/>
    </row>
    <row r="32" spans="1:20" s="159" customFormat="1" ht="21" customHeight="1">
      <c r="A32" s="208"/>
      <c r="B32" s="230"/>
      <c r="C32" s="231"/>
      <c r="D32" s="249"/>
      <c r="E32" s="233"/>
      <c r="F32" s="234"/>
      <c r="G32" s="235"/>
      <c r="H32" s="235"/>
      <c r="I32" s="236"/>
      <c r="J32" s="212"/>
      <c r="K32" s="230"/>
      <c r="L32" s="231"/>
      <c r="M32" s="232"/>
      <c r="N32" s="233"/>
      <c r="O32" s="234"/>
      <c r="P32" s="235"/>
      <c r="Q32" s="235"/>
      <c r="R32" s="236"/>
      <c r="S32" s="181"/>
      <c r="T32" s="153"/>
    </row>
    <row r="33" spans="1:19" ht="24" customHeight="1" thickBot="1">
      <c r="A33" s="237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9"/>
    </row>
    <row r="35" ht="18">
      <c r="J35" s="276" t="s">
        <v>92</v>
      </c>
    </row>
    <row r="37" ht="18">
      <c r="J37" s="276" t="s">
        <v>113</v>
      </c>
    </row>
    <row r="38" ht="18">
      <c r="J38" s="276" t="s">
        <v>112</v>
      </c>
    </row>
  </sheetData>
  <sheetProtection password="E755" sheet="1" objects="1" scenarios="1"/>
  <mergeCells count="12">
    <mergeCell ref="P10:Q10"/>
    <mergeCell ref="D24:G24"/>
    <mergeCell ref="M24:P24"/>
    <mergeCell ref="F25:I25"/>
    <mergeCell ref="O25:R25"/>
    <mergeCell ref="P20:Q20"/>
    <mergeCell ref="P21:Q21"/>
    <mergeCell ref="F27:I27"/>
    <mergeCell ref="F31:I31"/>
    <mergeCell ref="F29:I29"/>
    <mergeCell ref="O28:R28"/>
    <mergeCell ref="O30:R3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95"/>
      <c r="AE1" s="96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95"/>
      <c r="BH1" s="96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</row>
    <row r="2" spans="2:88" ht="36" customHeight="1" thickBot="1" thickTop="1">
      <c r="B2" s="241"/>
      <c r="C2" s="242"/>
      <c r="D2" s="242"/>
      <c r="E2" s="242"/>
      <c r="F2" s="242"/>
      <c r="G2" s="148" t="s">
        <v>40</v>
      </c>
      <c r="H2" s="242"/>
      <c r="I2" s="242"/>
      <c r="J2" s="242"/>
      <c r="K2" s="242"/>
      <c r="L2" s="243"/>
      <c r="R2" s="92"/>
      <c r="S2" s="93"/>
      <c r="T2" s="93"/>
      <c r="U2" s="93"/>
      <c r="V2" s="296" t="s">
        <v>16</v>
      </c>
      <c r="W2" s="296"/>
      <c r="X2" s="296"/>
      <c r="Y2" s="296"/>
      <c r="Z2" s="93"/>
      <c r="AA2" s="93"/>
      <c r="AB2" s="93"/>
      <c r="AC2" s="94"/>
      <c r="AF2" s="25"/>
      <c r="AG2" s="25"/>
      <c r="AH2" s="25"/>
      <c r="AI2" s="25"/>
      <c r="AJ2" s="25"/>
      <c r="AK2" s="25"/>
      <c r="AL2" s="25"/>
      <c r="AZ2" s="25"/>
      <c r="BA2" s="25"/>
      <c r="BB2" s="25"/>
      <c r="BC2" s="25"/>
      <c r="BD2" s="25"/>
      <c r="BE2" s="25"/>
      <c r="BF2" s="25"/>
      <c r="BG2" s="25"/>
      <c r="BJ2" s="92"/>
      <c r="BK2" s="93"/>
      <c r="BL2" s="93"/>
      <c r="BM2" s="93"/>
      <c r="BN2" s="296" t="s">
        <v>16</v>
      </c>
      <c r="BO2" s="296"/>
      <c r="BP2" s="296"/>
      <c r="BQ2" s="296"/>
      <c r="BR2" s="93"/>
      <c r="BS2" s="93"/>
      <c r="BT2" s="93"/>
      <c r="BU2" s="94"/>
      <c r="BY2" s="25"/>
      <c r="BZ2" s="241"/>
      <c r="CA2" s="242"/>
      <c r="CB2" s="242"/>
      <c r="CC2" s="242"/>
      <c r="CD2" s="242"/>
      <c r="CE2" s="148" t="s">
        <v>41</v>
      </c>
      <c r="CF2" s="242"/>
      <c r="CG2" s="242"/>
      <c r="CH2" s="242"/>
      <c r="CI2" s="242"/>
      <c r="CJ2" s="243"/>
    </row>
    <row r="3" spans="18:77" ht="21" customHeight="1" thickBot="1" thickTop="1">
      <c r="R3" s="282" t="s">
        <v>0</v>
      </c>
      <c r="S3" s="283"/>
      <c r="T3" s="81"/>
      <c r="U3" s="80"/>
      <c r="V3" s="297" t="s">
        <v>34</v>
      </c>
      <c r="W3" s="298"/>
      <c r="X3" s="298"/>
      <c r="Y3" s="299"/>
      <c r="Z3" s="102"/>
      <c r="AA3" s="103"/>
      <c r="AB3" s="309" t="s">
        <v>1</v>
      </c>
      <c r="AC3" s="310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J3" s="307" t="s">
        <v>1</v>
      </c>
      <c r="BK3" s="308"/>
      <c r="BL3" s="102"/>
      <c r="BM3" s="103"/>
      <c r="BN3" s="303" t="s">
        <v>119</v>
      </c>
      <c r="BO3" s="304"/>
      <c r="BP3" s="304"/>
      <c r="BQ3" s="283"/>
      <c r="BR3" s="113"/>
      <c r="BS3" s="114"/>
      <c r="BT3" s="303" t="s">
        <v>0</v>
      </c>
      <c r="BU3" s="305"/>
      <c r="BY3" s="25"/>
    </row>
    <row r="4" spans="2:89" ht="23.25" customHeight="1" thickTop="1">
      <c r="B4" s="60"/>
      <c r="C4" s="61"/>
      <c r="D4" s="61"/>
      <c r="E4" s="61"/>
      <c r="F4" s="61"/>
      <c r="G4" s="61"/>
      <c r="H4" s="61"/>
      <c r="I4" s="61"/>
      <c r="J4" s="62"/>
      <c r="K4" s="61"/>
      <c r="L4" s="63"/>
      <c r="R4" s="2"/>
      <c r="S4" s="3"/>
      <c r="T4" s="4"/>
      <c r="U4" s="5"/>
      <c r="V4" s="306" t="s">
        <v>37</v>
      </c>
      <c r="W4" s="306"/>
      <c r="X4" s="306"/>
      <c r="Y4" s="306"/>
      <c r="Z4" s="4"/>
      <c r="AA4" s="5"/>
      <c r="AB4" s="7"/>
      <c r="AC4" s="8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143" t="s">
        <v>54</v>
      </c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J4" s="9"/>
      <c r="BK4" s="7"/>
      <c r="BL4" s="4"/>
      <c r="BM4" s="5"/>
      <c r="BN4" s="306" t="s">
        <v>37</v>
      </c>
      <c r="BO4" s="306"/>
      <c r="BP4" s="306"/>
      <c r="BQ4" s="306"/>
      <c r="BR4" s="6"/>
      <c r="BS4" s="6"/>
      <c r="BT4" s="10"/>
      <c r="BU4" s="8"/>
      <c r="BY4" s="25"/>
      <c r="BZ4" s="60"/>
      <c r="CA4" s="61"/>
      <c r="CB4" s="61"/>
      <c r="CC4" s="61"/>
      <c r="CD4" s="61"/>
      <c r="CE4" s="61"/>
      <c r="CF4" s="61"/>
      <c r="CG4" s="61"/>
      <c r="CH4" s="62"/>
      <c r="CI4" s="61"/>
      <c r="CJ4" s="63"/>
      <c r="CK4" s="12"/>
    </row>
    <row r="5" spans="2:88" ht="21" customHeight="1">
      <c r="B5" s="52"/>
      <c r="C5" s="53" t="s">
        <v>9</v>
      </c>
      <c r="D5" s="67"/>
      <c r="E5" s="55"/>
      <c r="F5" s="55"/>
      <c r="G5" s="55"/>
      <c r="H5" s="55"/>
      <c r="I5" s="55"/>
      <c r="J5" s="51"/>
      <c r="L5" s="58"/>
      <c r="R5" s="19"/>
      <c r="S5" s="75"/>
      <c r="T5" s="11"/>
      <c r="U5" s="15"/>
      <c r="V5" s="14"/>
      <c r="W5" s="124"/>
      <c r="X5" s="11"/>
      <c r="Y5" s="15"/>
      <c r="Z5" s="11"/>
      <c r="AA5" s="15"/>
      <c r="AB5" s="18"/>
      <c r="AC5" s="21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J5" s="82"/>
      <c r="BK5" s="83"/>
      <c r="BL5" s="11"/>
      <c r="BM5" s="75"/>
      <c r="BN5" s="11"/>
      <c r="BO5" s="126"/>
      <c r="BP5" s="11"/>
      <c r="BQ5" s="75"/>
      <c r="BR5" s="11"/>
      <c r="BS5" s="75"/>
      <c r="BT5" s="105"/>
      <c r="BU5" s="106"/>
      <c r="BY5" s="25"/>
      <c r="BZ5" s="52"/>
      <c r="CA5" s="53" t="s">
        <v>9</v>
      </c>
      <c r="CB5" s="67"/>
      <c r="CC5" s="55"/>
      <c r="CD5" s="55"/>
      <c r="CE5" s="55"/>
      <c r="CF5" s="55"/>
      <c r="CG5" s="55"/>
      <c r="CH5" s="51"/>
      <c r="CJ5" s="58"/>
    </row>
    <row r="6" spans="2:88" ht="22.5" customHeight="1">
      <c r="B6" s="52"/>
      <c r="C6" s="53" t="s">
        <v>7</v>
      </c>
      <c r="D6" s="67"/>
      <c r="E6" s="55"/>
      <c r="F6" s="55"/>
      <c r="G6" s="56" t="s">
        <v>29</v>
      </c>
      <c r="H6" s="55"/>
      <c r="I6" s="55"/>
      <c r="J6" s="51"/>
      <c r="K6" s="57" t="s">
        <v>30</v>
      </c>
      <c r="L6" s="58"/>
      <c r="R6" s="109" t="s">
        <v>23</v>
      </c>
      <c r="S6" s="110">
        <v>15.26</v>
      </c>
      <c r="T6" s="11"/>
      <c r="U6" s="15"/>
      <c r="V6" s="300" t="s">
        <v>42</v>
      </c>
      <c r="W6" s="301"/>
      <c r="X6" s="301"/>
      <c r="Y6" s="302"/>
      <c r="Z6" s="11"/>
      <c r="AA6" s="116"/>
      <c r="AB6" s="311" t="s">
        <v>24</v>
      </c>
      <c r="AC6" s="312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144" t="s">
        <v>51</v>
      </c>
      <c r="AS6" s="145" t="s">
        <v>52</v>
      </c>
      <c r="AT6" s="146" t="s">
        <v>53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J6" s="313" t="s">
        <v>24</v>
      </c>
      <c r="BK6" s="314"/>
      <c r="BL6" s="18"/>
      <c r="BM6" s="38"/>
      <c r="BN6" s="316" t="s">
        <v>82</v>
      </c>
      <c r="BO6" s="317"/>
      <c r="BP6" s="317"/>
      <c r="BQ6" s="318"/>
      <c r="BR6" s="11"/>
      <c r="BS6" s="15"/>
      <c r="BT6" s="74" t="s">
        <v>22</v>
      </c>
      <c r="BU6" s="99">
        <v>18.157</v>
      </c>
      <c r="BY6" s="25"/>
      <c r="BZ6" s="52"/>
      <c r="CA6" s="53" t="s">
        <v>7</v>
      </c>
      <c r="CB6" s="67"/>
      <c r="CC6" s="55"/>
      <c r="CD6" s="55"/>
      <c r="CE6" s="56" t="s">
        <v>76</v>
      </c>
      <c r="CF6" s="55"/>
      <c r="CG6" s="55"/>
      <c r="CH6" s="51"/>
      <c r="CI6" s="57" t="s">
        <v>79</v>
      </c>
      <c r="CJ6" s="58"/>
    </row>
    <row r="7" spans="2:88" ht="21" customHeight="1">
      <c r="B7" s="52"/>
      <c r="C7" s="53" t="s">
        <v>8</v>
      </c>
      <c r="D7" s="67"/>
      <c r="E7" s="55"/>
      <c r="F7" s="55"/>
      <c r="G7" s="131" t="s">
        <v>31</v>
      </c>
      <c r="H7" s="55"/>
      <c r="I7" s="55"/>
      <c r="J7" s="67"/>
      <c r="K7" s="67"/>
      <c r="L7" s="86"/>
      <c r="R7" s="19"/>
      <c r="S7" s="15"/>
      <c r="T7" s="11"/>
      <c r="U7" s="15"/>
      <c r="V7" s="300" t="s">
        <v>35</v>
      </c>
      <c r="W7" s="301"/>
      <c r="X7" s="301"/>
      <c r="Y7" s="302"/>
      <c r="Z7" s="11"/>
      <c r="AA7" s="116"/>
      <c r="AB7" s="311" t="s">
        <v>25</v>
      </c>
      <c r="AC7" s="312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J7" s="313" t="s">
        <v>25</v>
      </c>
      <c r="BK7" s="314"/>
      <c r="BL7" s="18"/>
      <c r="BM7" s="38"/>
      <c r="BN7" s="300">
        <v>17.201</v>
      </c>
      <c r="BO7" s="301"/>
      <c r="BP7" s="301"/>
      <c r="BQ7" s="302"/>
      <c r="BR7" s="11"/>
      <c r="BS7" s="15"/>
      <c r="BT7" s="11"/>
      <c r="BU7" s="73"/>
      <c r="BY7" s="25"/>
      <c r="BZ7" s="52"/>
      <c r="CA7" s="53" t="s">
        <v>8</v>
      </c>
      <c r="CB7" s="67"/>
      <c r="CC7" s="55"/>
      <c r="CD7" s="55"/>
      <c r="CE7" s="131" t="s">
        <v>84</v>
      </c>
      <c r="CF7" s="55"/>
      <c r="CG7" s="55"/>
      <c r="CH7" s="67"/>
      <c r="CI7" s="67"/>
      <c r="CJ7" s="86"/>
    </row>
    <row r="8" spans="2:88" ht="21" customHeight="1">
      <c r="B8" s="54"/>
      <c r="C8" s="13"/>
      <c r="D8" s="13"/>
      <c r="E8" s="13"/>
      <c r="F8" s="13"/>
      <c r="G8" s="13"/>
      <c r="H8" s="13"/>
      <c r="I8" s="13"/>
      <c r="J8" s="13"/>
      <c r="K8" s="13"/>
      <c r="L8" s="59"/>
      <c r="R8" s="20" t="s">
        <v>10</v>
      </c>
      <c r="S8" s="64">
        <v>15.967</v>
      </c>
      <c r="T8" s="11"/>
      <c r="U8" s="15"/>
      <c r="V8" s="300" t="s">
        <v>26</v>
      </c>
      <c r="W8" s="301"/>
      <c r="X8" s="301"/>
      <c r="Y8" s="302"/>
      <c r="Z8" s="11"/>
      <c r="AA8" s="116"/>
      <c r="AB8" s="311" t="s">
        <v>26</v>
      </c>
      <c r="AC8" s="312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S8" s="147" t="s">
        <v>88</v>
      </c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J8" s="313" t="s">
        <v>26</v>
      </c>
      <c r="BK8" s="314"/>
      <c r="BL8" s="18"/>
      <c r="BM8" s="38"/>
      <c r="BR8" s="280"/>
      <c r="BS8" s="15"/>
      <c r="BT8" s="23" t="s">
        <v>20</v>
      </c>
      <c r="BU8" s="24">
        <v>17.452</v>
      </c>
      <c r="BY8" s="25"/>
      <c r="BZ8" s="54"/>
      <c r="CA8" s="13"/>
      <c r="CB8" s="13"/>
      <c r="CC8" s="13"/>
      <c r="CD8" s="13"/>
      <c r="CE8" s="13"/>
      <c r="CF8" s="13"/>
      <c r="CG8" s="13"/>
      <c r="CH8" s="13"/>
      <c r="CI8" s="13"/>
      <c r="CJ8" s="59"/>
    </row>
    <row r="9" spans="2:88" ht="21" customHeight="1" thickBot="1">
      <c r="B9" s="87"/>
      <c r="C9" s="67"/>
      <c r="D9" s="67"/>
      <c r="E9" s="67"/>
      <c r="F9" s="67"/>
      <c r="G9" s="67"/>
      <c r="H9" s="67"/>
      <c r="I9" s="67"/>
      <c r="J9" s="67"/>
      <c r="K9" s="67"/>
      <c r="L9" s="86"/>
      <c r="R9" s="76"/>
      <c r="S9" s="77"/>
      <c r="T9" s="78"/>
      <c r="U9" s="77"/>
      <c r="V9" s="78"/>
      <c r="W9" s="125"/>
      <c r="X9" s="78"/>
      <c r="Y9" s="77"/>
      <c r="Z9" s="78"/>
      <c r="AA9" s="77"/>
      <c r="AB9" s="68"/>
      <c r="AC9" s="49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J9" s="79"/>
      <c r="BK9" s="46"/>
      <c r="BL9" s="68"/>
      <c r="BM9" s="47"/>
      <c r="BN9" s="68"/>
      <c r="BO9" s="68"/>
      <c r="BP9" s="68"/>
      <c r="BQ9" s="47"/>
      <c r="BR9" s="100"/>
      <c r="BS9" s="111"/>
      <c r="BT9" s="84"/>
      <c r="BU9" s="85"/>
      <c r="BY9" s="25"/>
      <c r="BZ9" s="87"/>
      <c r="CA9" s="67"/>
      <c r="CB9" s="67"/>
      <c r="CC9" s="67"/>
      <c r="CD9" s="67"/>
      <c r="CE9" s="67"/>
      <c r="CF9" s="67"/>
      <c r="CG9" s="67"/>
      <c r="CH9" s="67"/>
      <c r="CI9" s="67"/>
      <c r="CJ9" s="86"/>
    </row>
    <row r="10" spans="2:88" ht="21" customHeight="1">
      <c r="B10" s="52"/>
      <c r="C10" s="88" t="s">
        <v>11</v>
      </c>
      <c r="D10" s="67"/>
      <c r="E10" s="67"/>
      <c r="F10" s="51"/>
      <c r="G10" s="129" t="s">
        <v>99</v>
      </c>
      <c r="H10" s="67"/>
      <c r="I10" s="67"/>
      <c r="J10" s="50" t="s">
        <v>12</v>
      </c>
      <c r="K10" s="260" t="s">
        <v>118</v>
      </c>
      <c r="L10" s="58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S10" s="128" t="s">
        <v>18</v>
      </c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Y10" s="25"/>
      <c r="BZ10" s="52"/>
      <c r="CA10" s="88" t="s">
        <v>11</v>
      </c>
      <c r="CB10" s="67"/>
      <c r="CC10" s="67"/>
      <c r="CD10" s="51"/>
      <c r="CE10" s="129" t="s">
        <v>77</v>
      </c>
      <c r="CF10" s="67"/>
      <c r="CG10" s="67"/>
      <c r="CH10" s="50" t="s">
        <v>12</v>
      </c>
      <c r="CI10" s="130">
        <v>90</v>
      </c>
      <c r="CJ10" s="58"/>
    </row>
    <row r="11" spans="2:88" ht="21" customHeight="1">
      <c r="B11" s="52"/>
      <c r="C11" s="88" t="s">
        <v>14</v>
      </c>
      <c r="D11" s="67"/>
      <c r="E11" s="67"/>
      <c r="F11" s="51"/>
      <c r="G11" s="129" t="s">
        <v>32</v>
      </c>
      <c r="H11" s="67"/>
      <c r="I11" s="16"/>
      <c r="J11" s="50" t="s">
        <v>13</v>
      </c>
      <c r="K11" s="130" t="s">
        <v>33</v>
      </c>
      <c r="L11" s="58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S11" s="97" t="s">
        <v>19</v>
      </c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Y11" s="25"/>
      <c r="BZ11" s="52"/>
      <c r="CA11" s="88" t="s">
        <v>14</v>
      </c>
      <c r="CB11" s="67"/>
      <c r="CC11" s="67"/>
      <c r="CD11" s="51"/>
      <c r="CE11" s="129" t="s">
        <v>78</v>
      </c>
      <c r="CF11" s="67"/>
      <c r="CG11" s="16"/>
      <c r="CH11" s="50" t="s">
        <v>13</v>
      </c>
      <c r="CI11" s="130">
        <v>30</v>
      </c>
      <c r="CJ11" s="58"/>
    </row>
    <row r="12" spans="2:88" ht="21" customHeight="1" thickBo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/>
      <c r="P12" s="1"/>
      <c r="Q12" s="1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97" t="s">
        <v>21</v>
      </c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Y12" s="25"/>
      <c r="BZ12" s="89"/>
      <c r="CA12" s="90"/>
      <c r="CB12" s="90"/>
      <c r="CC12" s="90"/>
      <c r="CD12" s="90"/>
      <c r="CE12" s="90"/>
      <c r="CF12" s="90"/>
      <c r="CG12" s="90"/>
      <c r="CH12" s="90"/>
      <c r="CI12" s="90"/>
      <c r="CJ12" s="91"/>
    </row>
    <row r="13" spans="30:76" ht="18" customHeight="1" thickTop="1">
      <c r="AD13" s="25"/>
      <c r="AE13" s="25"/>
      <c r="AF13" s="25"/>
      <c r="AH13" s="25"/>
      <c r="AI13" s="25"/>
      <c r="AJ13" s="25"/>
      <c r="AK13" s="25"/>
      <c r="AL13" s="25"/>
      <c r="AM13" s="259">
        <v>16.714</v>
      </c>
      <c r="AN13" s="25"/>
      <c r="AO13" s="25"/>
      <c r="AP13" s="25"/>
      <c r="AQ13" s="25"/>
      <c r="AR13" s="25"/>
      <c r="AU13" s="25"/>
      <c r="AV13" s="25"/>
      <c r="AW13" s="25"/>
      <c r="AX13" s="25"/>
      <c r="AY13" s="25"/>
      <c r="AZ13" s="25"/>
      <c r="BA13" s="25"/>
      <c r="BB13" s="25"/>
      <c r="BC13" s="25"/>
      <c r="BE13" s="25"/>
      <c r="BF13" s="25"/>
      <c r="BH13" s="25"/>
      <c r="BJ13" s="25"/>
      <c r="BN13" s="25"/>
      <c r="BP13" s="25"/>
      <c r="BV13" s="1"/>
      <c r="BW13" s="1"/>
      <c r="BX13" s="1"/>
    </row>
    <row r="14" spans="20:73" ht="18" customHeight="1">
      <c r="T14" s="133" t="s">
        <v>38</v>
      </c>
      <c r="V14" s="25"/>
      <c r="W14" s="25"/>
      <c r="X14" s="25"/>
      <c r="AA14" s="25"/>
      <c r="AJ14" s="25"/>
      <c r="AK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R14" s="25"/>
      <c r="BS14" s="25"/>
      <c r="BT14" s="25"/>
      <c r="BU14" s="25"/>
    </row>
    <row r="15" spans="21:73" ht="18" customHeight="1">
      <c r="U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N15" s="25"/>
      <c r="BR15" s="25"/>
      <c r="BS15" s="25"/>
      <c r="BT15" s="25"/>
      <c r="BU15" s="25"/>
    </row>
    <row r="16" spans="20:73" ht="18" customHeight="1">
      <c r="T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R16" s="25"/>
      <c r="BS16" s="25"/>
      <c r="BT16" s="25"/>
      <c r="BU16" s="25"/>
    </row>
    <row r="17" spans="20:81" ht="18" customHeight="1">
      <c r="T17" s="133" t="s">
        <v>39</v>
      </c>
      <c r="AC17" s="25"/>
      <c r="AD17" s="25"/>
      <c r="AE17" s="25"/>
      <c r="AF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P17" s="26"/>
      <c r="BS17" s="25"/>
      <c r="BT17" s="25"/>
      <c r="BV17" s="25"/>
      <c r="CC17" s="254"/>
    </row>
    <row r="18" spans="21:81" ht="18" customHeight="1">
      <c r="U18" s="25"/>
      <c r="AE18" s="25"/>
      <c r="AG18" s="136" t="s">
        <v>45</v>
      </c>
      <c r="AI18" s="25"/>
      <c r="AJ18" s="25"/>
      <c r="AK18" s="25"/>
      <c r="AL18" s="25"/>
      <c r="AZ18" s="25"/>
      <c r="BA18" s="25"/>
      <c r="BB18" s="26"/>
      <c r="BC18" s="25"/>
      <c r="BD18" s="25"/>
      <c r="BE18" s="25"/>
      <c r="BF18" s="25"/>
      <c r="BG18" s="25"/>
      <c r="BS18" s="25"/>
      <c r="CC18" s="25"/>
    </row>
    <row r="19" spans="1:89" ht="18" customHeight="1">
      <c r="A19" s="28"/>
      <c r="C19" s="25"/>
      <c r="Q19" s="25"/>
      <c r="R19" s="25"/>
      <c r="S19" s="25"/>
      <c r="T19" s="25"/>
      <c r="U19" s="25"/>
      <c r="V19" s="25"/>
      <c r="W19" s="25"/>
      <c r="AA19" s="25"/>
      <c r="AD19" s="25"/>
      <c r="AE19" s="25"/>
      <c r="AF19" s="25"/>
      <c r="AG19" s="25"/>
      <c r="AH19" s="25"/>
      <c r="AI19" s="25"/>
      <c r="AJ19" s="25"/>
      <c r="AL19" s="25"/>
      <c r="AM19" s="26"/>
      <c r="AP19" s="25"/>
      <c r="AR19" s="25"/>
      <c r="AS19" s="25"/>
      <c r="AW19" s="25"/>
      <c r="BS19" s="25"/>
      <c r="BT19" s="25"/>
      <c r="BU19" s="25"/>
      <c r="CC19" s="26"/>
      <c r="CK19" s="28"/>
    </row>
    <row r="20" spans="1:86" ht="18" customHeight="1">
      <c r="A20" s="28"/>
      <c r="L20" s="25"/>
      <c r="M20" s="25"/>
      <c r="O20" s="256">
        <v>4</v>
      </c>
      <c r="P20" s="25"/>
      <c r="AD20" s="25"/>
      <c r="AE20" s="25"/>
      <c r="AF20" s="25"/>
      <c r="AG20" s="25"/>
      <c r="AH20" s="25"/>
      <c r="AI20" s="25"/>
      <c r="AJ20" s="25"/>
      <c r="AK20" s="25"/>
      <c r="AL20" s="25"/>
      <c r="AZ20" s="25"/>
      <c r="BA20" s="25"/>
      <c r="BB20" s="25"/>
      <c r="BC20" s="25"/>
      <c r="BD20" s="25"/>
      <c r="BE20" s="25"/>
      <c r="BF20" s="25"/>
      <c r="BG20" s="25"/>
      <c r="BO20" s="25"/>
      <c r="BR20" s="25"/>
      <c r="BS20" s="25"/>
      <c r="BV20" s="25"/>
      <c r="BW20" s="25"/>
      <c r="BZ20" s="25"/>
      <c r="CA20" s="25"/>
      <c r="CC20" s="26"/>
      <c r="CG20" s="26"/>
      <c r="CH20" s="104" t="s">
        <v>20</v>
      </c>
    </row>
    <row r="21" spans="1:89" ht="18" customHeight="1">
      <c r="A21" s="28"/>
      <c r="J21" s="251">
        <v>1</v>
      </c>
      <c r="M21" s="251">
        <v>2</v>
      </c>
      <c r="O21" s="25"/>
      <c r="R21" s="25"/>
      <c r="AD21" s="25"/>
      <c r="AE21" s="25"/>
      <c r="AF21" s="25"/>
      <c r="AG21" s="25"/>
      <c r="AI21" s="25"/>
      <c r="AJ21" s="25"/>
      <c r="AK21" s="25"/>
      <c r="AL21" s="251">
        <v>7</v>
      </c>
      <c r="AZ21" s="25"/>
      <c r="BA21" s="25"/>
      <c r="BB21" s="25"/>
      <c r="BC21" s="25"/>
      <c r="BD21" s="25"/>
      <c r="BE21" s="25"/>
      <c r="BF21" s="25"/>
      <c r="CB21" s="251">
        <v>10</v>
      </c>
      <c r="CC21" s="25"/>
      <c r="CG21" s="25"/>
      <c r="CK21" s="28"/>
    </row>
    <row r="22" spans="2:88" ht="18" customHeight="1">
      <c r="B22" s="28"/>
      <c r="J22" s="25"/>
      <c r="K22" s="25"/>
      <c r="L22" s="25"/>
      <c r="M22" s="25"/>
      <c r="N22" s="25"/>
      <c r="O22" s="25"/>
      <c r="Q22" s="25"/>
      <c r="R22" s="25"/>
      <c r="U22" s="25"/>
      <c r="W22" s="25"/>
      <c r="Y22" s="25"/>
      <c r="AA22" s="25"/>
      <c r="AD22" s="25"/>
      <c r="AE22" s="25"/>
      <c r="AF22" s="25"/>
      <c r="AG22" s="25"/>
      <c r="AH22" s="25"/>
      <c r="AI22" s="25"/>
      <c r="AJ22" s="25"/>
      <c r="AK22" s="25"/>
      <c r="AL22" s="25"/>
      <c r="AS22" s="26"/>
      <c r="AZ22" s="25"/>
      <c r="BA22" s="25"/>
      <c r="BB22" s="25"/>
      <c r="BC22" s="25"/>
      <c r="BD22" s="25"/>
      <c r="BE22" s="25"/>
      <c r="BF22" s="25"/>
      <c r="BG22" s="25"/>
      <c r="BN22" s="25"/>
      <c r="BO22" s="25"/>
      <c r="BP22" s="25"/>
      <c r="BR22" s="25"/>
      <c r="BS22" s="112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G22" s="25"/>
      <c r="CJ22" s="28"/>
    </row>
    <row r="23" spans="12:85" ht="18" customHeight="1">
      <c r="L23" s="25"/>
      <c r="Q23" s="25"/>
      <c r="U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P23" s="25"/>
      <c r="AZ23" s="25"/>
      <c r="BB23" s="25"/>
      <c r="BC23" s="25"/>
      <c r="BE23" s="25"/>
      <c r="BF23" s="25"/>
      <c r="BR23" s="25"/>
      <c r="BS23" s="25"/>
      <c r="BT23" s="25"/>
      <c r="BX23" s="25"/>
      <c r="CC23" s="25"/>
      <c r="CG23" s="25"/>
    </row>
    <row r="24" spans="4:85" ht="18" customHeight="1">
      <c r="D24" s="29" t="s">
        <v>10</v>
      </c>
      <c r="N24" s="25"/>
      <c r="O24" s="25"/>
      <c r="P24" s="25"/>
      <c r="Q24" s="25"/>
      <c r="T24" s="25"/>
      <c r="W24" s="25"/>
      <c r="AD24" s="25"/>
      <c r="AE24" s="25"/>
      <c r="AF24" s="25"/>
      <c r="AG24" s="25"/>
      <c r="AH24" s="25"/>
      <c r="AI24" s="25"/>
      <c r="AJ24" s="25"/>
      <c r="AK24" s="25"/>
      <c r="AL24" s="25"/>
      <c r="AW24" s="25"/>
      <c r="AX24" s="25"/>
      <c r="AZ24" s="25"/>
      <c r="BE24" s="25"/>
      <c r="BF24" s="25"/>
      <c r="BM24" s="25"/>
      <c r="BU24" s="25"/>
      <c r="BV24" s="25"/>
      <c r="BW24" s="25"/>
      <c r="BX24" s="25"/>
      <c r="BY24" s="25"/>
      <c r="CB24" s="255" t="s">
        <v>82</v>
      </c>
      <c r="CC24" s="25"/>
      <c r="CG24" s="25"/>
    </row>
    <row r="25" spans="3:87" ht="18" customHeight="1">
      <c r="C25" s="29"/>
      <c r="H25" s="25"/>
      <c r="I25" s="25"/>
      <c r="L25" s="25"/>
      <c r="N25" s="251">
        <v>3</v>
      </c>
      <c r="O25" s="25"/>
      <c r="P25" s="25"/>
      <c r="Q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6"/>
      <c r="AT25" s="25"/>
      <c r="AU25" s="25"/>
      <c r="AV25" s="25"/>
      <c r="AW25" s="25"/>
      <c r="AX25" s="25"/>
      <c r="AY25" s="25"/>
      <c r="AZ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U25" s="25"/>
      <c r="BV25" s="25"/>
      <c r="BW25" s="25"/>
      <c r="BY25" s="251">
        <v>9</v>
      </c>
      <c r="CG25" s="25"/>
      <c r="CI25" s="31"/>
    </row>
    <row r="26" spans="3:87" ht="18" customHeight="1">
      <c r="C26" s="29"/>
      <c r="K26" s="25"/>
      <c r="N26" s="25"/>
      <c r="P26" s="25"/>
      <c r="R26" s="25"/>
      <c r="U26" s="25"/>
      <c r="BF26" s="25"/>
      <c r="BG26" s="25"/>
      <c r="BL26" s="25"/>
      <c r="BN26" s="25"/>
      <c r="BT26" s="25"/>
      <c r="BU26" s="27"/>
      <c r="BW26" s="25"/>
      <c r="CG26" s="25"/>
      <c r="CI26" s="31"/>
    </row>
    <row r="27" spans="3:87" ht="18" customHeight="1">
      <c r="C27" s="29"/>
      <c r="I27" s="30"/>
      <c r="J27" s="25"/>
      <c r="P27" s="251">
        <v>5</v>
      </c>
      <c r="Q27" s="25"/>
      <c r="R27" s="25"/>
      <c r="S27" s="25"/>
      <c r="U27" s="25"/>
      <c r="V27" s="25"/>
      <c r="W27" s="25"/>
      <c r="X27" s="25"/>
      <c r="AB27" s="25"/>
      <c r="AD27" s="25"/>
      <c r="AE27" s="25"/>
      <c r="AF27" s="25"/>
      <c r="AG27" s="25"/>
      <c r="AH27" s="25"/>
      <c r="AI27" s="25"/>
      <c r="AJ27" s="25"/>
      <c r="AK27" s="25"/>
      <c r="AL27" s="25"/>
      <c r="AN27" s="25"/>
      <c r="AO27" s="25"/>
      <c r="AU27" s="25"/>
      <c r="BB27" s="25"/>
      <c r="BC27" s="25"/>
      <c r="BD27" s="25"/>
      <c r="BF27" s="25"/>
      <c r="BG27" s="25"/>
      <c r="BS27" s="25"/>
      <c r="BT27" s="25"/>
      <c r="BU27" s="25"/>
      <c r="BV27" s="25"/>
      <c r="BW27" s="251">
        <v>8</v>
      </c>
      <c r="BY27" s="25"/>
      <c r="CB27" s="25"/>
      <c r="CI27" s="31"/>
    </row>
    <row r="28" spans="8:74" ht="18" customHeight="1">
      <c r="H28" s="25"/>
      <c r="I28" s="25"/>
      <c r="T28" s="25"/>
      <c r="U28" s="25"/>
      <c r="Y28" s="25"/>
      <c r="AD28" s="25"/>
      <c r="AE28" s="25"/>
      <c r="AF28" s="25"/>
      <c r="AG28" s="25"/>
      <c r="AH28" s="25"/>
      <c r="AI28" s="25"/>
      <c r="AJ28" s="25"/>
      <c r="AL28" s="25"/>
      <c r="AM28" s="25"/>
      <c r="AP28" s="25"/>
      <c r="AS28" s="26"/>
      <c r="AT28" s="25"/>
      <c r="AU28" s="25"/>
      <c r="AV28" s="25"/>
      <c r="AW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V28" s="25"/>
    </row>
    <row r="29" spans="21:77" ht="18" customHeight="1">
      <c r="U29" s="251">
        <v>6</v>
      </c>
      <c r="V29" s="25"/>
      <c r="X29" s="25"/>
      <c r="AA29" s="25"/>
      <c r="BR29" s="25"/>
      <c r="BT29" s="25"/>
      <c r="BU29" s="25"/>
      <c r="BV29" s="25"/>
      <c r="BY29" s="25"/>
    </row>
    <row r="30" spans="24:72" ht="18" customHeight="1">
      <c r="X30" s="25"/>
      <c r="Y30" s="25"/>
      <c r="Z30" s="25"/>
      <c r="BS30" s="25"/>
      <c r="BT30" s="25"/>
    </row>
    <row r="31" spans="19:71" ht="18" customHeight="1">
      <c r="S31" s="25"/>
      <c r="U31" s="25"/>
      <c r="X31" s="25"/>
      <c r="Z31" s="25"/>
      <c r="AA31" s="25"/>
      <c r="AB31" s="25"/>
      <c r="AF31" s="25"/>
      <c r="AG31" s="25"/>
      <c r="AH31" s="25"/>
      <c r="AL31" s="25"/>
      <c r="AS31" s="25"/>
      <c r="BK31" s="25"/>
      <c r="BL31" s="25"/>
      <c r="BR31" s="25"/>
      <c r="BS31" s="253" t="s">
        <v>50</v>
      </c>
    </row>
    <row r="32" spans="22:70" ht="18" customHeight="1">
      <c r="V32" s="25"/>
      <c r="BC32" s="257">
        <v>16.907</v>
      </c>
      <c r="BJ32" s="25"/>
      <c r="BK32" s="25"/>
      <c r="BL32" s="25"/>
      <c r="BP32" s="25"/>
      <c r="BQ32" s="25"/>
      <c r="BR32" s="253" t="s">
        <v>49</v>
      </c>
    </row>
    <row r="33" spans="21:67" ht="18" customHeight="1">
      <c r="U33" s="25"/>
      <c r="V33" s="253" t="s">
        <v>43</v>
      </c>
      <c r="AA33" s="136" t="s">
        <v>44</v>
      </c>
      <c r="AS33" s="132" t="s">
        <v>93</v>
      </c>
      <c r="BF33" s="118" t="s">
        <v>97</v>
      </c>
      <c r="BN33" s="25"/>
      <c r="BO33" s="25"/>
    </row>
    <row r="34" spans="16:66" ht="18" customHeight="1">
      <c r="P34" s="25"/>
      <c r="S34" s="25"/>
      <c r="AH34" s="25"/>
      <c r="AI34" s="25"/>
      <c r="AJ34" s="25"/>
      <c r="AK34" s="25"/>
      <c r="AO34" s="25"/>
      <c r="AS34" s="25"/>
      <c r="AY34" s="25"/>
      <c r="BF34" s="25"/>
      <c r="BI34" s="25"/>
      <c r="BL34" s="25"/>
      <c r="BM34" s="25"/>
      <c r="BN34" s="25"/>
    </row>
    <row r="35" spans="25:33" ht="18" customHeight="1">
      <c r="Y35" s="25"/>
      <c r="AG35" s="25"/>
    </row>
    <row r="36" spans="25:53" ht="18" customHeight="1">
      <c r="Y36" s="132" t="s">
        <v>46</v>
      </c>
      <c r="Z36" s="25"/>
      <c r="AA36" s="25"/>
      <c r="AB36" s="25"/>
      <c r="AC36" s="132" t="s">
        <v>48</v>
      </c>
      <c r="AD36" s="25"/>
      <c r="AE36" s="25"/>
      <c r="AZ36" s="132" t="s">
        <v>94</v>
      </c>
      <c r="BA36" s="253" t="s">
        <v>95</v>
      </c>
    </row>
    <row r="37" spans="26:88" ht="18" customHeight="1">
      <c r="Z37" s="25"/>
      <c r="AB37" s="25"/>
      <c r="AC37" s="25"/>
      <c r="AO37" s="25"/>
      <c r="AZ37" s="25"/>
      <c r="BB37" s="25"/>
      <c r="BC37" s="25"/>
      <c r="BD37" s="25"/>
      <c r="BI37" s="25"/>
      <c r="BL37" s="25"/>
      <c r="BS37" s="25"/>
      <c r="BY37" s="25"/>
      <c r="BZ37" s="25"/>
      <c r="CJ37" s="28"/>
    </row>
    <row r="38" spans="28:64" ht="18" customHeight="1">
      <c r="AB38" s="25"/>
      <c r="AZ38" s="132" t="s">
        <v>98</v>
      </c>
      <c r="BB38" s="118" t="s">
        <v>96</v>
      </c>
      <c r="BE38" s="25"/>
      <c r="BL38" s="118" t="s">
        <v>83</v>
      </c>
    </row>
    <row r="39" spans="7:83" ht="18" customHeight="1">
      <c r="G39" s="258" t="s">
        <v>110</v>
      </c>
      <c r="AB39" s="132" t="s">
        <v>47</v>
      </c>
      <c r="AC39" s="25"/>
      <c r="AD39" s="25"/>
      <c r="AV39" s="25"/>
      <c r="BF39" s="25"/>
      <c r="CE39" s="258" t="s">
        <v>107</v>
      </c>
    </row>
    <row r="40" spans="7:83" ht="18" customHeight="1">
      <c r="G40" s="258" t="s">
        <v>108</v>
      </c>
      <c r="AE40" s="25"/>
      <c r="AF40" s="25"/>
      <c r="AO40" s="25"/>
      <c r="AT40" s="25"/>
      <c r="AU40" s="25"/>
      <c r="AV40" s="25"/>
      <c r="AX40" s="25"/>
      <c r="BG40" s="25"/>
      <c r="CE40" s="258" t="s">
        <v>109</v>
      </c>
    </row>
    <row r="41" spans="7:83" ht="18" customHeight="1">
      <c r="G41" s="258" t="s">
        <v>90</v>
      </c>
      <c r="AE41" s="25"/>
      <c r="AV41" s="25"/>
      <c r="AW41" s="25"/>
      <c r="CE41" s="258" t="s">
        <v>90</v>
      </c>
    </row>
    <row r="42" spans="32:54" ht="18" customHeight="1">
      <c r="AF42" s="25"/>
      <c r="AG42" s="25"/>
      <c r="AT42" s="25"/>
      <c r="AU42" s="25"/>
      <c r="AV42" s="25"/>
      <c r="AZ42" s="278">
        <v>5081</v>
      </c>
      <c r="BA42" s="25"/>
      <c r="BB42" s="279">
        <v>5082</v>
      </c>
    </row>
    <row r="43" spans="27:53" ht="18" customHeight="1">
      <c r="AA43" s="1"/>
      <c r="AB43" s="1"/>
      <c r="AC43" s="1"/>
      <c r="AH43" s="25"/>
      <c r="AI43" s="25"/>
      <c r="AO43" s="25"/>
      <c r="AS43" s="25"/>
      <c r="AT43" s="25"/>
      <c r="BA43" s="272" t="s">
        <v>89</v>
      </c>
    </row>
    <row r="44" ht="18" customHeight="1">
      <c r="AI44" s="132" t="s">
        <v>55</v>
      </c>
    </row>
    <row r="45" spans="2:88" ht="21" customHeight="1" thickBot="1">
      <c r="B45" s="32" t="s">
        <v>2</v>
      </c>
      <c r="C45" s="33" t="s">
        <v>3</v>
      </c>
      <c r="D45" s="33" t="s">
        <v>4</v>
      </c>
      <c r="E45" s="33" t="s">
        <v>5</v>
      </c>
      <c r="F45" s="69" t="s">
        <v>6</v>
      </c>
      <c r="G45" s="107"/>
      <c r="H45" s="33" t="s">
        <v>2</v>
      </c>
      <c r="I45" s="33" t="s">
        <v>3</v>
      </c>
      <c r="J45" s="33" t="s">
        <v>4</v>
      </c>
      <c r="K45" s="33" t="s">
        <v>5</v>
      </c>
      <c r="L45" s="69" t="s">
        <v>6</v>
      </c>
      <c r="M45" s="107"/>
      <c r="N45" s="33" t="s">
        <v>2</v>
      </c>
      <c r="O45" s="33" t="s">
        <v>3</v>
      </c>
      <c r="P45" s="33" t="s">
        <v>4</v>
      </c>
      <c r="Q45" s="33" t="s">
        <v>5</v>
      </c>
      <c r="R45" s="69" t="s">
        <v>6</v>
      </c>
      <c r="S45" s="269"/>
      <c r="T45" s="66"/>
      <c r="U45" s="315" t="s">
        <v>15</v>
      </c>
      <c r="V45" s="315"/>
      <c r="W45" s="66"/>
      <c r="X45" s="270"/>
      <c r="BZ45" s="32" t="s">
        <v>2</v>
      </c>
      <c r="CA45" s="33" t="s">
        <v>3</v>
      </c>
      <c r="CB45" s="33" t="s">
        <v>4</v>
      </c>
      <c r="CC45" s="33" t="s">
        <v>5</v>
      </c>
      <c r="CD45" s="69" t="s">
        <v>6</v>
      </c>
      <c r="CE45" s="107"/>
      <c r="CF45" s="33" t="s">
        <v>2</v>
      </c>
      <c r="CG45" s="33" t="s">
        <v>3</v>
      </c>
      <c r="CH45" s="33" t="s">
        <v>4</v>
      </c>
      <c r="CI45" s="33" t="s">
        <v>5</v>
      </c>
      <c r="CJ45" s="264" t="s">
        <v>6</v>
      </c>
    </row>
    <row r="46" spans="2:88" ht="21" customHeight="1" thickTop="1">
      <c r="B46" s="34"/>
      <c r="C46" s="7"/>
      <c r="D46" s="7"/>
      <c r="E46" s="7"/>
      <c r="F46" s="7"/>
      <c r="G46" s="6" t="s">
        <v>100</v>
      </c>
      <c r="H46" s="7"/>
      <c r="I46" s="7"/>
      <c r="J46" s="7"/>
      <c r="K46" s="7"/>
      <c r="L46" s="7"/>
      <c r="M46" s="281"/>
      <c r="N46" s="7"/>
      <c r="O46" s="7"/>
      <c r="P46" s="7"/>
      <c r="Q46" s="7"/>
      <c r="R46" s="7"/>
      <c r="S46" s="6" t="s">
        <v>114</v>
      </c>
      <c r="T46" s="7"/>
      <c r="U46" s="7"/>
      <c r="V46" s="7"/>
      <c r="W46" s="7"/>
      <c r="X46" s="8"/>
      <c r="BZ46" s="9"/>
      <c r="CA46" s="7"/>
      <c r="CB46" s="7"/>
      <c r="CC46" s="7"/>
      <c r="CD46" s="7"/>
      <c r="CE46" s="6" t="s">
        <v>101</v>
      </c>
      <c r="CF46" s="7"/>
      <c r="CG46" s="7"/>
      <c r="CH46" s="7"/>
      <c r="CI46" s="7"/>
      <c r="CJ46" s="8"/>
    </row>
    <row r="47" spans="2:88" ht="21" customHeight="1">
      <c r="B47" s="35"/>
      <c r="C47" s="36"/>
      <c r="D47" s="36"/>
      <c r="E47" s="36"/>
      <c r="F47" s="70"/>
      <c r="G47" s="141"/>
      <c r="H47" s="36"/>
      <c r="I47" s="36"/>
      <c r="J47" s="36"/>
      <c r="K47" s="36"/>
      <c r="L47" s="70"/>
      <c r="M47" s="108"/>
      <c r="N47" s="36"/>
      <c r="O47" s="36"/>
      <c r="P47" s="36"/>
      <c r="Q47" s="36"/>
      <c r="R47" s="70"/>
      <c r="S47" s="14"/>
      <c r="T47" s="14"/>
      <c r="U47" s="14"/>
      <c r="V47" s="14"/>
      <c r="W47" s="14"/>
      <c r="X47" s="37"/>
      <c r="BZ47" s="273"/>
      <c r="CA47" s="119"/>
      <c r="CB47" s="119"/>
      <c r="CC47" s="119"/>
      <c r="CD47" s="140"/>
      <c r="CE47" s="141"/>
      <c r="CF47" s="139"/>
      <c r="CG47" s="139"/>
      <c r="CH47" s="139"/>
      <c r="CI47" s="139"/>
      <c r="CJ47" s="265"/>
    </row>
    <row r="48" spans="2:88" ht="21" customHeight="1">
      <c r="B48" s="244">
        <v>1</v>
      </c>
      <c r="C48" s="39">
        <v>16.384</v>
      </c>
      <c r="D48" s="40">
        <v>51</v>
      </c>
      <c r="E48" s="41">
        <f>C48+D48*0.001</f>
        <v>16.435</v>
      </c>
      <c r="F48" s="71" t="s">
        <v>36</v>
      </c>
      <c r="G48" s="108"/>
      <c r="H48" s="246">
        <v>4</v>
      </c>
      <c r="I48" s="41">
        <v>16.444</v>
      </c>
      <c r="J48" s="40">
        <v>46</v>
      </c>
      <c r="K48" s="41">
        <f>I48+J48*0.001</f>
        <v>16.49</v>
      </c>
      <c r="L48" s="71" t="s">
        <v>36</v>
      </c>
      <c r="M48" s="108"/>
      <c r="N48" s="245">
        <v>6</v>
      </c>
      <c r="O48" s="22">
        <v>16.501</v>
      </c>
      <c r="P48" s="40">
        <v>46</v>
      </c>
      <c r="Q48" s="41">
        <f>O48+P48*0.001</f>
        <v>16.547</v>
      </c>
      <c r="R48" s="71" t="s">
        <v>36</v>
      </c>
      <c r="S48" s="137" t="s">
        <v>115</v>
      </c>
      <c r="T48" s="14"/>
      <c r="U48" s="14"/>
      <c r="V48" s="14"/>
      <c r="W48" s="14"/>
      <c r="X48" s="37"/>
      <c r="BZ48" s="271">
        <v>8</v>
      </c>
      <c r="CA48" s="120">
        <v>17.146</v>
      </c>
      <c r="CB48" s="121">
        <v>-51</v>
      </c>
      <c r="CC48" s="122">
        <f>CA48+CB48*0.001</f>
        <v>17.095000000000002</v>
      </c>
      <c r="CD48" s="71" t="s">
        <v>36</v>
      </c>
      <c r="CE48" s="108"/>
      <c r="CF48" s="36"/>
      <c r="CG48" s="36"/>
      <c r="CH48" s="36"/>
      <c r="CI48" s="36"/>
      <c r="CJ48" s="266"/>
    </row>
    <row r="49" spans="2:88" ht="21" customHeight="1">
      <c r="B49" s="101"/>
      <c r="C49" s="17"/>
      <c r="D49" s="36"/>
      <c r="E49" s="42"/>
      <c r="F49" s="71"/>
      <c r="G49" s="108"/>
      <c r="H49" s="36"/>
      <c r="I49" s="36"/>
      <c r="J49" s="36"/>
      <c r="K49" s="36"/>
      <c r="L49" s="70"/>
      <c r="M49" s="108"/>
      <c r="N49" s="134"/>
      <c r="O49" s="36"/>
      <c r="P49" s="36"/>
      <c r="Q49" s="36"/>
      <c r="R49" s="70"/>
      <c r="S49" s="137" t="s">
        <v>116</v>
      </c>
      <c r="T49" s="14"/>
      <c r="U49" s="14"/>
      <c r="V49" s="14"/>
      <c r="W49" s="14"/>
      <c r="X49" s="37"/>
      <c r="AS49" s="98" t="s">
        <v>17</v>
      </c>
      <c r="BZ49" s="274"/>
      <c r="CA49" s="127"/>
      <c r="CB49" s="70"/>
      <c r="CC49" s="127"/>
      <c r="CD49" s="70"/>
      <c r="CE49" s="108"/>
      <c r="CF49" s="36"/>
      <c r="CG49" s="36"/>
      <c r="CH49" s="36"/>
      <c r="CI49" s="36"/>
      <c r="CJ49" s="266"/>
    </row>
    <row r="50" spans="2:88" ht="21" customHeight="1">
      <c r="B50" s="271">
        <v>2</v>
      </c>
      <c r="C50" s="138">
        <v>16.417</v>
      </c>
      <c r="D50" s="40">
        <v>51</v>
      </c>
      <c r="E50" s="41">
        <f>C50+D50*0.001</f>
        <v>16.468</v>
      </c>
      <c r="F50" s="71" t="s">
        <v>36</v>
      </c>
      <c r="G50" s="108"/>
      <c r="H50" s="245">
        <v>5</v>
      </c>
      <c r="I50" s="22">
        <v>16.449</v>
      </c>
      <c r="J50" s="40">
        <v>46</v>
      </c>
      <c r="K50" s="41">
        <f>I50+J50*0.001</f>
        <v>16.495</v>
      </c>
      <c r="L50" s="71" t="s">
        <v>36</v>
      </c>
      <c r="M50" s="108"/>
      <c r="N50" s="134"/>
      <c r="O50" s="36"/>
      <c r="P50" s="36"/>
      <c r="Q50" s="36"/>
      <c r="R50" s="70"/>
      <c r="S50" s="14"/>
      <c r="T50" s="14"/>
      <c r="V50" s="14"/>
      <c r="X50" s="37"/>
      <c r="AS50" s="97" t="s">
        <v>27</v>
      </c>
      <c r="BZ50" s="271">
        <v>9</v>
      </c>
      <c r="CA50" s="120">
        <v>17.173</v>
      </c>
      <c r="CB50" s="121">
        <v>-51</v>
      </c>
      <c r="CC50" s="122">
        <f>CA50+CB50*0.001</f>
        <v>17.122</v>
      </c>
      <c r="CD50" s="71" t="s">
        <v>36</v>
      </c>
      <c r="CE50" s="108"/>
      <c r="CF50" s="247">
        <v>10</v>
      </c>
      <c r="CG50" s="39">
        <v>17.2</v>
      </c>
      <c r="CH50" s="40">
        <v>-51</v>
      </c>
      <c r="CI50" s="41">
        <f>CG50+CH50*0.001</f>
        <v>17.149</v>
      </c>
      <c r="CJ50" s="267" t="s">
        <v>36</v>
      </c>
    </row>
    <row r="51" spans="2:88" ht="21" customHeight="1">
      <c r="B51" s="101"/>
      <c r="C51" s="17"/>
      <c r="D51" s="36"/>
      <c r="E51" s="42"/>
      <c r="F51" s="71"/>
      <c r="G51" s="108"/>
      <c r="H51" s="36"/>
      <c r="I51" s="36"/>
      <c r="J51" s="36"/>
      <c r="K51" s="36"/>
      <c r="L51" s="70"/>
      <c r="M51" s="108"/>
      <c r="N51" s="245">
        <v>7</v>
      </c>
      <c r="O51" s="22">
        <v>16.706</v>
      </c>
      <c r="P51" s="40">
        <v>-51</v>
      </c>
      <c r="Q51" s="41">
        <f>O51+P51*0.001</f>
        <v>16.655</v>
      </c>
      <c r="R51" s="71" t="s">
        <v>36</v>
      </c>
      <c r="S51" s="137" t="s">
        <v>117</v>
      </c>
      <c r="T51" s="14"/>
      <c r="U51" s="1"/>
      <c r="V51" s="14"/>
      <c r="W51" s="1"/>
      <c r="X51" s="37"/>
      <c r="AS51" s="97" t="s">
        <v>28</v>
      </c>
      <c r="BZ51" s="274"/>
      <c r="CA51" s="127"/>
      <c r="CB51" s="70"/>
      <c r="CC51" s="127"/>
      <c r="CD51" s="70"/>
      <c r="CE51" s="108"/>
      <c r="CF51" s="36"/>
      <c r="CG51" s="36"/>
      <c r="CH51" s="36"/>
      <c r="CI51" s="36"/>
      <c r="CJ51" s="266"/>
    </row>
    <row r="52" spans="2:88" ht="21" customHeight="1">
      <c r="B52" s="271">
        <v>3</v>
      </c>
      <c r="C52" s="22">
        <v>16.424</v>
      </c>
      <c r="D52" s="40">
        <v>42</v>
      </c>
      <c r="E52" s="41">
        <f>C52+D52*0.001</f>
        <v>16.466</v>
      </c>
      <c r="F52" s="71" t="s">
        <v>36</v>
      </c>
      <c r="G52" s="108"/>
      <c r="H52" s="135" t="s">
        <v>43</v>
      </c>
      <c r="I52" s="252">
        <v>16.517</v>
      </c>
      <c r="J52" s="277">
        <v>-42</v>
      </c>
      <c r="K52" s="252">
        <f>I52+J52*0.001</f>
        <v>16.474999999999998</v>
      </c>
      <c r="L52" s="71" t="s">
        <v>36</v>
      </c>
      <c r="M52" s="108"/>
      <c r="N52" s="134"/>
      <c r="O52" s="36"/>
      <c r="P52" s="36"/>
      <c r="Q52" s="36"/>
      <c r="R52" s="70"/>
      <c r="S52" s="137" t="s">
        <v>116</v>
      </c>
      <c r="T52" s="14"/>
      <c r="U52" s="1"/>
      <c r="V52" s="14"/>
      <c r="W52" s="1"/>
      <c r="X52" s="37"/>
      <c r="AA52" s="1"/>
      <c r="BZ52" s="117" t="s">
        <v>50</v>
      </c>
      <c r="CA52" s="252">
        <v>17.095</v>
      </c>
      <c r="CB52" s="277">
        <v>42</v>
      </c>
      <c r="CC52" s="252">
        <f>CA52+CB52*0.001</f>
        <v>17.137</v>
      </c>
      <c r="CD52" s="71" t="s">
        <v>36</v>
      </c>
      <c r="CE52" s="108"/>
      <c r="CF52" s="36"/>
      <c r="CG52" s="36"/>
      <c r="CH52" s="36"/>
      <c r="CI52" s="36"/>
      <c r="CJ52" s="266"/>
    </row>
    <row r="53" spans="2:88" ht="21" customHeight="1" thickBot="1">
      <c r="B53" s="43"/>
      <c r="C53" s="44"/>
      <c r="D53" s="45"/>
      <c r="E53" s="45"/>
      <c r="F53" s="72"/>
      <c r="G53" s="142"/>
      <c r="H53" s="48"/>
      <c r="I53" s="44"/>
      <c r="J53" s="45"/>
      <c r="K53" s="45"/>
      <c r="L53" s="72"/>
      <c r="M53" s="142"/>
      <c r="N53" s="48"/>
      <c r="O53" s="44"/>
      <c r="P53" s="45"/>
      <c r="Q53" s="45"/>
      <c r="R53" s="72"/>
      <c r="S53" s="68"/>
      <c r="T53" s="65"/>
      <c r="U53" s="65"/>
      <c r="V53" s="65"/>
      <c r="W53" s="65"/>
      <c r="X53" s="115"/>
      <c r="AD53" s="95"/>
      <c r="AE53" s="96"/>
      <c r="BG53" s="95"/>
      <c r="BH53" s="96"/>
      <c r="BZ53" s="275"/>
      <c r="CA53" s="123"/>
      <c r="CB53" s="123"/>
      <c r="CC53" s="123"/>
      <c r="CD53" s="72"/>
      <c r="CE53" s="142"/>
      <c r="CF53" s="48"/>
      <c r="CG53" s="44"/>
      <c r="CH53" s="45"/>
      <c r="CI53" s="45"/>
      <c r="CJ53" s="268"/>
    </row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mergeCells count="22">
    <mergeCell ref="U45:V45"/>
    <mergeCell ref="BJ8:BK8"/>
    <mergeCell ref="BN7:BQ7"/>
    <mergeCell ref="V6:Y6"/>
    <mergeCell ref="BN6:BQ6"/>
    <mergeCell ref="BJ3:BK3"/>
    <mergeCell ref="AB3:AC3"/>
    <mergeCell ref="V8:Y8"/>
    <mergeCell ref="AB6:AC6"/>
    <mergeCell ref="AB8:AC8"/>
    <mergeCell ref="AB7:AC7"/>
    <mergeCell ref="V4:Y4"/>
    <mergeCell ref="BJ6:BK6"/>
    <mergeCell ref="BJ7:BK7"/>
    <mergeCell ref="BN2:BQ2"/>
    <mergeCell ref="BN3:BQ3"/>
    <mergeCell ref="BT3:BU3"/>
    <mergeCell ref="BN4:BQ4"/>
    <mergeCell ref="V2:Y2"/>
    <mergeCell ref="R3:S3"/>
    <mergeCell ref="V3:Y3"/>
    <mergeCell ref="V7:Y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8"/>
  <ignoredErrors>
    <ignoredError sqref="K11" numberStoredAsText="1"/>
  </ignoredErrors>
  <drawing r:id="rId7"/>
  <legacyDrawing r:id="rId6"/>
  <oleObjects>
    <oleObject progId="Paint.Picture" shapeId="371811" r:id="rId1"/>
    <oleObject progId="Paint.Picture" shapeId="563231" r:id="rId2"/>
    <oleObject progId="Paint.Picture" shapeId="563472" r:id="rId3"/>
    <oleObject progId="Paint.Picture" shapeId="563676" r:id="rId4"/>
    <oleObject progId="Paint.Picture" shapeId="56376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2010-11-24T10:53:48Z</cp:lastPrinted>
  <dcterms:created xsi:type="dcterms:W3CDTF">2003-01-10T15:39:03Z</dcterms:created>
  <dcterms:modified xsi:type="dcterms:W3CDTF">2010-11-24T12:33:57Z</dcterms:modified>
  <cp:category/>
  <cp:version/>
  <cp:contentType/>
  <cp:contentStatus/>
</cp:coreProperties>
</file>