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tabRatio="663" activeTab="1"/>
  </bookViews>
  <sheets>
    <sheet name="titul" sheetId="1" r:id="rId1"/>
    <sheet name="Grešlové Mýto" sheetId="2" r:id="rId2"/>
  </sheets>
  <definedNames/>
  <calcPr fullCalcOnLoad="1"/>
</workbook>
</file>

<file path=xl/sharedStrings.xml><?xml version="1.0" encoding="utf-8"?>
<sst xmlns="http://schemas.openxmlformats.org/spreadsheetml/2006/main" count="165" uniqueCount="99">
  <si>
    <t>Vjezdová</t>
  </si>
  <si>
    <t>Odjezdová</t>
  </si>
  <si>
    <t>Seřaďovací</t>
  </si>
  <si>
    <t>SENA</t>
  </si>
  <si>
    <t>C</t>
  </si>
  <si>
    <t>JPg</t>
  </si>
  <si>
    <t>L 1</t>
  </si>
  <si>
    <t>L 3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</si>
  <si>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</si>
  <si>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</si>
  <si>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</si>
  <si>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</si>
  <si>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</si>
  <si>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</si>
  <si>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</si>
  <si>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</si>
  <si>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</si>
  <si>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</si>
  <si>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</si>
  <si>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</si>
  <si>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</si>
  <si>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</si>
  <si>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</si>
  <si>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</si>
  <si>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</si>
  <si>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</si>
  <si>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</si>
  <si>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</si>
  <si>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</si>
  <si>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</si>
  <si>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</si>
  <si>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</si>
  <si>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</si>
  <si>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</si>
  <si>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</si>
  <si>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</si>
  <si>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</si>
  <si>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</si>
  <si>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</si>
  <si>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</si>
  <si>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</si>
  <si>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</si>
  <si>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</si>
  <si>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</si>
  <si>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</si>
  <si>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</si>
  <si>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č. II,  úrovňové, jednostranné vnitřní</t>
  </si>
  <si>
    <t>při jízdě do odbočky - rychlost 40 km/h</t>
  </si>
  <si>
    <t>Kód : 1</t>
  </si>
  <si>
    <t>provoz podle D - 2</t>
  </si>
  <si>
    <t xml:space="preserve">L 2 </t>
  </si>
  <si>
    <t>Směr  :  Šumná</t>
  </si>
  <si>
    <t>Km  127,170</t>
  </si>
  <si>
    <t>Ústřední stavědlo</t>
  </si>
  <si>
    <t>Směr  :  Moravské Budějovice</t>
  </si>
  <si>
    <t>Cestová</t>
  </si>
  <si>
    <t>S 1a</t>
  </si>
  <si>
    <t>S 3a</t>
  </si>
  <si>
    <t>Sc 1</t>
  </si>
  <si>
    <t>Sc 2</t>
  </si>
  <si>
    <t>Sc 3</t>
  </si>
  <si>
    <t>p + z</t>
  </si>
  <si>
    <t>poznámka</t>
  </si>
  <si>
    <t>Obvod  posunu</t>
  </si>
  <si>
    <t>společný závorník Vk1 / 8 na ÚS</t>
  </si>
  <si>
    <t>č. III,  úrovňové, jednostranné vnitřní</t>
  </si>
  <si>
    <t>Elektromechanické</t>
  </si>
  <si>
    <t>ústřední stavědlo vz. 5007</t>
  </si>
  <si>
    <t>seřaďovacích</t>
  </si>
  <si>
    <t>návěstidel</t>
  </si>
  <si>
    <t>Stanice  bez</t>
  </si>
  <si>
    <t>Stanice bez</t>
  </si>
  <si>
    <t>Trať :</t>
  </si>
  <si>
    <t>Ev. č. :</t>
  </si>
  <si>
    <t>Zjišťování</t>
  </si>
  <si>
    <t>konce  vlaku</t>
  </si>
  <si>
    <t>Dopravní  koleje</t>
  </si>
  <si>
    <t>Nástupiště  u  koleje</t>
  </si>
  <si>
    <t>1 a</t>
  </si>
  <si>
    <t>3 a</t>
  </si>
  <si>
    <t>výpravčí</t>
  </si>
  <si>
    <t>proj. - 00</t>
  </si>
  <si>
    <t>Kód :  6</t>
  </si>
  <si>
    <t>VII. / 2010</t>
  </si>
  <si>
    <t>Dozorce výhybek  -  1 *)</t>
  </si>
  <si>
    <t>* ) = obsazení v době stanovené rozvrhem služby. V době nepřítomnosti přebírá jeho povinnosti výpravčí.</t>
  </si>
  <si>
    <t>zast. - 00  //  30 *)</t>
  </si>
  <si>
    <t>výpravčí  //  dozorce výhybek  *)</t>
  </si>
  <si>
    <t>00  //  30 *)</t>
  </si>
  <si>
    <t>r + z</t>
  </si>
  <si>
    <t>společný závorník v.č. 4 / 5 na ÚS</t>
  </si>
  <si>
    <t>Obvod  dozorce  výhybek *)</t>
  </si>
  <si>
    <t>( 1 + 1a = 608 m )</t>
  </si>
  <si>
    <t>( 3 + 3a = 596 m )</t>
  </si>
  <si>
    <t>ÚS</t>
  </si>
  <si>
    <t>km  126,863</t>
  </si>
  <si>
    <t>km  127,508</t>
  </si>
  <si>
    <t>Vzájemně vyloučeny jsou pouze protisměrné jízdní cesty na tutéž kolej</t>
  </si>
  <si>
    <t>č. I,  úrovňové, jednostranné vnitřní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</si>
</sst>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2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4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164" fontId="9" fillId="0" borderId="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164" fontId="9" fillId="0" borderId="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3" fillId="0" borderId="0" xfId="20" applyFont="1" applyAlignment="1">
      <alignment horizontal="right" vertical="center"/>
      <protection/>
    </xf>
    <xf numFmtId="0" fontId="36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38" xfId="0" applyBorder="1" applyAlignment="1">
      <alignment/>
    </xf>
    <xf numFmtId="0" fontId="0" fillId="0" borderId="0" xfId="0" applyFont="1" applyAlignment="1">
      <alignment vertical="center"/>
    </xf>
    <xf numFmtId="164" fontId="15" fillId="0" borderId="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6" xfId="0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45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0" fillId="5" borderId="11" xfId="20" applyFont="1" applyFill="1" applyBorder="1" applyAlignment="1">
      <alignment horizontal="center" vertical="center"/>
      <protection/>
    </xf>
    <xf numFmtId="0" fontId="10" fillId="5" borderId="12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5" fillId="0" borderId="0" xfId="20" applyNumberFormat="1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2" fillId="0" borderId="59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Fill="1" applyBorder="1" applyAlignment="1">
      <alignment horizontal="center" vertical="center"/>
      <protection/>
    </xf>
    <xf numFmtId="1" fontId="41" fillId="0" borderId="7" xfId="20" applyNumberFormat="1" applyFont="1" applyBorder="1" applyAlignment="1">
      <alignment horizontal="center" vertical="center"/>
      <protection/>
    </xf>
    <xf numFmtId="49" fontId="42" fillId="0" borderId="59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164" fontId="37" fillId="0" borderId="0" xfId="20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3" fillId="0" borderId="14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164" fontId="41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0" fontId="22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28" fillId="0" borderId="0" xfId="20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17" fillId="0" borderId="34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 quotePrefix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Grešlové  Mýto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542925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9402425" y="8258175"/>
          <a:ext cx="13258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200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7" name="Line 10"/>
        <xdr:cNvSpPr>
          <a:spLocks/>
        </xdr:cNvSpPr>
      </xdr:nvSpPr>
      <xdr:spPr>
        <a:xfrm>
          <a:off x="148971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79</xdr:col>
      <xdr:colOff>276225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4578250" y="6886575"/>
          <a:ext cx="4467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Grešlové  Mýto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76</xdr:col>
      <xdr:colOff>495300</xdr:colOff>
      <xdr:row>27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30733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67246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514350</xdr:colOff>
      <xdr:row>30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534275"/>
          <a:ext cx="7810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733425</xdr:colOff>
      <xdr:row>33</xdr:row>
      <xdr:rowOff>114300</xdr:rowOff>
    </xdr:from>
    <xdr:to>
      <xdr:col>66</xdr:col>
      <xdr:colOff>476250</xdr:colOff>
      <xdr:row>33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18425" y="8258175"/>
          <a:ext cx="16240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0</xdr:rowOff>
    </xdr:from>
    <xdr:to>
      <xdr:col>84</xdr:col>
      <xdr:colOff>476250</xdr:colOff>
      <xdr:row>30</xdr:row>
      <xdr:rowOff>0</xdr:rowOff>
    </xdr:to>
    <xdr:sp>
      <xdr:nvSpPr>
        <xdr:cNvPr id="28" name="Line 459"/>
        <xdr:cNvSpPr>
          <a:spLocks/>
        </xdr:cNvSpPr>
      </xdr:nvSpPr>
      <xdr:spPr>
        <a:xfrm>
          <a:off x="627316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266700</xdr:colOff>
      <xdr:row>30</xdr:row>
      <xdr:rowOff>0</xdr:rowOff>
    </xdr:from>
    <xdr:ext cx="1466850" cy="457200"/>
    <xdr:sp>
      <xdr:nvSpPr>
        <xdr:cNvPr id="29" name="text 774"/>
        <xdr:cNvSpPr txBox="1">
          <a:spLocks noChangeArrowheads="1"/>
        </xdr:cNvSpPr>
      </xdr:nvSpPr>
      <xdr:spPr>
        <a:xfrm>
          <a:off x="62007750" y="7458075"/>
          <a:ext cx="14668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127,808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2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33" name="Line 637"/>
        <xdr:cNvSpPr>
          <a:spLocks/>
        </xdr:cNvSpPr>
      </xdr:nvSpPr>
      <xdr:spPr>
        <a:xfrm>
          <a:off x="186118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193548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73</xdr:col>
      <xdr:colOff>266700</xdr:colOff>
      <xdr:row>32</xdr:row>
      <xdr:rowOff>114300</xdr:rowOff>
    </xdr:to>
    <xdr:sp>
      <xdr:nvSpPr>
        <xdr:cNvPr id="35" name="Line 642"/>
        <xdr:cNvSpPr>
          <a:spLocks/>
        </xdr:cNvSpPr>
      </xdr:nvSpPr>
      <xdr:spPr>
        <a:xfrm flipV="1">
          <a:off x="51587400" y="7458075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36" name="Line 643"/>
        <xdr:cNvSpPr>
          <a:spLocks/>
        </xdr:cNvSpPr>
      </xdr:nvSpPr>
      <xdr:spPr>
        <a:xfrm flipV="1">
          <a:off x="501015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37" name="Line 644"/>
        <xdr:cNvSpPr>
          <a:spLocks/>
        </xdr:cNvSpPr>
      </xdr:nvSpPr>
      <xdr:spPr>
        <a:xfrm flipV="1">
          <a:off x="493585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30</xdr:row>
      <xdr:rowOff>0</xdr:rowOff>
    </xdr:from>
    <xdr:to>
      <xdr:col>73</xdr:col>
      <xdr:colOff>266700</xdr:colOff>
      <xdr:row>30</xdr:row>
      <xdr:rowOff>76200</xdr:rowOff>
    </xdr:to>
    <xdr:sp>
      <xdr:nvSpPr>
        <xdr:cNvPr id="38" name="Line 665"/>
        <xdr:cNvSpPr>
          <a:spLocks/>
        </xdr:cNvSpPr>
      </xdr:nvSpPr>
      <xdr:spPr>
        <a:xfrm flipH="1">
          <a:off x="53854350" y="7458075"/>
          <a:ext cx="7239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35</xdr:row>
      <xdr:rowOff>9525</xdr:rowOff>
    </xdr:from>
    <xdr:to>
      <xdr:col>49</xdr:col>
      <xdr:colOff>0</xdr:colOff>
      <xdr:row>37</xdr:row>
      <xdr:rowOff>28575</xdr:rowOff>
    </xdr:to>
    <xdr:pic>
      <xdr:nvPicPr>
        <xdr:cNvPr id="39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86106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42925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30</xdr:col>
      <xdr:colOff>495300</xdr:colOff>
      <xdr:row>30</xdr:row>
      <xdr:rowOff>114300</xdr:rowOff>
    </xdr:from>
    <xdr:to>
      <xdr:col>36</xdr:col>
      <xdr:colOff>476250</xdr:colOff>
      <xdr:row>33</xdr:row>
      <xdr:rowOff>114300</xdr:rowOff>
    </xdr:to>
    <xdr:sp>
      <xdr:nvSpPr>
        <xdr:cNvPr id="44" name="Line 127"/>
        <xdr:cNvSpPr>
          <a:spLocks/>
        </xdr:cNvSpPr>
      </xdr:nvSpPr>
      <xdr:spPr>
        <a:xfrm>
          <a:off x="22326600" y="75723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24</xdr:col>
      <xdr:colOff>495300</xdr:colOff>
      <xdr:row>32</xdr:row>
      <xdr:rowOff>0</xdr:rowOff>
    </xdr:to>
    <xdr:sp>
      <xdr:nvSpPr>
        <xdr:cNvPr id="45" name="Line 177"/>
        <xdr:cNvSpPr>
          <a:spLocks/>
        </xdr:cNvSpPr>
      </xdr:nvSpPr>
      <xdr:spPr>
        <a:xfrm>
          <a:off x="17868900" y="56292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20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1737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126,897</a:t>
          </a:r>
        </a:p>
      </xdr:txBody>
    </xdr:sp>
    <xdr:clientData/>
  </xdr:oneCellAnchor>
  <xdr:oneCellAnchor>
    <xdr:from>
      <xdr:col>28</xdr:col>
      <xdr:colOff>228600</xdr:colOff>
      <xdr:row>33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20574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12915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12915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>
    <xdr:from>
      <xdr:col>49</xdr:col>
      <xdr:colOff>0</xdr:colOff>
      <xdr:row>36</xdr:row>
      <xdr:rowOff>0</xdr:rowOff>
    </xdr:from>
    <xdr:to>
      <xdr:col>50</xdr:col>
      <xdr:colOff>0</xdr:colOff>
      <xdr:row>37</xdr:row>
      <xdr:rowOff>0</xdr:rowOff>
    </xdr:to>
    <xdr:grpSp>
      <xdr:nvGrpSpPr>
        <xdr:cNvPr id="50" name="Group 210"/>
        <xdr:cNvGrpSpPr>
          <a:grpSpLocks/>
        </xdr:cNvGrpSpPr>
      </xdr:nvGrpSpPr>
      <xdr:grpSpPr>
        <a:xfrm>
          <a:off x="364807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1" name="Polygon 21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1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1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4" name="Oval 214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32</xdr:row>
      <xdr:rowOff>114300</xdr:rowOff>
    </xdr:from>
    <xdr:to>
      <xdr:col>69</xdr:col>
      <xdr:colOff>247650</xdr:colOff>
      <xdr:row>33</xdr:row>
      <xdr:rowOff>0</xdr:rowOff>
    </xdr:to>
    <xdr:sp>
      <xdr:nvSpPr>
        <xdr:cNvPr id="55" name="Line 216"/>
        <xdr:cNvSpPr>
          <a:spLocks/>
        </xdr:cNvSpPr>
      </xdr:nvSpPr>
      <xdr:spPr>
        <a:xfrm flipV="1">
          <a:off x="508444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56" name="Group 217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2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59" name="Group 226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62" name="Group 229"/>
        <xdr:cNvGrpSpPr>
          <a:grpSpLocks noChangeAspect="1"/>
        </xdr:cNvGrpSpPr>
      </xdr:nvGrpSpPr>
      <xdr:grpSpPr>
        <a:xfrm>
          <a:off x="22174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33</xdr:row>
      <xdr:rowOff>114300</xdr:rowOff>
    </xdr:from>
    <xdr:to>
      <xdr:col>36</xdr:col>
      <xdr:colOff>628650</xdr:colOff>
      <xdr:row>35</xdr:row>
      <xdr:rowOff>28575</xdr:rowOff>
    </xdr:to>
    <xdr:grpSp>
      <xdr:nvGrpSpPr>
        <xdr:cNvPr id="65" name="Group 232"/>
        <xdr:cNvGrpSpPr>
          <a:grpSpLocks noChangeAspect="1"/>
        </xdr:cNvGrpSpPr>
      </xdr:nvGrpSpPr>
      <xdr:grpSpPr>
        <a:xfrm>
          <a:off x="26612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58</xdr:col>
      <xdr:colOff>866775</xdr:colOff>
      <xdr:row>29</xdr:row>
      <xdr:rowOff>152400</xdr:rowOff>
    </xdr:to>
    <xdr:grpSp>
      <xdr:nvGrpSpPr>
        <xdr:cNvPr id="68" name="Group 236"/>
        <xdr:cNvGrpSpPr>
          <a:grpSpLocks/>
        </xdr:cNvGrpSpPr>
      </xdr:nvGrpSpPr>
      <xdr:grpSpPr>
        <a:xfrm>
          <a:off x="30232350" y="7077075"/>
          <a:ext cx="13573125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2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31</xdr:row>
      <xdr:rowOff>76200</xdr:rowOff>
    </xdr:from>
    <xdr:to>
      <xdr:col>58</xdr:col>
      <xdr:colOff>866775</xdr:colOff>
      <xdr:row>32</xdr:row>
      <xdr:rowOff>152400</xdr:rowOff>
    </xdr:to>
    <xdr:grpSp>
      <xdr:nvGrpSpPr>
        <xdr:cNvPr id="78" name="Group 246"/>
        <xdr:cNvGrpSpPr>
          <a:grpSpLocks/>
        </xdr:cNvGrpSpPr>
      </xdr:nvGrpSpPr>
      <xdr:grpSpPr>
        <a:xfrm>
          <a:off x="29975175" y="7762875"/>
          <a:ext cx="13830300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2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25</xdr:row>
      <xdr:rowOff>76200</xdr:rowOff>
    </xdr:from>
    <xdr:to>
      <xdr:col>47</xdr:col>
      <xdr:colOff>447675</xdr:colOff>
      <xdr:row>26</xdr:row>
      <xdr:rowOff>152400</xdr:rowOff>
    </xdr:to>
    <xdr:grpSp>
      <xdr:nvGrpSpPr>
        <xdr:cNvPr id="88" name="Group 256"/>
        <xdr:cNvGrpSpPr>
          <a:grpSpLocks/>
        </xdr:cNvGrpSpPr>
      </xdr:nvGrpSpPr>
      <xdr:grpSpPr>
        <a:xfrm>
          <a:off x="30984825" y="63912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89" name="Rectangle 25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5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5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6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6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6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6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25</xdr:row>
      <xdr:rowOff>219075</xdr:rowOff>
    </xdr:from>
    <xdr:to>
      <xdr:col>79</xdr:col>
      <xdr:colOff>428625</xdr:colOff>
      <xdr:row>27</xdr:row>
      <xdr:rowOff>114300</xdr:rowOff>
    </xdr:to>
    <xdr:grpSp>
      <xdr:nvGrpSpPr>
        <xdr:cNvPr id="96" name="Group 266"/>
        <xdr:cNvGrpSpPr>
          <a:grpSpLocks noChangeAspect="1"/>
        </xdr:cNvGrpSpPr>
      </xdr:nvGrpSpPr>
      <xdr:grpSpPr>
        <a:xfrm>
          <a:off x="588930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99" name="Group 269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2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30</xdr:row>
      <xdr:rowOff>0</xdr:rowOff>
    </xdr:from>
    <xdr:to>
      <xdr:col>73</xdr:col>
      <xdr:colOff>266700</xdr:colOff>
      <xdr:row>30</xdr:row>
      <xdr:rowOff>95250</xdr:rowOff>
    </xdr:to>
    <xdr:sp>
      <xdr:nvSpPr>
        <xdr:cNvPr id="102" name="Line 286"/>
        <xdr:cNvSpPr>
          <a:spLocks noChangeAspect="1"/>
        </xdr:cNvSpPr>
      </xdr:nvSpPr>
      <xdr:spPr>
        <a:xfrm flipH="1">
          <a:off x="5457825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95250</xdr:rowOff>
    </xdr:from>
    <xdr:to>
      <xdr:col>73</xdr:col>
      <xdr:colOff>419100</xdr:colOff>
      <xdr:row>31</xdr:row>
      <xdr:rowOff>133350</xdr:rowOff>
    </xdr:to>
    <xdr:sp>
      <xdr:nvSpPr>
        <xdr:cNvPr id="103" name="Oval 287"/>
        <xdr:cNvSpPr>
          <a:spLocks noChangeAspect="1"/>
        </xdr:cNvSpPr>
      </xdr:nvSpPr>
      <xdr:spPr>
        <a:xfrm>
          <a:off x="544163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34</xdr:row>
      <xdr:rowOff>47625</xdr:rowOff>
    </xdr:from>
    <xdr:to>
      <xdr:col>64</xdr:col>
      <xdr:colOff>657225</xdr:colOff>
      <xdr:row>34</xdr:row>
      <xdr:rowOff>171450</xdr:rowOff>
    </xdr:to>
    <xdr:sp>
      <xdr:nvSpPr>
        <xdr:cNvPr id="104" name="kreslení 417"/>
        <xdr:cNvSpPr>
          <a:spLocks/>
        </xdr:cNvSpPr>
      </xdr:nvSpPr>
      <xdr:spPr>
        <a:xfrm>
          <a:off x="4770120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05" name="Group 291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6" name="Line 2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</xdr:colOff>
      <xdr:row>26</xdr:row>
      <xdr:rowOff>57150</xdr:rowOff>
    </xdr:from>
    <xdr:to>
      <xdr:col>16</xdr:col>
      <xdr:colOff>666750</xdr:colOff>
      <xdr:row>26</xdr:row>
      <xdr:rowOff>171450</xdr:rowOff>
    </xdr:to>
    <xdr:grpSp>
      <xdr:nvGrpSpPr>
        <xdr:cNvPr id="113" name="Group 299"/>
        <xdr:cNvGrpSpPr>
          <a:grpSpLocks noChangeAspect="1"/>
        </xdr:cNvGrpSpPr>
      </xdr:nvGrpSpPr>
      <xdr:grpSpPr>
        <a:xfrm>
          <a:off x="115252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4" name="Line 30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0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0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0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0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752475</xdr:colOff>
      <xdr:row>23</xdr:row>
      <xdr:rowOff>57150</xdr:rowOff>
    </xdr:from>
    <xdr:to>
      <xdr:col>15</xdr:col>
      <xdr:colOff>485775</xdr:colOff>
      <xdr:row>23</xdr:row>
      <xdr:rowOff>171450</xdr:rowOff>
    </xdr:to>
    <xdr:grpSp>
      <xdr:nvGrpSpPr>
        <xdr:cNvPr id="119" name="Group 305"/>
        <xdr:cNvGrpSpPr>
          <a:grpSpLocks noChangeAspect="1"/>
        </xdr:cNvGrpSpPr>
      </xdr:nvGrpSpPr>
      <xdr:grpSpPr>
        <a:xfrm>
          <a:off x="106965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3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29</xdr:row>
      <xdr:rowOff>57150</xdr:rowOff>
    </xdr:from>
    <xdr:to>
      <xdr:col>26</xdr:col>
      <xdr:colOff>923925</xdr:colOff>
      <xdr:row>29</xdr:row>
      <xdr:rowOff>171450</xdr:rowOff>
    </xdr:to>
    <xdr:grpSp>
      <xdr:nvGrpSpPr>
        <xdr:cNvPr id="126" name="Group 312"/>
        <xdr:cNvGrpSpPr>
          <a:grpSpLocks noChangeAspect="1"/>
        </xdr:cNvGrpSpPr>
      </xdr:nvGrpSpPr>
      <xdr:grpSpPr>
        <a:xfrm>
          <a:off x="19088100" y="72866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27" name="Line 31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1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1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1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1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1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23</xdr:row>
      <xdr:rowOff>47625</xdr:rowOff>
    </xdr:from>
    <xdr:to>
      <xdr:col>26</xdr:col>
      <xdr:colOff>933450</xdr:colOff>
      <xdr:row>23</xdr:row>
      <xdr:rowOff>161925</xdr:rowOff>
    </xdr:to>
    <xdr:grpSp>
      <xdr:nvGrpSpPr>
        <xdr:cNvPr id="133" name="Group 319"/>
        <xdr:cNvGrpSpPr>
          <a:grpSpLocks noChangeAspect="1"/>
        </xdr:cNvGrpSpPr>
      </xdr:nvGrpSpPr>
      <xdr:grpSpPr>
        <a:xfrm>
          <a:off x="19221450" y="590550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34" name="Line 320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21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22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23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24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26</xdr:row>
      <xdr:rowOff>57150</xdr:rowOff>
    </xdr:from>
    <xdr:to>
      <xdr:col>26</xdr:col>
      <xdr:colOff>923925</xdr:colOff>
      <xdr:row>26</xdr:row>
      <xdr:rowOff>171450</xdr:rowOff>
    </xdr:to>
    <xdr:grpSp>
      <xdr:nvGrpSpPr>
        <xdr:cNvPr id="139" name="Group 360"/>
        <xdr:cNvGrpSpPr>
          <a:grpSpLocks noChangeAspect="1"/>
        </xdr:cNvGrpSpPr>
      </xdr:nvGrpSpPr>
      <xdr:grpSpPr>
        <a:xfrm>
          <a:off x="19088100" y="6600825"/>
          <a:ext cx="695325" cy="114300"/>
          <a:chOff x="1747" y="693"/>
          <a:chExt cx="64" cy="12"/>
        </a:xfrm>
        <a:solidFill>
          <a:srgbClr val="FFFFFF"/>
        </a:solidFill>
      </xdr:grpSpPr>
      <xdr:sp>
        <xdr:nvSpPr>
          <xdr:cNvPr id="140" name="Line 326"/>
          <xdr:cNvSpPr>
            <a:spLocks noChangeAspect="1"/>
          </xdr:cNvSpPr>
        </xdr:nvSpPr>
        <xdr:spPr>
          <a:xfrm>
            <a:off x="1795" y="69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27"/>
          <xdr:cNvSpPr>
            <a:spLocks noChangeAspect="1"/>
          </xdr:cNvSpPr>
        </xdr:nvSpPr>
        <xdr:spPr>
          <a:xfrm>
            <a:off x="1771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28"/>
          <xdr:cNvSpPr>
            <a:spLocks noChangeAspect="1"/>
          </xdr:cNvSpPr>
        </xdr:nvSpPr>
        <xdr:spPr>
          <a:xfrm>
            <a:off x="1783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29"/>
          <xdr:cNvSpPr>
            <a:spLocks noChangeAspect="1"/>
          </xdr:cNvSpPr>
        </xdr:nvSpPr>
        <xdr:spPr>
          <a:xfrm>
            <a:off x="1747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30"/>
          <xdr:cNvSpPr>
            <a:spLocks noChangeAspect="1"/>
          </xdr:cNvSpPr>
        </xdr:nvSpPr>
        <xdr:spPr>
          <a:xfrm>
            <a:off x="1759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31"/>
          <xdr:cNvSpPr>
            <a:spLocks noChangeAspect="1"/>
          </xdr:cNvSpPr>
        </xdr:nvSpPr>
        <xdr:spPr>
          <a:xfrm>
            <a:off x="1808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25</xdr:row>
      <xdr:rowOff>57150</xdr:rowOff>
    </xdr:from>
    <xdr:to>
      <xdr:col>69</xdr:col>
      <xdr:colOff>438150</xdr:colOff>
      <xdr:row>25</xdr:row>
      <xdr:rowOff>171450</xdr:rowOff>
    </xdr:to>
    <xdr:grpSp>
      <xdr:nvGrpSpPr>
        <xdr:cNvPr id="146" name="Group 332"/>
        <xdr:cNvGrpSpPr>
          <a:grpSpLocks noChangeAspect="1"/>
        </xdr:cNvGrpSpPr>
      </xdr:nvGrpSpPr>
      <xdr:grpSpPr>
        <a:xfrm>
          <a:off x="510825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7" name="Line 3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31</xdr:row>
      <xdr:rowOff>38100</xdr:rowOff>
    </xdr:from>
    <xdr:to>
      <xdr:col>74</xdr:col>
      <xdr:colOff>742950</xdr:colOff>
      <xdr:row>31</xdr:row>
      <xdr:rowOff>152400</xdr:rowOff>
    </xdr:to>
    <xdr:grpSp>
      <xdr:nvGrpSpPr>
        <xdr:cNvPr id="153" name="Group 339"/>
        <xdr:cNvGrpSpPr>
          <a:grpSpLocks noChangeAspect="1"/>
        </xdr:cNvGrpSpPr>
      </xdr:nvGrpSpPr>
      <xdr:grpSpPr>
        <a:xfrm>
          <a:off x="54873525" y="7724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4" name="Line 3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28</xdr:row>
      <xdr:rowOff>57150</xdr:rowOff>
    </xdr:from>
    <xdr:to>
      <xdr:col>71</xdr:col>
      <xdr:colOff>304800</xdr:colOff>
      <xdr:row>28</xdr:row>
      <xdr:rowOff>171450</xdr:rowOff>
    </xdr:to>
    <xdr:grpSp>
      <xdr:nvGrpSpPr>
        <xdr:cNvPr id="160" name="Group 346"/>
        <xdr:cNvGrpSpPr>
          <a:grpSpLocks noChangeAspect="1"/>
        </xdr:cNvGrpSpPr>
      </xdr:nvGrpSpPr>
      <xdr:grpSpPr>
        <a:xfrm>
          <a:off x="525684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1" name="Line 3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6" name="Group 352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7" name="Line 3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30</xdr:row>
      <xdr:rowOff>0</xdr:rowOff>
    </xdr:from>
    <xdr:to>
      <xdr:col>22</xdr:col>
      <xdr:colOff>0</xdr:colOff>
      <xdr:row>31</xdr:row>
      <xdr:rowOff>0</xdr:rowOff>
    </xdr:to>
    <xdr:sp>
      <xdr:nvSpPr>
        <xdr:cNvPr id="174" name="text 207"/>
        <xdr:cNvSpPr txBox="1">
          <a:spLocks noChangeArrowheads="1"/>
        </xdr:cNvSpPr>
      </xdr:nvSpPr>
      <xdr:spPr>
        <a:xfrm>
          <a:off x="153733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79</xdr:col>
      <xdr:colOff>0</xdr:colOff>
      <xdr:row>29</xdr:row>
      <xdr:rowOff>0</xdr:rowOff>
    </xdr:from>
    <xdr:to>
      <xdr:col>80</xdr:col>
      <xdr:colOff>0</xdr:colOff>
      <xdr:row>30</xdr:row>
      <xdr:rowOff>0</xdr:rowOff>
    </xdr:to>
    <xdr:sp>
      <xdr:nvSpPr>
        <xdr:cNvPr id="175" name="text 207"/>
        <xdr:cNvSpPr txBox="1">
          <a:spLocks noChangeArrowheads="1"/>
        </xdr:cNvSpPr>
      </xdr:nvSpPr>
      <xdr:spPr>
        <a:xfrm>
          <a:off x="587692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48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79" customFormat="1" ht="22.5" customHeight="1">
      <c r="A4" s="172"/>
      <c r="B4" s="127" t="s">
        <v>72</v>
      </c>
      <c r="C4" s="173">
        <v>322</v>
      </c>
      <c r="D4" s="174"/>
      <c r="E4" s="172"/>
      <c r="F4" s="172"/>
      <c r="G4" s="172"/>
      <c r="H4" s="172"/>
      <c r="I4" s="174"/>
      <c r="J4" s="161" t="s">
        <v>52</v>
      </c>
      <c r="K4" s="174"/>
      <c r="L4" s="175"/>
      <c r="M4" s="174"/>
      <c r="N4" s="174"/>
      <c r="O4" s="174"/>
      <c r="P4" s="174"/>
      <c r="Q4" s="176" t="s">
        <v>73</v>
      </c>
      <c r="R4" s="177">
        <v>338053</v>
      </c>
      <c r="S4" s="174"/>
      <c r="T4" s="174"/>
      <c r="U4" s="178"/>
      <c r="V4" s="178"/>
    </row>
    <row r="5" spans="2:22" s="180" customFormat="1" ht="18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22.5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0"/>
      <c r="U7" s="168"/>
    </row>
    <row r="8" spans="1:21" ht="24.75" customHeight="1">
      <c r="A8" s="189"/>
      <c r="B8" s="194"/>
      <c r="C8" s="195" t="s">
        <v>15</v>
      </c>
      <c r="D8" s="196"/>
      <c r="E8" s="196"/>
      <c r="F8" s="196"/>
      <c r="G8" s="196"/>
      <c r="H8" s="197"/>
      <c r="I8" s="198"/>
      <c r="J8" s="105" t="s">
        <v>66</v>
      </c>
      <c r="K8" s="198"/>
      <c r="L8" s="197"/>
      <c r="M8" s="196"/>
      <c r="N8" s="196"/>
      <c r="O8" s="196"/>
      <c r="P8" s="196"/>
      <c r="Q8" s="196"/>
      <c r="R8" s="199"/>
      <c r="S8" s="193"/>
      <c r="T8" s="170"/>
      <c r="U8" s="168"/>
    </row>
    <row r="9" spans="1:21" ht="24.75" customHeight="1">
      <c r="A9" s="189"/>
      <c r="B9" s="194"/>
      <c r="C9" s="68" t="s">
        <v>16</v>
      </c>
      <c r="D9" s="196"/>
      <c r="E9" s="196"/>
      <c r="F9" s="196"/>
      <c r="G9" s="196"/>
      <c r="H9" s="196"/>
      <c r="I9" s="196"/>
      <c r="J9" s="200" t="s">
        <v>67</v>
      </c>
      <c r="K9" s="196"/>
      <c r="L9" s="196"/>
      <c r="M9" s="196"/>
      <c r="N9" s="196"/>
      <c r="O9" s="196"/>
      <c r="P9" s="277" t="s">
        <v>82</v>
      </c>
      <c r="Q9" s="277"/>
      <c r="R9" s="201"/>
      <c r="S9" s="193"/>
      <c r="T9" s="170"/>
      <c r="U9" s="168"/>
    </row>
    <row r="10" spans="1:21" ht="24.75" customHeight="1">
      <c r="A10" s="189"/>
      <c r="B10" s="194"/>
      <c r="C10" s="68" t="s">
        <v>17</v>
      </c>
      <c r="D10" s="196"/>
      <c r="E10" s="196"/>
      <c r="F10" s="196"/>
      <c r="G10" s="196"/>
      <c r="H10" s="196"/>
      <c r="I10" s="196"/>
      <c r="J10" s="200" t="s">
        <v>36</v>
      </c>
      <c r="K10" s="196"/>
      <c r="L10" s="196"/>
      <c r="M10" s="196"/>
      <c r="N10" s="196"/>
      <c r="O10" s="196"/>
      <c r="P10" s="196"/>
      <c r="Q10" s="196"/>
      <c r="R10" s="199"/>
      <c r="S10" s="193"/>
      <c r="T10" s="170"/>
      <c r="U10" s="168"/>
    </row>
    <row r="11" spans="1:21" ht="21" customHeight="1">
      <c r="A11" s="189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193"/>
      <c r="T11" s="170"/>
      <c r="U11" s="168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9"/>
      <c r="S12" s="193"/>
      <c r="T12" s="170"/>
      <c r="U12" s="168"/>
    </row>
    <row r="13" spans="1:21" ht="21" customHeight="1">
      <c r="A13" s="189"/>
      <c r="B13" s="194"/>
      <c r="C13" s="117" t="s">
        <v>32</v>
      </c>
      <c r="D13" s="196"/>
      <c r="E13" s="196"/>
      <c r="F13" s="196"/>
      <c r="G13" s="196"/>
      <c r="H13" s="205" t="s">
        <v>18</v>
      </c>
      <c r="L13" s="205" t="s">
        <v>53</v>
      </c>
      <c r="M13" s="206"/>
      <c r="N13" s="206"/>
      <c r="O13" s="206"/>
      <c r="P13" s="206"/>
      <c r="Q13" s="196"/>
      <c r="R13" s="199"/>
      <c r="S13" s="193"/>
      <c r="T13" s="170"/>
      <c r="U13" s="168"/>
    </row>
    <row r="14" spans="1:21" ht="21" customHeight="1">
      <c r="A14" s="189"/>
      <c r="B14" s="194"/>
      <c r="C14" s="69" t="s">
        <v>34</v>
      </c>
      <c r="D14" s="196"/>
      <c r="E14" s="196"/>
      <c r="F14" s="196"/>
      <c r="G14" s="196"/>
      <c r="H14" s="207">
        <v>127.17</v>
      </c>
      <c r="L14" s="253">
        <v>127.184</v>
      </c>
      <c r="M14" s="206"/>
      <c r="N14" s="206"/>
      <c r="O14" s="206"/>
      <c r="P14" s="206"/>
      <c r="Q14" s="196"/>
      <c r="R14" s="199"/>
      <c r="S14" s="193"/>
      <c r="T14" s="170"/>
      <c r="U14" s="168"/>
    </row>
    <row r="15" spans="1:21" ht="21" customHeight="1">
      <c r="A15" s="189"/>
      <c r="B15" s="194"/>
      <c r="C15" s="69" t="s">
        <v>33</v>
      </c>
      <c r="D15" s="196"/>
      <c r="E15" s="196"/>
      <c r="F15" s="196"/>
      <c r="G15" s="196"/>
      <c r="H15" s="86" t="s">
        <v>19</v>
      </c>
      <c r="L15" s="262" t="s">
        <v>84</v>
      </c>
      <c r="N15" s="196"/>
      <c r="O15" s="206"/>
      <c r="P15" s="196"/>
      <c r="Q15" s="196"/>
      <c r="R15" s="199"/>
      <c r="S15" s="193"/>
      <c r="T15" s="170"/>
      <c r="U15" s="168"/>
    </row>
    <row r="16" spans="1:21" ht="21" customHeight="1">
      <c r="A16" s="189"/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4"/>
      <c r="S16" s="193"/>
      <c r="T16" s="170"/>
      <c r="U16" s="168"/>
    </row>
    <row r="17" spans="1:21" ht="21" customHeight="1">
      <c r="A17" s="189"/>
      <c r="B17" s="194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9"/>
      <c r="S17" s="193"/>
      <c r="T17" s="170"/>
      <c r="U17" s="168"/>
    </row>
    <row r="18" spans="1:21" ht="21" customHeight="1">
      <c r="A18" s="189"/>
      <c r="B18" s="194"/>
      <c r="C18" s="69" t="s">
        <v>74</v>
      </c>
      <c r="D18" s="196"/>
      <c r="E18" s="196"/>
      <c r="F18" s="196"/>
      <c r="G18" s="196"/>
      <c r="H18" s="196"/>
      <c r="J18" s="268" t="s">
        <v>87</v>
      </c>
      <c r="L18" s="196"/>
      <c r="M18" s="206"/>
      <c r="N18" s="206"/>
      <c r="O18" s="196"/>
      <c r="P18" s="277" t="s">
        <v>86</v>
      </c>
      <c r="Q18" s="277"/>
      <c r="R18" s="199"/>
      <c r="S18" s="193"/>
      <c r="T18" s="170"/>
      <c r="U18" s="168"/>
    </row>
    <row r="19" spans="1:21" ht="21" customHeight="1">
      <c r="A19" s="189"/>
      <c r="B19" s="194"/>
      <c r="C19" s="69" t="s">
        <v>75</v>
      </c>
      <c r="D19" s="196"/>
      <c r="E19" s="196"/>
      <c r="F19" s="196"/>
      <c r="G19" s="196"/>
      <c r="H19" s="196"/>
      <c r="J19" s="208" t="s">
        <v>80</v>
      </c>
      <c r="L19" s="196"/>
      <c r="M19" s="206"/>
      <c r="N19" s="206"/>
      <c r="O19" s="196"/>
      <c r="P19" s="277" t="s">
        <v>81</v>
      </c>
      <c r="Q19" s="277"/>
      <c r="R19" s="199"/>
      <c r="S19" s="193"/>
      <c r="T19" s="170"/>
      <c r="U19" s="168"/>
    </row>
    <row r="20" spans="1:21" ht="21" customHeight="1">
      <c r="A20" s="189"/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1"/>
      <c r="S20" s="193"/>
      <c r="T20" s="170"/>
      <c r="U20" s="168"/>
    </row>
    <row r="21" spans="1:21" ht="22.5" customHeight="1">
      <c r="A21" s="189"/>
      <c r="B21" s="212"/>
      <c r="C21" s="213"/>
      <c r="D21" s="213"/>
      <c r="E21" s="214"/>
      <c r="F21" s="214"/>
      <c r="G21" s="214"/>
      <c r="H21" s="214"/>
      <c r="I21" s="213"/>
      <c r="J21" s="215"/>
      <c r="K21" s="213"/>
      <c r="L21" s="213"/>
      <c r="M21" s="213"/>
      <c r="N21" s="213"/>
      <c r="O21" s="213"/>
      <c r="P21" s="213"/>
      <c r="Q21" s="213"/>
      <c r="R21" s="213"/>
      <c r="S21" s="193"/>
      <c r="T21" s="170"/>
      <c r="U21" s="168"/>
    </row>
    <row r="22" spans="1:19" ht="30" customHeight="1">
      <c r="A22" s="216"/>
      <c r="B22" s="217"/>
      <c r="C22" s="218"/>
      <c r="D22" s="278" t="s">
        <v>76</v>
      </c>
      <c r="E22" s="279"/>
      <c r="F22" s="279"/>
      <c r="G22" s="279"/>
      <c r="H22" s="218"/>
      <c r="I22" s="219"/>
      <c r="J22" s="220"/>
      <c r="K22" s="217"/>
      <c r="L22" s="218"/>
      <c r="M22" s="278" t="s">
        <v>77</v>
      </c>
      <c r="N22" s="278"/>
      <c r="O22" s="278"/>
      <c r="P22" s="278"/>
      <c r="Q22" s="218"/>
      <c r="R22" s="219"/>
      <c r="S22" s="193"/>
    </row>
    <row r="23" spans="1:20" s="224" customFormat="1" ht="21" customHeight="1" thickBot="1">
      <c r="A23" s="221"/>
      <c r="B23" s="222" t="s">
        <v>10</v>
      </c>
      <c r="C23" s="159" t="s">
        <v>21</v>
      </c>
      <c r="D23" s="159" t="s">
        <v>22</v>
      </c>
      <c r="E23" s="160" t="s">
        <v>23</v>
      </c>
      <c r="F23" s="280" t="s">
        <v>24</v>
      </c>
      <c r="G23" s="281"/>
      <c r="H23" s="281"/>
      <c r="I23" s="282"/>
      <c r="J23" s="220"/>
      <c r="K23" s="222" t="s">
        <v>10</v>
      </c>
      <c r="L23" s="159" t="s">
        <v>21</v>
      </c>
      <c r="M23" s="159" t="s">
        <v>22</v>
      </c>
      <c r="N23" s="160" t="s">
        <v>23</v>
      </c>
      <c r="O23" s="280" t="s">
        <v>24</v>
      </c>
      <c r="P23" s="281"/>
      <c r="Q23" s="281"/>
      <c r="R23" s="282"/>
      <c r="S23" s="223"/>
      <c r="T23" s="166"/>
    </row>
    <row r="24" spans="1:20" s="179" customFormat="1" ht="22.5" customHeight="1" thickTop="1">
      <c r="A24" s="216"/>
      <c r="B24" s="225"/>
      <c r="C24" s="226"/>
      <c r="D24" s="227"/>
      <c r="E24" s="228"/>
      <c r="F24" s="229"/>
      <c r="G24" s="230"/>
      <c r="H24" s="230"/>
      <c r="I24" s="231"/>
      <c r="J24" s="220"/>
      <c r="K24" s="225"/>
      <c r="L24" s="226"/>
      <c r="M24" s="227"/>
      <c r="N24" s="228"/>
      <c r="O24" s="229"/>
      <c r="P24" s="230"/>
      <c r="Q24" s="230"/>
      <c r="R24" s="231"/>
      <c r="S24" s="193"/>
      <c r="T24" s="166"/>
    </row>
    <row r="25" spans="1:20" s="179" customFormat="1" ht="22.5" customHeight="1">
      <c r="A25" s="216"/>
      <c r="B25" s="232">
        <v>1</v>
      </c>
      <c r="C25" s="233">
        <v>126.926</v>
      </c>
      <c r="D25" s="233">
        <v>127.418</v>
      </c>
      <c r="E25" s="234">
        <f>(D25-C25)*1000</f>
        <v>492.00000000000443</v>
      </c>
      <c r="F25" s="270" t="s">
        <v>41</v>
      </c>
      <c r="G25" s="271"/>
      <c r="H25" s="271"/>
      <c r="I25" s="272"/>
      <c r="J25" s="220"/>
      <c r="K25" s="232">
        <v>1</v>
      </c>
      <c r="L25" s="233">
        <v>127.084</v>
      </c>
      <c r="M25" s="233">
        <v>127.286</v>
      </c>
      <c r="N25" s="234">
        <f>(M25-L25)*1000</f>
        <v>201.99999999999818</v>
      </c>
      <c r="O25" s="276" t="s">
        <v>46</v>
      </c>
      <c r="P25" s="271"/>
      <c r="Q25" s="271"/>
      <c r="R25" s="272"/>
      <c r="S25" s="193"/>
      <c r="T25" s="166"/>
    </row>
    <row r="26" spans="1:20" s="179" customFormat="1" ht="22.5" customHeight="1">
      <c r="A26" s="216"/>
      <c r="B26" s="235" t="s">
        <v>78</v>
      </c>
      <c r="C26" s="264">
        <v>126.81</v>
      </c>
      <c r="D26" s="233">
        <v>126.926</v>
      </c>
      <c r="E26" s="234">
        <f>(D26-C26)*1000</f>
        <v>115.99999999999966</v>
      </c>
      <c r="F26" s="273" t="s">
        <v>92</v>
      </c>
      <c r="G26" s="274"/>
      <c r="H26" s="274"/>
      <c r="I26" s="275"/>
      <c r="J26" s="220"/>
      <c r="K26" s="225"/>
      <c r="L26" s="226"/>
      <c r="M26" s="265"/>
      <c r="N26" s="228"/>
      <c r="O26" s="229"/>
      <c r="P26" s="230"/>
      <c r="Q26" s="230"/>
      <c r="R26" s="231"/>
      <c r="S26" s="193"/>
      <c r="T26" s="166"/>
    </row>
    <row r="27" spans="1:20" s="179" customFormat="1" ht="12.75">
      <c r="A27" s="216"/>
      <c r="B27" s="225"/>
      <c r="C27" s="236"/>
      <c r="D27" s="237"/>
      <c r="E27" s="228"/>
      <c r="F27" s="229"/>
      <c r="G27" s="230"/>
      <c r="H27" s="230"/>
      <c r="I27" s="231"/>
      <c r="J27" s="220"/>
      <c r="K27" s="225"/>
      <c r="L27" s="226"/>
      <c r="M27" s="265"/>
      <c r="N27" s="228"/>
      <c r="O27" s="229"/>
      <c r="P27" s="230"/>
      <c r="Q27" s="230"/>
      <c r="R27" s="231"/>
      <c r="S27" s="193"/>
      <c r="T27" s="166"/>
    </row>
    <row r="28" spans="1:20" s="179" customFormat="1" ht="22.5" customHeight="1">
      <c r="A28" s="216"/>
      <c r="B28" s="232">
        <v>2</v>
      </c>
      <c r="C28" s="233">
        <v>126.926</v>
      </c>
      <c r="D28" s="233">
        <v>127.455</v>
      </c>
      <c r="E28" s="234">
        <f>(D28-C28)*1000</f>
        <v>528.9999999999964</v>
      </c>
      <c r="F28" s="276" t="s">
        <v>42</v>
      </c>
      <c r="G28" s="271"/>
      <c r="H28" s="271"/>
      <c r="I28" s="272"/>
      <c r="J28" s="220"/>
      <c r="K28" s="232">
        <v>2</v>
      </c>
      <c r="L28" s="233">
        <v>127.078</v>
      </c>
      <c r="M28" s="233">
        <v>127.286</v>
      </c>
      <c r="N28" s="234">
        <f>(M28-L28)*1000</f>
        <v>207.9999999999984</v>
      </c>
      <c r="O28" s="276" t="s">
        <v>98</v>
      </c>
      <c r="P28" s="271"/>
      <c r="Q28" s="271"/>
      <c r="R28" s="272"/>
      <c r="S28" s="193"/>
      <c r="T28" s="166"/>
    </row>
    <row r="29" spans="1:20" s="179" customFormat="1" ht="12.75">
      <c r="A29" s="216"/>
      <c r="B29" s="225"/>
      <c r="C29" s="236"/>
      <c r="D29" s="237"/>
      <c r="E29" s="228"/>
      <c r="F29" s="229"/>
      <c r="G29" s="230"/>
      <c r="H29" s="230"/>
      <c r="I29" s="231"/>
      <c r="J29" s="220"/>
      <c r="K29" s="225"/>
      <c r="L29" s="226"/>
      <c r="M29" s="265"/>
      <c r="N29" s="228"/>
      <c r="O29" s="229"/>
      <c r="P29" s="230"/>
      <c r="Q29" s="230"/>
      <c r="R29" s="231"/>
      <c r="S29" s="193"/>
      <c r="T29" s="166"/>
    </row>
    <row r="30" spans="1:20" s="179" customFormat="1" ht="22.5" customHeight="1">
      <c r="A30" s="216"/>
      <c r="B30" s="232">
        <v>3</v>
      </c>
      <c r="C30" s="233">
        <v>126.926</v>
      </c>
      <c r="D30" s="233">
        <v>127.395</v>
      </c>
      <c r="E30" s="234">
        <f>(D30-C30)*1000</f>
        <v>468.9999999999941</v>
      </c>
      <c r="F30" s="276" t="s">
        <v>42</v>
      </c>
      <c r="G30" s="271"/>
      <c r="H30" s="271"/>
      <c r="I30" s="272"/>
      <c r="J30" s="220"/>
      <c r="K30" s="225"/>
      <c r="L30" s="226"/>
      <c r="M30" s="265"/>
      <c r="N30" s="228"/>
      <c r="O30" s="229"/>
      <c r="P30" s="230"/>
      <c r="Q30" s="230"/>
      <c r="R30" s="231"/>
      <c r="S30" s="193"/>
      <c r="T30" s="166"/>
    </row>
    <row r="31" spans="1:20" s="179" customFormat="1" ht="22.5" customHeight="1">
      <c r="A31" s="216"/>
      <c r="B31" s="235" t="s">
        <v>79</v>
      </c>
      <c r="C31" s="264">
        <v>126.799</v>
      </c>
      <c r="D31" s="233">
        <v>126.926</v>
      </c>
      <c r="E31" s="234">
        <f>(D31-C31)*1000</f>
        <v>126.99999999999534</v>
      </c>
      <c r="F31" s="273" t="s">
        <v>93</v>
      </c>
      <c r="G31" s="274"/>
      <c r="H31" s="274"/>
      <c r="I31" s="275"/>
      <c r="J31" s="220"/>
      <c r="K31" s="232">
        <v>3</v>
      </c>
      <c r="L31" s="233">
        <v>127.095</v>
      </c>
      <c r="M31" s="233">
        <v>127.161</v>
      </c>
      <c r="N31" s="234">
        <f>(M31-L31)*1000</f>
        <v>66.0000000000025</v>
      </c>
      <c r="O31" s="276" t="s">
        <v>65</v>
      </c>
      <c r="P31" s="271"/>
      <c r="Q31" s="271"/>
      <c r="R31" s="272"/>
      <c r="S31" s="193"/>
      <c r="T31" s="166"/>
    </row>
    <row r="32" spans="1:20" s="172" customFormat="1" ht="22.5" customHeight="1">
      <c r="A32" s="216"/>
      <c r="B32" s="238"/>
      <c r="C32" s="239"/>
      <c r="D32" s="240"/>
      <c r="E32" s="241"/>
      <c r="F32" s="242"/>
      <c r="G32" s="243"/>
      <c r="H32" s="243"/>
      <c r="I32" s="244"/>
      <c r="J32" s="220"/>
      <c r="K32" s="238"/>
      <c r="L32" s="239"/>
      <c r="M32" s="240"/>
      <c r="N32" s="241"/>
      <c r="O32" s="242"/>
      <c r="P32" s="243"/>
      <c r="Q32" s="243"/>
      <c r="R32" s="244"/>
      <c r="S32" s="193"/>
      <c r="T32" s="166"/>
    </row>
    <row r="33" spans="1:19" ht="22.5" customHeight="1" thickBo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</row>
    <row r="35" spans="9:10" ht="15">
      <c r="I35" s="206"/>
      <c r="J35" s="98" t="s">
        <v>85</v>
      </c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F25:I25"/>
    <mergeCell ref="F31:I31"/>
    <mergeCell ref="O28:R28"/>
    <mergeCell ref="F28:I28"/>
    <mergeCell ref="F26:I26"/>
    <mergeCell ref="F30:I30"/>
    <mergeCell ref="O25:R25"/>
    <mergeCell ref="O31:R3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5"/>
      <c r="AE1" s="11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5"/>
      <c r="BH1" s="11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9"/>
      <c r="C2" s="250"/>
      <c r="D2" s="250"/>
      <c r="E2" s="250"/>
      <c r="F2" s="250"/>
      <c r="G2" s="251" t="s">
        <v>51</v>
      </c>
      <c r="H2" s="250"/>
      <c r="I2" s="250"/>
      <c r="J2" s="250"/>
      <c r="K2" s="250"/>
      <c r="L2" s="252"/>
      <c r="R2" s="112"/>
      <c r="S2" s="113"/>
      <c r="T2" s="113"/>
      <c r="U2" s="113"/>
      <c r="V2" s="286" t="s">
        <v>35</v>
      </c>
      <c r="W2" s="286"/>
      <c r="X2" s="286"/>
      <c r="Y2" s="286"/>
      <c r="Z2" s="113"/>
      <c r="AA2" s="113"/>
      <c r="AB2" s="113"/>
      <c r="AC2" s="114"/>
      <c r="AE2" s="3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2"/>
      <c r="BK2" s="113"/>
      <c r="BL2" s="113"/>
      <c r="BM2" s="113"/>
      <c r="BN2" s="286" t="s">
        <v>35</v>
      </c>
      <c r="BO2" s="286"/>
      <c r="BP2" s="286"/>
      <c r="BQ2" s="286"/>
      <c r="BR2" s="113"/>
      <c r="BS2" s="113"/>
      <c r="BT2" s="113"/>
      <c r="BU2" s="114"/>
      <c r="BY2" s="33"/>
      <c r="BZ2" s="249"/>
      <c r="CA2" s="250"/>
      <c r="CB2" s="250"/>
      <c r="CC2" s="250"/>
      <c r="CD2" s="250"/>
      <c r="CE2" s="251" t="s">
        <v>54</v>
      </c>
      <c r="CF2" s="250"/>
      <c r="CG2" s="250"/>
      <c r="CH2" s="250"/>
      <c r="CI2" s="250"/>
      <c r="CJ2" s="252"/>
    </row>
    <row r="3" spans="18:77" ht="21" customHeight="1" thickBot="1" thickTop="1">
      <c r="R3" s="297" t="s">
        <v>0</v>
      </c>
      <c r="S3" s="291"/>
      <c r="T3" s="120"/>
      <c r="U3" s="121"/>
      <c r="V3" s="290" t="s">
        <v>1</v>
      </c>
      <c r="W3" s="291"/>
      <c r="X3" s="292" t="s">
        <v>55</v>
      </c>
      <c r="Y3" s="290"/>
      <c r="Z3" s="290"/>
      <c r="AA3" s="291"/>
      <c r="AB3" s="288" t="s">
        <v>2</v>
      </c>
      <c r="AC3" s="28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98" t="s">
        <v>2</v>
      </c>
      <c r="BK3" s="299"/>
      <c r="BL3" s="120"/>
      <c r="BM3" s="121"/>
      <c r="BN3" s="292" t="s">
        <v>1</v>
      </c>
      <c r="BO3" s="290"/>
      <c r="BP3" s="290"/>
      <c r="BQ3" s="291"/>
      <c r="BR3" s="120"/>
      <c r="BS3" s="121"/>
      <c r="BT3" s="292" t="s">
        <v>0</v>
      </c>
      <c r="BU3" s="293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2"/>
      <c r="S4" s="3"/>
      <c r="T4" s="3"/>
      <c r="U4" s="3"/>
      <c r="V4" s="287" t="s">
        <v>26</v>
      </c>
      <c r="W4" s="287"/>
      <c r="X4" s="287"/>
      <c r="Y4" s="287"/>
      <c r="Z4" s="3"/>
      <c r="AA4" s="3"/>
      <c r="AB4" s="5"/>
      <c r="AC4" s="6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61" t="s">
        <v>52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7"/>
      <c r="BK4" s="5"/>
      <c r="BL4" s="5"/>
      <c r="BM4" s="5"/>
      <c r="BN4" s="287" t="s">
        <v>26</v>
      </c>
      <c r="BO4" s="287"/>
      <c r="BP4" s="287"/>
      <c r="BQ4" s="287"/>
      <c r="BR4" s="5"/>
      <c r="BS4" s="5"/>
      <c r="BT4" s="8"/>
      <c r="BU4" s="6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0"/>
    </row>
    <row r="5" spans="2:88" ht="21" customHeight="1">
      <c r="B5" s="71"/>
      <c r="C5" s="72" t="s">
        <v>20</v>
      </c>
      <c r="D5" s="88"/>
      <c r="E5" s="74"/>
      <c r="F5" s="74"/>
      <c r="G5" s="74"/>
      <c r="H5" s="74"/>
      <c r="I5" s="74"/>
      <c r="J5" s="70"/>
      <c r="L5" s="78"/>
      <c r="R5" s="22"/>
      <c r="S5" s="92"/>
      <c r="T5" s="133"/>
      <c r="U5" s="122"/>
      <c r="V5" s="13"/>
      <c r="W5" s="139"/>
      <c r="X5" s="9"/>
      <c r="Y5" s="136"/>
      <c r="Z5" s="9"/>
      <c r="AA5" s="17"/>
      <c r="AB5" s="88"/>
      <c r="AC5" s="119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9"/>
      <c r="BK5" s="138"/>
      <c r="BM5" s="122"/>
      <c r="BN5" s="9"/>
      <c r="BO5" s="100"/>
      <c r="BP5" s="9"/>
      <c r="BQ5" s="92"/>
      <c r="BS5" s="122"/>
      <c r="BT5" s="9"/>
      <c r="BU5" s="90"/>
      <c r="BY5" s="33"/>
      <c r="BZ5" s="71"/>
      <c r="CA5" s="72" t="s">
        <v>20</v>
      </c>
      <c r="CB5" s="88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16</v>
      </c>
      <c r="D6" s="88"/>
      <c r="E6" s="74"/>
      <c r="F6" s="74"/>
      <c r="G6" s="75" t="s">
        <v>44</v>
      </c>
      <c r="H6" s="74"/>
      <c r="I6" s="74"/>
      <c r="J6" s="70"/>
      <c r="K6" s="77" t="s">
        <v>48</v>
      </c>
      <c r="L6" s="78"/>
      <c r="R6" s="84" t="s">
        <v>31</v>
      </c>
      <c r="S6" s="118">
        <v>125.654</v>
      </c>
      <c r="U6" s="123"/>
      <c r="V6" s="23" t="s">
        <v>56</v>
      </c>
      <c r="W6" s="16">
        <v>126.81</v>
      </c>
      <c r="X6" s="9"/>
      <c r="Y6" s="100"/>
      <c r="Z6" s="15" t="s">
        <v>59</v>
      </c>
      <c r="AA6" s="16">
        <v>126.926</v>
      </c>
      <c r="AB6" s="283" t="s">
        <v>70</v>
      </c>
      <c r="AC6" s="284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54" t="s">
        <v>3</v>
      </c>
      <c r="AS6" s="21" t="s">
        <v>4</v>
      </c>
      <c r="AT6" s="255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94" t="s">
        <v>71</v>
      </c>
      <c r="BK6" s="295"/>
      <c r="BL6" s="88"/>
      <c r="BM6" s="56"/>
      <c r="BN6" s="20"/>
      <c r="BO6" s="101"/>
      <c r="BP6" s="15" t="s">
        <v>8</v>
      </c>
      <c r="BQ6" s="16">
        <v>127.455</v>
      </c>
      <c r="BS6" s="123"/>
      <c r="BT6" s="91" t="s">
        <v>43</v>
      </c>
      <c r="BU6" s="125">
        <v>128.578</v>
      </c>
      <c r="BY6" s="33"/>
      <c r="BZ6" s="71"/>
      <c r="CA6" s="72" t="s">
        <v>16</v>
      </c>
      <c r="CB6" s="88"/>
      <c r="CC6" s="74"/>
      <c r="CD6" s="74"/>
      <c r="CE6" s="75" t="s">
        <v>44</v>
      </c>
      <c r="CF6" s="74"/>
      <c r="CG6" s="74"/>
      <c r="CH6" s="70"/>
      <c r="CI6" s="77" t="s">
        <v>48</v>
      </c>
      <c r="CJ6" s="78"/>
    </row>
    <row r="7" spans="2:88" ht="21" customHeight="1">
      <c r="B7" s="71"/>
      <c r="C7" s="72" t="s">
        <v>17</v>
      </c>
      <c r="D7" s="88"/>
      <c r="E7" s="74"/>
      <c r="F7" s="74"/>
      <c r="G7" s="76" t="s">
        <v>49</v>
      </c>
      <c r="H7" s="74"/>
      <c r="I7" s="74"/>
      <c r="J7" s="88"/>
      <c r="K7" s="20"/>
      <c r="L7" s="106"/>
      <c r="R7" s="22"/>
      <c r="S7" s="17"/>
      <c r="U7" s="123"/>
      <c r="V7" s="13"/>
      <c r="W7" s="140"/>
      <c r="X7" s="15" t="s">
        <v>58</v>
      </c>
      <c r="Y7" s="24">
        <v>126.926</v>
      </c>
      <c r="Z7" s="9"/>
      <c r="AA7" s="17"/>
      <c r="AB7" s="283" t="s">
        <v>68</v>
      </c>
      <c r="AC7" s="28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94" t="s">
        <v>68</v>
      </c>
      <c r="BK7" s="295"/>
      <c r="BL7" s="88"/>
      <c r="BM7" s="56"/>
      <c r="BN7" s="23" t="s">
        <v>6</v>
      </c>
      <c r="BO7" s="24">
        <v>127.418</v>
      </c>
      <c r="BP7" s="9"/>
      <c r="BQ7" s="17"/>
      <c r="BS7" s="123"/>
      <c r="BT7" s="9"/>
      <c r="BU7" s="90"/>
      <c r="BY7" s="33"/>
      <c r="BZ7" s="71"/>
      <c r="CA7" s="72" t="s">
        <v>17</v>
      </c>
      <c r="CB7" s="88"/>
      <c r="CC7" s="74"/>
      <c r="CD7" s="74"/>
      <c r="CE7" s="76" t="s">
        <v>49</v>
      </c>
      <c r="CF7" s="74"/>
      <c r="CG7" s="74"/>
      <c r="CH7" s="88"/>
      <c r="CI7" s="20"/>
      <c r="CJ7" s="106"/>
    </row>
    <row r="8" spans="2:88" ht="21" customHeight="1">
      <c r="B8" s="73"/>
      <c r="C8" s="11"/>
      <c r="D8" s="11"/>
      <c r="E8" s="11"/>
      <c r="F8" s="11"/>
      <c r="G8" s="11"/>
      <c r="H8" s="11"/>
      <c r="I8" s="11"/>
      <c r="J8" s="11"/>
      <c r="K8" s="11"/>
      <c r="L8" s="79"/>
      <c r="R8" s="26" t="s">
        <v>25</v>
      </c>
      <c r="S8" s="85">
        <v>126.5</v>
      </c>
      <c r="U8" s="123"/>
      <c r="V8" s="15" t="s">
        <v>57</v>
      </c>
      <c r="W8" s="16">
        <v>126.799</v>
      </c>
      <c r="X8" s="9"/>
      <c r="Y8" s="100"/>
      <c r="Z8" s="15" t="s">
        <v>60</v>
      </c>
      <c r="AA8" s="16">
        <v>126.926</v>
      </c>
      <c r="AB8" s="283" t="s">
        <v>69</v>
      </c>
      <c r="AC8" s="284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8" t="s">
        <v>83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94" t="s">
        <v>69</v>
      </c>
      <c r="BK8" s="295"/>
      <c r="BL8" s="88"/>
      <c r="BM8" s="56"/>
      <c r="BN8" s="13"/>
      <c r="BO8" s="14"/>
      <c r="BP8" s="15" t="s">
        <v>7</v>
      </c>
      <c r="BQ8" s="16">
        <v>127.395</v>
      </c>
      <c r="BS8" s="123"/>
      <c r="BT8" s="30" t="s">
        <v>40</v>
      </c>
      <c r="BU8" s="31">
        <v>127.878</v>
      </c>
      <c r="BY8" s="33"/>
      <c r="BZ8" s="73"/>
      <c r="CA8" s="11"/>
      <c r="CB8" s="11"/>
      <c r="CC8" s="11"/>
      <c r="CD8" s="11"/>
      <c r="CE8" s="11"/>
      <c r="CF8" s="11"/>
      <c r="CG8" s="11"/>
      <c r="CH8" s="11"/>
      <c r="CI8" s="11"/>
      <c r="CJ8" s="79"/>
    </row>
    <row r="9" spans="2:88" ht="21" customHeight="1" thickBot="1">
      <c r="B9" s="107"/>
      <c r="C9" s="88"/>
      <c r="D9" s="88"/>
      <c r="E9" s="88"/>
      <c r="F9" s="88"/>
      <c r="G9" s="88"/>
      <c r="H9" s="88"/>
      <c r="I9" s="88"/>
      <c r="J9" s="88"/>
      <c r="K9" s="88"/>
      <c r="L9" s="106"/>
      <c r="R9" s="93"/>
      <c r="S9" s="94"/>
      <c r="T9" s="87"/>
      <c r="U9" s="124"/>
      <c r="V9" s="95"/>
      <c r="W9" s="94"/>
      <c r="X9" s="95"/>
      <c r="Y9" s="96"/>
      <c r="Z9" s="95"/>
      <c r="AA9" s="94"/>
      <c r="AB9" s="89"/>
      <c r="AC9" s="67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7"/>
      <c r="BK9" s="64"/>
      <c r="BL9" s="87"/>
      <c r="BM9" s="124"/>
      <c r="BN9" s="89"/>
      <c r="BO9" s="103"/>
      <c r="BP9" s="89"/>
      <c r="BQ9" s="65"/>
      <c r="BR9" s="87"/>
      <c r="BS9" s="124"/>
      <c r="BT9" s="102"/>
      <c r="BU9" s="104"/>
      <c r="BY9" s="33"/>
      <c r="BZ9" s="107"/>
      <c r="CA9" s="88"/>
      <c r="CB9" s="88"/>
      <c r="CC9" s="88"/>
      <c r="CD9" s="88"/>
      <c r="CE9" s="88"/>
      <c r="CF9" s="88"/>
      <c r="CG9" s="88"/>
      <c r="CH9" s="88"/>
      <c r="CI9" s="88"/>
      <c r="CJ9" s="106"/>
    </row>
    <row r="10" spans="2:88" ht="21" customHeight="1">
      <c r="B10" s="71"/>
      <c r="C10" s="108" t="s">
        <v>27</v>
      </c>
      <c r="D10" s="88"/>
      <c r="E10" s="88"/>
      <c r="F10" s="70"/>
      <c r="G10" s="263" t="s">
        <v>87</v>
      </c>
      <c r="H10" s="88"/>
      <c r="I10" s="88"/>
      <c r="J10" s="69" t="s">
        <v>28</v>
      </c>
      <c r="K10" s="261" t="s">
        <v>88</v>
      </c>
      <c r="L10" s="7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28" t="s">
        <v>38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71"/>
      <c r="CA10" s="108" t="s">
        <v>27</v>
      </c>
      <c r="CB10" s="88"/>
      <c r="CC10" s="88"/>
      <c r="CD10" s="70"/>
      <c r="CE10" s="263" t="s">
        <v>87</v>
      </c>
      <c r="CF10" s="88"/>
      <c r="CG10" s="88"/>
      <c r="CH10" s="69" t="s">
        <v>28</v>
      </c>
      <c r="CI10" s="261" t="s">
        <v>88</v>
      </c>
      <c r="CJ10" s="78"/>
    </row>
    <row r="11" spans="2:88" ht="21" customHeight="1">
      <c r="B11" s="71"/>
      <c r="C11" s="108" t="s">
        <v>30</v>
      </c>
      <c r="D11" s="88"/>
      <c r="E11" s="88"/>
      <c r="F11" s="70"/>
      <c r="G11" s="263" t="s">
        <v>80</v>
      </c>
      <c r="H11" s="88"/>
      <c r="I11" s="18"/>
      <c r="J11" s="69" t="s">
        <v>29</v>
      </c>
      <c r="K11" s="261" t="s">
        <v>45</v>
      </c>
      <c r="L11" s="7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98" t="s">
        <v>39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71"/>
      <c r="CA11" s="108" t="s">
        <v>30</v>
      </c>
      <c r="CB11" s="88"/>
      <c r="CC11" s="88"/>
      <c r="CD11" s="70"/>
      <c r="CE11" s="263" t="s">
        <v>80</v>
      </c>
      <c r="CF11" s="88"/>
      <c r="CG11" s="18"/>
      <c r="CH11" s="69" t="s">
        <v>29</v>
      </c>
      <c r="CI11" s="261" t="s">
        <v>45</v>
      </c>
      <c r="CJ11" s="78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R12" s="1"/>
      <c r="S12" s="1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98" t="s">
        <v>47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W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W18" s="33"/>
      <c r="AE18" s="33"/>
      <c r="AF18" s="33"/>
      <c r="AG18" s="33"/>
      <c r="AH18" s="33"/>
      <c r="AI18" s="33"/>
      <c r="AJ18" s="33"/>
      <c r="AK18" s="33"/>
      <c r="AL18" s="33"/>
      <c r="AS18" s="33"/>
      <c r="AZ18" s="33"/>
      <c r="BA18" s="33"/>
      <c r="BB18" s="33"/>
      <c r="BC18" s="33"/>
      <c r="BD18" s="33"/>
      <c r="BE18" s="33"/>
      <c r="BF18" s="33"/>
      <c r="BG18" s="33"/>
      <c r="BW18" s="1"/>
      <c r="BX18" s="1"/>
      <c r="BY18" s="1"/>
      <c r="BZ18" s="1"/>
      <c r="CH18" s="1"/>
      <c r="CI18" s="1"/>
      <c r="CJ18" s="1"/>
      <c r="CK18" s="1"/>
    </row>
    <row r="19" spans="2:45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AS19" s="33"/>
    </row>
    <row r="20" spans="2:45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AS20" s="33"/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"/>
      <c r="Q21" s="134"/>
      <c r="T21" s="1"/>
      <c r="V21" s="1"/>
      <c r="AF21" s="33"/>
      <c r="AG21" s="33"/>
      <c r="AI21" s="33"/>
      <c r="AK21" s="33"/>
      <c r="AS21" s="33"/>
      <c r="AZ21" s="33"/>
      <c r="BA21" s="33"/>
      <c r="BB21" s="33"/>
      <c r="BC21" s="33"/>
      <c r="BD21" s="33"/>
      <c r="BE21" s="33"/>
      <c r="BF21" s="33"/>
      <c r="BG21" s="33"/>
      <c r="BL21" s="33"/>
      <c r="BN21" s="33"/>
      <c r="BP21" s="33"/>
      <c r="BT21" s="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P22" s="33"/>
      <c r="Q22" s="33"/>
      <c r="R22" s="33"/>
      <c r="S22" s="33"/>
      <c r="Y22" s="33"/>
      <c r="AA22" s="33"/>
      <c r="AD22" s="33"/>
      <c r="AE22" s="33"/>
      <c r="AF22" s="33"/>
      <c r="AG22" s="33"/>
      <c r="AI22" s="33"/>
      <c r="AJ22" s="33"/>
      <c r="AK22" s="33"/>
      <c r="AN22" s="33"/>
      <c r="AQ22" s="33"/>
      <c r="AT22" s="33"/>
      <c r="AX22" s="33"/>
      <c r="BB22" s="33"/>
      <c r="BC22" s="33"/>
      <c r="BO22" s="33"/>
      <c r="BR22" s="35"/>
      <c r="BS22" s="35"/>
      <c r="BX22" s="1"/>
      <c r="BY22" s="1"/>
      <c r="BZ22" s="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N23" s="33"/>
      <c r="P23" s="155" t="s">
        <v>57</v>
      </c>
      <c r="AA23" s="155" t="s">
        <v>60</v>
      </c>
      <c r="AD23" s="33"/>
      <c r="AE23" s="33"/>
      <c r="AF23" s="33"/>
      <c r="AG23" s="33"/>
      <c r="AH23" s="33"/>
      <c r="AI23" s="33"/>
      <c r="AJ23" s="33"/>
      <c r="AK23" s="33"/>
      <c r="AL23" s="33"/>
      <c r="AZ23" s="33"/>
      <c r="BA23" s="33"/>
      <c r="BB23" s="33"/>
      <c r="BC23" s="33"/>
      <c r="BD23" s="33"/>
      <c r="BE23" s="33"/>
      <c r="BF23" s="33"/>
      <c r="BG23" s="33"/>
      <c r="BO23" s="33"/>
      <c r="BP23" s="33"/>
      <c r="BQ23" s="33"/>
      <c r="BX23" s="1"/>
      <c r="BY23" s="1"/>
      <c r="BZ23" s="1"/>
      <c r="CH23" s="1"/>
      <c r="CI23" s="1"/>
      <c r="CJ23" s="1"/>
      <c r="CK23" s="1"/>
    </row>
    <row r="24" spans="2:89" ht="18" customHeight="1">
      <c r="B24" s="1"/>
      <c r="C24" s="1"/>
      <c r="D24" s="1"/>
      <c r="E24" s="1"/>
      <c r="F24" s="1"/>
      <c r="H24" s="1"/>
      <c r="I24" s="1"/>
      <c r="J24" s="1"/>
      <c r="K24" s="1"/>
      <c r="L24" s="1"/>
      <c r="Q24" s="34"/>
      <c r="S24" s="33"/>
      <c r="U24" s="33"/>
      <c r="AD24" s="33"/>
      <c r="AE24" s="33"/>
      <c r="AF24" s="33"/>
      <c r="AG24" s="33"/>
      <c r="AH24" s="33"/>
      <c r="AI24" s="33"/>
      <c r="AJ24" s="33"/>
      <c r="AK24" s="33"/>
      <c r="AL24" s="33"/>
      <c r="BA24" s="33"/>
      <c r="BB24" s="33"/>
      <c r="BC24" s="33"/>
      <c r="BD24" s="33"/>
      <c r="BE24" s="33"/>
      <c r="BF24" s="33"/>
      <c r="BG24" s="33"/>
      <c r="BN24" s="33"/>
      <c r="BQ24" s="33"/>
      <c r="BT24" s="34"/>
      <c r="BU24" s="33"/>
      <c r="BX24" s="1"/>
      <c r="BY24" s="1"/>
      <c r="BZ24" s="1"/>
      <c r="CH24" s="1"/>
      <c r="CI24" s="1"/>
      <c r="CJ24" s="1"/>
      <c r="CK24" s="1"/>
    </row>
    <row r="25" spans="2:74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33"/>
      <c r="O25" s="33"/>
      <c r="P25" s="33"/>
      <c r="Q25" s="33"/>
      <c r="R25" s="33"/>
      <c r="S25" s="34"/>
      <c r="T25" s="33"/>
      <c r="U25" s="33"/>
      <c r="W25" s="33"/>
      <c r="Z25" s="33"/>
      <c r="AA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S25" s="34"/>
      <c r="AT25" s="33"/>
      <c r="AV25" s="33"/>
      <c r="AW25" s="33"/>
      <c r="AZ25" s="33"/>
      <c r="BA25" s="33"/>
      <c r="BB25" s="33"/>
      <c r="BC25" s="33"/>
      <c r="BD25" s="33"/>
      <c r="BE25" s="33"/>
      <c r="BF25" s="33"/>
      <c r="BG25" s="33"/>
      <c r="BI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</row>
    <row r="26" spans="13:86" ht="18" customHeight="1">
      <c r="M26" s="33"/>
      <c r="O26" s="33"/>
      <c r="Q26" s="154" t="s">
        <v>56</v>
      </c>
      <c r="R26" s="33"/>
      <c r="AA26" s="155" t="s">
        <v>58</v>
      </c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P26" s="33"/>
      <c r="BR26" s="33"/>
      <c r="BS26" s="33"/>
      <c r="BT26" s="33"/>
      <c r="BV26" s="33"/>
      <c r="BW26" s="34"/>
      <c r="CH26" s="38" t="s">
        <v>40</v>
      </c>
    </row>
    <row r="27" spans="10:80" ht="18" customHeight="1">
      <c r="J27" s="129">
        <v>1</v>
      </c>
      <c r="Q27" s="33"/>
      <c r="AA27" s="36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Q27" s="156" t="s">
        <v>7</v>
      </c>
      <c r="BY27" s="129">
        <v>9</v>
      </c>
      <c r="CB27" s="129">
        <v>10</v>
      </c>
    </row>
    <row r="28" spans="1:89" ht="18" customHeight="1">
      <c r="A28" s="40"/>
      <c r="B28" s="40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S28" s="34"/>
      <c r="T28" s="37"/>
      <c r="U28" s="33"/>
      <c r="W28" s="33"/>
      <c r="Y28" s="33"/>
      <c r="AA28" s="36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Z28" s="33"/>
      <c r="BA28" s="33"/>
      <c r="BB28" s="33"/>
      <c r="BC28" s="33"/>
      <c r="BD28" s="33"/>
      <c r="BE28" s="33"/>
      <c r="BF28" s="33"/>
      <c r="BG28" s="33"/>
      <c r="BN28" s="33"/>
      <c r="BO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G28" s="33"/>
      <c r="CJ28" s="40"/>
      <c r="CK28" s="40"/>
    </row>
    <row r="29" spans="1:71" ht="18" customHeight="1">
      <c r="A29" s="40"/>
      <c r="P29" s="33"/>
      <c r="U29" s="129">
        <v>2</v>
      </c>
      <c r="AA29" s="155" t="s">
        <v>59</v>
      </c>
      <c r="AD29" s="33"/>
      <c r="AE29" s="33"/>
      <c r="AF29" s="33"/>
      <c r="AG29" s="33"/>
      <c r="AH29" s="33"/>
      <c r="AI29" s="33"/>
      <c r="AJ29" s="33"/>
      <c r="AK29" s="33"/>
      <c r="AL29" s="33"/>
      <c r="AN29" s="36"/>
      <c r="AW29" s="33"/>
      <c r="AZ29" s="33"/>
      <c r="BA29" s="33"/>
      <c r="BB29" s="33"/>
      <c r="BC29" s="33"/>
      <c r="BD29" s="33"/>
      <c r="BE29" s="33"/>
      <c r="BF29" s="33"/>
      <c r="BG29" s="33"/>
      <c r="BM29" s="33"/>
      <c r="BS29" s="36"/>
    </row>
    <row r="30" spans="1:76" ht="18" customHeight="1">
      <c r="A30" s="40"/>
      <c r="D30" s="41" t="s">
        <v>25</v>
      </c>
      <c r="O30" s="33"/>
      <c r="P30" s="33"/>
      <c r="Q30" s="33"/>
      <c r="Y30" s="33"/>
      <c r="Z30" s="33"/>
      <c r="AB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Z30" s="33"/>
      <c r="BA30" s="33"/>
      <c r="BB30" s="33"/>
      <c r="BC30" s="33"/>
      <c r="BD30" s="33"/>
      <c r="BE30" s="33"/>
      <c r="BF30" s="33"/>
      <c r="BG30" s="33"/>
      <c r="BS30" s="156" t="s">
        <v>6</v>
      </c>
      <c r="BT30" s="33"/>
      <c r="BU30" s="33"/>
      <c r="BV30" s="33"/>
      <c r="BW30" s="33"/>
      <c r="BX30" s="33"/>
    </row>
    <row r="31" spans="10:88" ht="18" customHeight="1">
      <c r="J31" s="33"/>
      <c r="L31" s="33"/>
      <c r="N31" s="33"/>
      <c r="O31" s="33"/>
      <c r="Q31" s="33"/>
      <c r="Y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S31" s="34"/>
      <c r="AW31" s="33"/>
      <c r="AZ31" s="33"/>
      <c r="BA31" s="33"/>
      <c r="BB31" s="33"/>
      <c r="BC31" s="33"/>
      <c r="BD31" s="33"/>
      <c r="BE31" s="33"/>
      <c r="BF31" s="33"/>
      <c r="BG31" s="33"/>
      <c r="BL31" s="33"/>
      <c r="BM31" s="33"/>
      <c r="BN31" s="33"/>
      <c r="BP31" s="33"/>
      <c r="BQ31" s="33"/>
      <c r="BR31" s="33"/>
      <c r="BS31" s="33"/>
      <c r="BT31" s="33"/>
      <c r="BU31" s="33"/>
      <c r="BV31" s="285">
        <v>8</v>
      </c>
      <c r="BY31" s="33"/>
      <c r="CA31" s="33"/>
      <c r="CB31" s="269" t="s">
        <v>96</v>
      </c>
      <c r="CJ31" s="40"/>
    </row>
    <row r="32" spans="22:74" ht="18" customHeight="1">
      <c r="V32" s="269" t="s">
        <v>95</v>
      </c>
      <c r="AA32" s="36"/>
      <c r="AD32" s="33"/>
      <c r="AE32" s="129">
        <v>4</v>
      </c>
      <c r="AF32" s="33"/>
      <c r="AG32" s="33"/>
      <c r="AH32" s="33"/>
      <c r="AI32" s="33"/>
      <c r="AJ32" s="33"/>
      <c r="AK32" s="33"/>
      <c r="AL32" s="33"/>
      <c r="AZ32" s="33"/>
      <c r="BA32" s="33"/>
      <c r="BB32" s="34"/>
      <c r="BC32" s="33"/>
      <c r="BD32" s="33"/>
      <c r="BE32" s="33"/>
      <c r="BF32" s="33"/>
      <c r="BG32" s="33"/>
      <c r="BR32" s="33"/>
      <c r="BV32" s="285"/>
    </row>
    <row r="33" spans="19:75" ht="18" customHeight="1">
      <c r="S33" s="33"/>
      <c r="T33" s="33"/>
      <c r="AA33" s="34"/>
      <c r="AC33" s="33"/>
      <c r="AD33" s="33"/>
      <c r="AF33" s="33"/>
      <c r="AG33" s="33"/>
      <c r="AH33" s="33"/>
      <c r="AI33" s="33"/>
      <c r="AJ33" s="33"/>
      <c r="AK33" s="33"/>
      <c r="AL33" s="33"/>
      <c r="AZ33" s="33"/>
      <c r="BA33" s="33"/>
      <c r="BB33" s="34"/>
      <c r="BC33" s="33"/>
      <c r="BD33" s="33"/>
      <c r="BE33" s="33"/>
      <c r="BG33" s="33"/>
      <c r="BH33" s="33"/>
      <c r="BI33" s="33"/>
      <c r="BL33" s="33"/>
      <c r="BQ33" s="33"/>
      <c r="BR33" s="33"/>
      <c r="BS33" s="33"/>
      <c r="BT33" s="33"/>
      <c r="BU33" s="33"/>
      <c r="BW33" s="132" t="s">
        <v>50</v>
      </c>
    </row>
    <row r="34" spans="11:87" ht="18" customHeight="1">
      <c r="K34" s="1"/>
      <c r="T34" s="33"/>
      <c r="Y34" s="33"/>
      <c r="AC34" s="33"/>
      <c r="AD34" s="33"/>
      <c r="AE34" s="33"/>
      <c r="AI34" s="33"/>
      <c r="AJ34" s="33"/>
      <c r="AK34" s="33"/>
      <c r="AL34" s="33"/>
      <c r="AN34" s="33"/>
      <c r="AO34" s="33"/>
      <c r="AP34" s="33"/>
      <c r="AR34" s="33"/>
      <c r="AS34" s="33"/>
      <c r="AU34" s="33"/>
      <c r="AV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M34" s="33"/>
      <c r="BO34" s="33"/>
      <c r="BP34" s="33"/>
      <c r="BQ34" s="33"/>
      <c r="BR34" s="33"/>
      <c r="BS34" s="33"/>
      <c r="CI34" s="42"/>
    </row>
    <row r="35" spans="14:87" ht="18" customHeight="1">
      <c r="N35" s="33"/>
      <c r="O35" s="33"/>
      <c r="S35" s="33"/>
      <c r="AA35" s="157">
        <v>126.922</v>
      </c>
      <c r="AF35" s="33"/>
      <c r="AH35" s="33"/>
      <c r="AJ35" s="33"/>
      <c r="AK35" s="158">
        <v>5</v>
      </c>
      <c r="AL35" s="33"/>
      <c r="AO35" s="36"/>
      <c r="AZ35" s="33"/>
      <c r="BA35" s="33"/>
      <c r="BB35" s="33"/>
      <c r="BC35" s="33"/>
      <c r="BD35" s="33"/>
      <c r="BE35" s="33"/>
      <c r="BF35" s="33"/>
      <c r="BG35" s="33"/>
      <c r="BI35" s="33"/>
      <c r="BP35" s="33"/>
      <c r="CI35" s="42"/>
    </row>
    <row r="36" spans="20:87" ht="18" customHeight="1">
      <c r="T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Z36" s="33"/>
      <c r="BA36" s="33"/>
      <c r="BB36" s="33"/>
      <c r="BC36" s="33"/>
      <c r="BD36" s="33"/>
      <c r="BE36" s="33"/>
      <c r="BF36" s="33"/>
      <c r="BG36" s="33"/>
      <c r="BL36" s="33"/>
      <c r="BM36" s="137" t="s">
        <v>9</v>
      </c>
      <c r="BU36" s="39"/>
      <c r="BY36" s="33"/>
      <c r="CA36" s="33"/>
      <c r="CI36" s="42"/>
    </row>
    <row r="37" ht="18" customHeight="1">
      <c r="AE37" s="33"/>
    </row>
    <row r="38" spans="31:50" ht="18" customHeight="1">
      <c r="AE38" s="33"/>
      <c r="AX38" s="267" t="s">
        <v>94</v>
      </c>
    </row>
    <row r="39" spans="22:89" ht="18" customHeight="1">
      <c r="V39" s="33"/>
      <c r="X39" s="33"/>
      <c r="Y39" s="1"/>
      <c r="Z39" s="1"/>
      <c r="AA39" s="1"/>
      <c r="AC39" s="33"/>
      <c r="AD39" s="33"/>
      <c r="AE39" s="33"/>
      <c r="AF39" s="33"/>
      <c r="AG39" s="33"/>
      <c r="AH39" s="33"/>
      <c r="AJ39" s="33"/>
      <c r="AL39" s="33"/>
      <c r="AZ39" s="33"/>
      <c r="BB39" s="33"/>
      <c r="BC39" s="33"/>
      <c r="BD39" s="33"/>
      <c r="BE39" s="33"/>
      <c r="BF39" s="33"/>
      <c r="BG39" s="33"/>
      <c r="BQ39" s="33"/>
      <c r="CK39" s="34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3" t="s">
        <v>10</v>
      </c>
      <c r="C47" s="44" t="s">
        <v>11</v>
      </c>
      <c r="D47" s="44" t="s">
        <v>12</v>
      </c>
      <c r="E47" s="44" t="s">
        <v>13</v>
      </c>
      <c r="F47" s="45" t="s">
        <v>14</v>
      </c>
      <c r="G47" s="46"/>
      <c r="H47" s="44" t="s">
        <v>10</v>
      </c>
      <c r="I47" s="44" t="s">
        <v>11</v>
      </c>
      <c r="J47" s="44" t="s">
        <v>12</v>
      </c>
      <c r="K47" s="44" t="s">
        <v>13</v>
      </c>
      <c r="L47" s="142" t="s">
        <v>14</v>
      </c>
      <c r="M47" s="143"/>
      <c r="N47" s="144"/>
      <c r="O47" s="296" t="s">
        <v>62</v>
      </c>
      <c r="P47" s="296"/>
      <c r="Q47" s="144"/>
      <c r="R47" s="47"/>
      <c r="BT47" s="43" t="s">
        <v>10</v>
      </c>
      <c r="BU47" s="44" t="s">
        <v>11</v>
      </c>
      <c r="BV47" s="44" t="s">
        <v>12</v>
      </c>
      <c r="BW47" s="44" t="s">
        <v>13</v>
      </c>
      <c r="BX47" s="142" t="s">
        <v>14</v>
      </c>
      <c r="BY47" s="143"/>
      <c r="BZ47" s="144"/>
      <c r="CA47" s="296" t="s">
        <v>62</v>
      </c>
      <c r="CB47" s="296"/>
      <c r="CC47" s="144"/>
      <c r="CD47" s="45"/>
      <c r="CE47" s="46"/>
      <c r="CF47" s="44" t="s">
        <v>10</v>
      </c>
      <c r="CG47" s="44" t="s">
        <v>11</v>
      </c>
      <c r="CH47" s="44" t="s">
        <v>12</v>
      </c>
      <c r="CI47" s="44" t="s">
        <v>13</v>
      </c>
      <c r="CJ47" s="47" t="s">
        <v>14</v>
      </c>
    </row>
    <row r="48" spans="2:88" ht="21" customHeight="1" thickTop="1">
      <c r="B48" s="48"/>
      <c r="C48" s="5"/>
      <c r="D48" s="4" t="s">
        <v>91</v>
      </c>
      <c r="E48" s="5"/>
      <c r="F48" s="5"/>
      <c r="G48" s="141"/>
      <c r="H48" s="5"/>
      <c r="I48" s="5"/>
      <c r="J48" s="5"/>
      <c r="K48" s="5"/>
      <c r="L48" s="5"/>
      <c r="M48" s="4" t="s">
        <v>63</v>
      </c>
      <c r="N48" s="5"/>
      <c r="O48" s="5"/>
      <c r="P48" s="5"/>
      <c r="Q48" s="5"/>
      <c r="R48" s="6"/>
      <c r="BT48" s="7"/>
      <c r="BU48" s="49"/>
      <c r="BV48" s="49"/>
      <c r="BW48" s="49"/>
      <c r="BX48" s="5"/>
      <c r="BY48" s="4" t="s">
        <v>63</v>
      </c>
      <c r="BZ48" s="5"/>
      <c r="CA48" s="5"/>
      <c r="CB48" s="5"/>
      <c r="CC48" s="5"/>
      <c r="CD48" s="5"/>
      <c r="CE48" s="141"/>
      <c r="CF48" s="5"/>
      <c r="CG48" s="49"/>
      <c r="CH48" s="4" t="s">
        <v>91</v>
      </c>
      <c r="CI48" s="49"/>
      <c r="CJ48" s="50"/>
    </row>
    <row r="49" spans="2:88" ht="21" customHeight="1">
      <c r="B49" s="51"/>
      <c r="C49" s="52"/>
      <c r="D49" s="52"/>
      <c r="E49" s="52"/>
      <c r="F49" s="53"/>
      <c r="G49" s="53"/>
      <c r="H49" s="52"/>
      <c r="I49" s="52"/>
      <c r="J49" s="52"/>
      <c r="K49" s="52"/>
      <c r="L49" s="145"/>
      <c r="M49" s="146"/>
      <c r="N49" s="25"/>
      <c r="O49" s="146"/>
      <c r="P49" s="25"/>
      <c r="R49" s="147"/>
      <c r="BT49" s="51"/>
      <c r="BU49" s="52"/>
      <c r="BV49" s="52"/>
      <c r="BW49" s="52"/>
      <c r="BX49" s="145"/>
      <c r="BY49" s="146"/>
      <c r="BZ49" s="25"/>
      <c r="CA49" s="146"/>
      <c r="CB49" s="25"/>
      <c r="CD49" s="122"/>
      <c r="CE49" s="53"/>
      <c r="CF49" s="52"/>
      <c r="CG49" s="52"/>
      <c r="CH49" s="52"/>
      <c r="CI49" s="52"/>
      <c r="CJ49" s="54"/>
    </row>
    <row r="50" spans="2:88" ht="21" customHeight="1">
      <c r="B50" s="256">
        <v>1</v>
      </c>
      <c r="C50" s="57">
        <v>126.738</v>
      </c>
      <c r="D50" s="58">
        <v>51</v>
      </c>
      <c r="E50" s="59">
        <f>C50+D50*0.001</f>
        <v>126.789</v>
      </c>
      <c r="F50" s="56" t="s">
        <v>61</v>
      </c>
      <c r="G50" s="55"/>
      <c r="H50" s="257">
        <v>4</v>
      </c>
      <c r="I50" s="29">
        <v>126.96</v>
      </c>
      <c r="J50" s="58">
        <v>51</v>
      </c>
      <c r="K50" s="59">
        <f>I50+J50*0.001</f>
        <v>127.011</v>
      </c>
      <c r="L50" s="148" t="s">
        <v>89</v>
      </c>
      <c r="M50" s="153" t="s">
        <v>90</v>
      </c>
      <c r="N50" s="25"/>
      <c r="O50" s="149"/>
      <c r="P50" s="25"/>
      <c r="R50" s="12"/>
      <c r="AS50" s="126" t="s">
        <v>37</v>
      </c>
      <c r="BT50" s="51"/>
      <c r="BU50" s="52"/>
      <c r="BV50" s="52"/>
      <c r="BW50" s="52"/>
      <c r="BX50" s="148"/>
      <c r="BY50" s="149"/>
      <c r="BZ50" s="25"/>
      <c r="CA50" s="149"/>
      <c r="CB50" s="25"/>
      <c r="CD50" s="123"/>
      <c r="CE50" s="55"/>
      <c r="CF50" s="257">
        <v>9</v>
      </c>
      <c r="CG50" s="29">
        <v>127.477</v>
      </c>
      <c r="CH50" s="58">
        <v>-51</v>
      </c>
      <c r="CI50" s="59">
        <f>CG50+CH50*0.001</f>
        <v>127.426</v>
      </c>
      <c r="CJ50" s="27" t="s">
        <v>61</v>
      </c>
    </row>
    <row r="51" spans="2:88" ht="21" customHeight="1">
      <c r="B51" s="130"/>
      <c r="C51" s="19"/>
      <c r="D51" s="52"/>
      <c r="E51" s="60"/>
      <c r="F51" s="56"/>
      <c r="G51" s="55"/>
      <c r="H51" s="52"/>
      <c r="I51" s="52"/>
      <c r="J51" s="52"/>
      <c r="K51" s="52"/>
      <c r="L51" s="148"/>
      <c r="M51" s="149"/>
      <c r="N51" s="25"/>
      <c r="O51" s="149"/>
      <c r="P51" s="25"/>
      <c r="Q51" s="150"/>
      <c r="R51" s="12"/>
      <c r="AS51" s="98" t="s">
        <v>97</v>
      </c>
      <c r="BT51" s="259">
        <v>8</v>
      </c>
      <c r="BU51" s="29">
        <v>127.452</v>
      </c>
      <c r="BV51" s="58">
        <v>-51</v>
      </c>
      <c r="BW51" s="59">
        <f>BU51+BV51*0.001</f>
        <v>127.401</v>
      </c>
      <c r="BX51" s="148" t="s">
        <v>89</v>
      </c>
      <c r="BY51" s="153" t="s">
        <v>64</v>
      </c>
      <c r="BZ51" s="25"/>
      <c r="CA51" s="149"/>
      <c r="CB51" s="25"/>
      <c r="CC51" s="150"/>
      <c r="CD51" s="123"/>
      <c r="CE51" s="55"/>
      <c r="CF51" s="52"/>
      <c r="CG51" s="52"/>
      <c r="CH51" s="52"/>
      <c r="CI51" s="52"/>
      <c r="CJ51" s="54"/>
    </row>
    <row r="52" spans="2:88" ht="21" customHeight="1">
      <c r="B52" s="266">
        <v>2</v>
      </c>
      <c r="C52" s="29">
        <v>126.853</v>
      </c>
      <c r="D52" s="58">
        <v>51</v>
      </c>
      <c r="E52" s="59">
        <f>C52+D52*0.001</f>
        <v>126.904</v>
      </c>
      <c r="F52" s="56" t="s">
        <v>61</v>
      </c>
      <c r="G52" s="55"/>
      <c r="H52" s="258">
        <v>5</v>
      </c>
      <c r="I52" s="135">
        <v>127.035</v>
      </c>
      <c r="J52" s="58">
        <v>-51</v>
      </c>
      <c r="K52" s="59">
        <f>I52+J52*0.001</f>
        <v>126.984</v>
      </c>
      <c r="L52" s="148" t="s">
        <v>89</v>
      </c>
      <c r="M52" s="153" t="s">
        <v>90</v>
      </c>
      <c r="N52" s="25"/>
      <c r="O52" s="149"/>
      <c r="P52" s="25"/>
      <c r="R52" s="12"/>
      <c r="BT52" s="51"/>
      <c r="BU52" s="52"/>
      <c r="BV52" s="52"/>
      <c r="BW52" s="52"/>
      <c r="BX52" s="148"/>
      <c r="BY52" s="149"/>
      <c r="BZ52" s="25"/>
      <c r="CA52" s="149"/>
      <c r="CB52" s="25"/>
      <c r="CD52" s="123"/>
      <c r="CE52" s="55"/>
      <c r="CF52" s="260">
        <v>10</v>
      </c>
      <c r="CG52" s="57">
        <v>127.51</v>
      </c>
      <c r="CH52" s="58">
        <v>-51</v>
      </c>
      <c r="CI52" s="59">
        <f>CG52+CH52*0.001</f>
        <v>127.459</v>
      </c>
      <c r="CJ52" s="27" t="s">
        <v>61</v>
      </c>
    </row>
    <row r="53" spans="2:88" ht="21" customHeight="1" thickBot="1">
      <c r="B53" s="131"/>
      <c r="C53" s="62"/>
      <c r="D53" s="63"/>
      <c r="E53" s="63"/>
      <c r="F53" s="64"/>
      <c r="G53" s="65"/>
      <c r="H53" s="66"/>
      <c r="I53" s="62"/>
      <c r="J53" s="63"/>
      <c r="K53" s="63"/>
      <c r="L53" s="151"/>
      <c r="M53" s="152"/>
      <c r="N53" s="95"/>
      <c r="O53" s="152"/>
      <c r="P53" s="95"/>
      <c r="Q53" s="87"/>
      <c r="R53" s="32"/>
      <c r="AD53" s="115"/>
      <c r="AE53" s="116"/>
      <c r="BG53" s="115"/>
      <c r="BH53" s="116"/>
      <c r="BT53" s="61"/>
      <c r="BU53" s="62"/>
      <c r="BV53" s="63"/>
      <c r="BW53" s="63"/>
      <c r="BX53" s="151"/>
      <c r="BY53" s="152"/>
      <c r="BZ53" s="95"/>
      <c r="CA53" s="152"/>
      <c r="CB53" s="95"/>
      <c r="CC53" s="87"/>
      <c r="CD53" s="124"/>
      <c r="CE53" s="65"/>
      <c r="CF53" s="66"/>
      <c r="CG53" s="62"/>
      <c r="CH53" s="63"/>
      <c r="CI53" s="63"/>
      <c r="CJ53" s="67"/>
    </row>
    <row r="54" ht="12.75">
      <c r="AA54" s="1"/>
    </row>
  </sheetData>
  <sheetProtection password="E755" sheet="1" objects="1" scenarios="1"/>
  <mergeCells count="20">
    <mergeCell ref="O47:P47"/>
    <mergeCell ref="CA47:CB47"/>
    <mergeCell ref="BN4:BQ4"/>
    <mergeCell ref="BN3:BQ3"/>
    <mergeCell ref="X3:AA3"/>
    <mergeCell ref="R3:S3"/>
    <mergeCell ref="BJ3:BK3"/>
    <mergeCell ref="AB6:AC6"/>
    <mergeCell ref="BJ8:BK8"/>
    <mergeCell ref="AB7:AC7"/>
    <mergeCell ref="AB8:AC8"/>
    <mergeCell ref="BV31:BV32"/>
    <mergeCell ref="V2:Y2"/>
    <mergeCell ref="V4:Y4"/>
    <mergeCell ref="AB3:AC3"/>
    <mergeCell ref="V3:W3"/>
    <mergeCell ref="BN2:BQ2"/>
    <mergeCell ref="BT3:BU3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4288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2010-08-16T09:21:25Z</cp:lastPrinted>
  <dcterms:created xsi:type="dcterms:W3CDTF">2003-01-10T15:39:03Z</dcterms:created>
  <dcterms:modified xsi:type="dcterms:W3CDTF">2010-08-16T11:13:14Z</dcterms:modified>
  <cp:category/>
  <cp:version/>
  <cp:contentType/>
  <cp:contentStatus/>
</cp:coreProperties>
</file>