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7665" activeTab="1"/>
  </bookViews>
  <sheets>
    <sheet name="Titul" sheetId="1" r:id="rId1"/>
    <sheet name="Hrušovany u Brna" sheetId="2" r:id="rId2"/>
  </sheets>
  <definedNames/>
  <calcPr fullCalcOnLoad="1"/>
</workbook>
</file>

<file path=xl/sharedStrings.xml><?xml version="1.0" encoding="utf-8"?>
<sst xmlns="http://schemas.openxmlformats.org/spreadsheetml/2006/main" count="348" uniqueCount="196">
  <si>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</si>
  <si>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</si>
  <si>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</si>
  <si>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</si>
  <si>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</si>
  <si>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</si>
  <si>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</si>
  <si>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</si>
  <si>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</si>
  <si>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</si>
  <si>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</si>
  <si>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</si>
  <si>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</si>
  <si>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</si>
  <si>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</si>
  <si>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</si>
  <si>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</si>
  <si>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</si>
  <si>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</si>
  <si>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</si>
  <si>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</si>
  <si>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</si>
  <si>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</si>
  <si>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</si>
  <si>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</si>
  <si>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</si>
  <si>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</si>
  <si>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</si>
  <si>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</si>
  <si>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</si>
  <si>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</si>
  <si>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</si>
  <si>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</si>
  <si>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</si>
  <si>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</si>
  <si>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</si>
  <si>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</si>
  <si>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</si>
  <si>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</si>
  <si>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</si>
  <si>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</si>
  <si>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</si>
  <si>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</si>
  <si>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</si>
  <si>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</si>
  <si>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</si>
  <si>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</si>
  <si>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</si>
  <si>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</si>
  <si>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</si>
  <si>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</si>
  <si>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</si>
  <si>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</si>
  <si>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</si>
  <si>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1 L</t>
  </si>
  <si>
    <t>S 1</t>
  </si>
  <si>
    <t>S 2</t>
  </si>
  <si>
    <t>S 3</t>
  </si>
  <si>
    <t>Výprava vlaků s přepravou cestujících dle čl. 505 ČD D2</t>
  </si>
  <si>
    <t>Z / na</t>
  </si>
  <si>
    <t>na / z  k.č.</t>
  </si>
  <si>
    <t>přes  vyhybky</t>
  </si>
  <si>
    <t>2,  3</t>
  </si>
  <si>
    <t>Se 9</t>
  </si>
  <si>
    <t>Se 10</t>
  </si>
  <si>
    <t>oba  směry :</t>
  </si>
  <si>
    <t>Kód :  10</t>
  </si>
  <si>
    <t>Se 1</t>
  </si>
  <si>
    <t>Se 2</t>
  </si>
  <si>
    <t>2 L</t>
  </si>
  <si>
    <t>Se 12</t>
  </si>
  <si>
    <t>1 S</t>
  </si>
  <si>
    <t>Jednotné  obslužné  pracoviště</t>
  </si>
  <si>
    <t>Kód :  22</t>
  </si>
  <si>
    <t>Počet  pracovníků :</t>
  </si>
  <si>
    <t>č. II,  úrovňové, jednostranné vnitřní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</si>
  <si>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</si>
  <si>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</si>
  <si>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</si>
  <si>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</si>
  <si>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</si>
  <si>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</si>
  <si>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</si>
  <si>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</si>
  <si>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Vlečka</t>
  </si>
  <si>
    <t>Sc 6</t>
  </si>
  <si>
    <t>Cestová</t>
  </si>
  <si>
    <t>Se 17</t>
  </si>
  <si>
    <t>Se 21</t>
  </si>
  <si>
    <t>Se 22</t>
  </si>
  <si>
    <t>PSt.2</t>
  </si>
  <si>
    <t>při jízdě do odbočky - není-li uvedeno jinak, rychlost 60 km/h</t>
  </si>
  <si>
    <t xml:space="preserve">L 1 </t>
  </si>
  <si>
    <t>Obvod  výpravčího  JOP</t>
  </si>
  <si>
    <t>Se 31</t>
  </si>
  <si>
    <t>Se 32</t>
  </si>
  <si>
    <t>Se 29</t>
  </si>
  <si>
    <t>Se 30</t>
  </si>
  <si>
    <t>Se 27</t>
  </si>
  <si>
    <t>Se 28</t>
  </si>
  <si>
    <t>L 5b</t>
  </si>
  <si>
    <t>L 4</t>
  </si>
  <si>
    <t>Ytong</t>
  </si>
  <si>
    <t>Výpravčí  -  1</t>
  </si>
  <si>
    <t>VIII.  /  2009</t>
  </si>
  <si>
    <t>Do  Modřic</t>
  </si>
  <si>
    <t>Z  Modřic</t>
  </si>
  <si>
    <t>ABE - 1  trojznakový,  obousměrný</t>
  </si>
  <si>
    <t>ETB</t>
  </si>
  <si>
    <t>Km  125,820</t>
  </si>
  <si>
    <t>2-1275</t>
  </si>
  <si>
    <t>1-1275</t>
  </si>
  <si>
    <t>1-1350</t>
  </si>
  <si>
    <t>2-1350</t>
  </si>
  <si>
    <t>2-1293</t>
  </si>
  <si>
    <t>1-1293</t>
  </si>
  <si>
    <t>1-1334</t>
  </si>
  <si>
    <t>2-1334</t>
  </si>
  <si>
    <t>2-1309</t>
  </si>
  <si>
    <t>1-1309</t>
  </si>
  <si>
    <t>1-1322</t>
  </si>
  <si>
    <t>2-1322</t>
  </si>
  <si>
    <t>2-1321</t>
  </si>
  <si>
    <t>1-1321</t>
  </si>
  <si>
    <t>1-1310</t>
  </si>
  <si>
    <t>2-1310</t>
  </si>
  <si>
    <t>2-1333</t>
  </si>
  <si>
    <t>1-1333</t>
  </si>
  <si>
    <t>1-1294</t>
  </si>
  <si>
    <t>2-1294</t>
  </si>
  <si>
    <t>2-1349</t>
  </si>
  <si>
    <t>1-1349</t>
  </si>
  <si>
    <t>1-1276</t>
  </si>
  <si>
    <t>2-1276</t>
  </si>
  <si>
    <t>1 + 5</t>
  </si>
  <si>
    <t>č. I,  úrovňové, jednostranné vnitřní</t>
  </si>
  <si>
    <t>6 a</t>
  </si>
  <si>
    <t>5 b</t>
  </si>
  <si>
    <t>S 4</t>
  </si>
  <si>
    <t>S 5</t>
  </si>
  <si>
    <t>S 6a</t>
  </si>
  <si>
    <t>Z  Vranovic</t>
  </si>
  <si>
    <t>Do  Vranovic</t>
  </si>
  <si>
    <t>Se 23</t>
  </si>
  <si>
    <t>Se 24</t>
  </si>
  <si>
    <t>Se 25</t>
  </si>
  <si>
    <t>Se 26</t>
  </si>
  <si>
    <t>Lc 3</t>
  </si>
  <si>
    <t>Lc 5</t>
  </si>
  <si>
    <t>L 6</t>
  </si>
  <si>
    <t>Sc 5b</t>
  </si>
  <si>
    <t>( 5 + 5b = 699 m )</t>
  </si>
  <si>
    <t>( 6a + 6 = 591 m )</t>
  </si>
  <si>
    <t>2-1199</t>
  </si>
  <si>
    <t>1-1199</t>
  </si>
  <si>
    <t>1-1236</t>
  </si>
  <si>
    <t>2-1236</t>
  </si>
  <si>
    <t>2-1211</t>
  </si>
  <si>
    <t>1-1211</t>
  </si>
  <si>
    <t>1-1226</t>
  </si>
  <si>
    <t>2-1226</t>
  </si>
  <si>
    <t>2-1225</t>
  </si>
  <si>
    <t>1-1225</t>
  </si>
  <si>
    <t>1-1212</t>
  </si>
  <si>
    <t>2-1212</t>
  </si>
  <si>
    <t>2-1235</t>
  </si>
  <si>
    <t>1-1235</t>
  </si>
  <si>
    <t>1-1200</t>
  </si>
  <si>
    <t>2-1200</t>
  </si>
  <si>
    <t>Vranovické  zhlaví</t>
  </si>
  <si>
    <t>traťové  koleje  č. 1</t>
  </si>
  <si>
    <t>1, 3, 5</t>
  </si>
  <si>
    <t>Modřické  zhlaví</t>
  </si>
  <si>
    <t>1, 5b</t>
  </si>
  <si>
    <t>Vk 3</t>
  </si>
  <si>
    <t>Vk 4</t>
  </si>
  <si>
    <t>Vk 5</t>
  </si>
  <si>
    <t>Vk 7</t>
  </si>
  <si>
    <t>Vk 6</t>
  </si>
  <si>
    <t>V2</t>
  </si>
  <si>
    <t>V3</t>
  </si>
  <si>
    <t>PSt.1b</t>
  </si>
  <si>
    <t>PSt.1a</t>
  </si>
  <si>
    <t xml:space="preserve"> 13 / Vk 6, 15, 16 )</t>
  </si>
  <si>
    <t>( v.č. 18, 19 )</t>
  </si>
  <si>
    <t>( v.č. 14 / V3b )</t>
  </si>
  <si>
    <t>( v.č. 11 / Vk 4, 12,</t>
  </si>
  <si>
    <t>č. III,  mimoúrovňové, ostrovní</t>
  </si>
  <si>
    <t>Obvod  Židlochovice</t>
  </si>
  <si>
    <t>ZEMPOMARKET</t>
  </si>
  <si>
    <t>Vk 1    Vk 2</t>
  </si>
  <si>
    <t>km 125,148 = 0,190 vleč.</t>
  </si>
  <si>
    <t>( podchod v km 125,865 )</t>
  </si>
  <si>
    <t xml:space="preserve">  Se 11</t>
  </si>
  <si>
    <t xml:space="preserve">L 2   </t>
  </si>
  <si>
    <t>27, 26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</si>
</sst>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4"/>
      <name val="Arial CE"/>
      <family val="2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8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64" fontId="32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64" fontId="26" fillId="0" borderId="24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53" xfId="0" applyFont="1" applyBorder="1" applyAlignment="1">
      <alignment vertical="center"/>
    </xf>
    <xf numFmtId="0" fontId="5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19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3" fillId="0" borderId="23" xfId="21" applyNumberFormat="1" applyFont="1" applyBorder="1" applyAlignment="1">
      <alignment horizontal="center" vertical="center"/>
      <protection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right" vertical="top"/>
    </xf>
    <xf numFmtId="0" fontId="27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" fillId="0" borderId="12" xfId="21" applyFont="1" applyBorder="1" applyAlignment="1">
      <alignment horizontal="center" vertical="center"/>
      <protection/>
    </xf>
    <xf numFmtId="49" fontId="38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 quotePrefix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51" fillId="0" borderId="8" xfId="0" applyNumberFormat="1" applyFont="1" applyBorder="1" applyAlignment="1" quotePrefix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52" fillId="0" borderId="24" xfId="21" applyNumberFormat="1" applyFont="1" applyFill="1" applyBorder="1" applyAlignment="1">
      <alignment horizontal="center" vertical="center"/>
      <protection/>
    </xf>
    <xf numFmtId="0" fontId="26" fillId="0" borderId="3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10" xfId="2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Hrušovany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952500</xdr:colOff>
      <xdr:row>32</xdr:row>
      <xdr:rowOff>114300</xdr:rowOff>
    </xdr:from>
    <xdr:to>
      <xdr:col>89</xdr:col>
      <xdr:colOff>247650</xdr:colOff>
      <xdr:row>32</xdr:row>
      <xdr:rowOff>114300</xdr:rowOff>
    </xdr:to>
    <xdr:sp>
      <xdr:nvSpPr>
        <xdr:cNvPr id="1" name="Line 152"/>
        <xdr:cNvSpPr>
          <a:spLocks/>
        </xdr:cNvSpPr>
      </xdr:nvSpPr>
      <xdr:spPr>
        <a:xfrm>
          <a:off x="49530000" y="80581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66</xdr:col>
      <xdr:colOff>47625</xdr:colOff>
      <xdr:row>26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66865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4555450" y="73723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63</xdr:col>
      <xdr:colOff>247650</xdr:colOff>
      <xdr:row>20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6041350" y="5314950"/>
          <a:ext cx="2078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23</xdr:row>
      <xdr:rowOff>114300</xdr:rowOff>
    </xdr:from>
    <xdr:to>
      <xdr:col>119</xdr:col>
      <xdr:colOff>47625</xdr:colOff>
      <xdr:row>23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6000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66865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29</xdr:row>
      <xdr:rowOff>114300</xdr:rowOff>
    </xdr:from>
    <xdr:to>
      <xdr:col>92</xdr:col>
      <xdr:colOff>476250</xdr:colOff>
      <xdr:row>29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73723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66</xdr:col>
      <xdr:colOff>47625</xdr:colOff>
      <xdr:row>23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95425" y="6000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18</xdr:row>
      <xdr:rowOff>114300</xdr:rowOff>
    </xdr:from>
    <xdr:to>
      <xdr:col>98</xdr:col>
      <xdr:colOff>495300</xdr:colOff>
      <xdr:row>23</xdr:row>
      <xdr:rowOff>114300</xdr:rowOff>
    </xdr:to>
    <xdr:sp>
      <xdr:nvSpPr>
        <xdr:cNvPr id="11" name="Line 56"/>
        <xdr:cNvSpPr>
          <a:spLocks/>
        </xdr:cNvSpPr>
      </xdr:nvSpPr>
      <xdr:spPr>
        <a:xfrm flipH="1" flipV="1">
          <a:off x="66141600" y="4857750"/>
          <a:ext cx="6705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23</xdr:row>
      <xdr:rowOff>114300</xdr:rowOff>
    </xdr:from>
    <xdr:to>
      <xdr:col>111</xdr:col>
      <xdr:colOff>266700</xdr:colOff>
      <xdr:row>26</xdr:row>
      <xdr:rowOff>114300</xdr:rowOff>
    </xdr:to>
    <xdr:sp>
      <xdr:nvSpPr>
        <xdr:cNvPr id="12" name="Line 75"/>
        <xdr:cNvSpPr>
          <a:spLocks/>
        </xdr:cNvSpPr>
      </xdr:nvSpPr>
      <xdr:spPr>
        <a:xfrm flipV="1">
          <a:off x="787908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23</xdr:row>
      <xdr:rowOff>114300</xdr:rowOff>
    </xdr:from>
    <xdr:to>
      <xdr:col>105</xdr:col>
      <xdr:colOff>266700</xdr:colOff>
      <xdr:row>26</xdr:row>
      <xdr:rowOff>114300</xdr:rowOff>
    </xdr:to>
    <xdr:sp>
      <xdr:nvSpPr>
        <xdr:cNvPr id="13" name="Line 76"/>
        <xdr:cNvSpPr>
          <a:spLocks/>
        </xdr:cNvSpPr>
      </xdr:nvSpPr>
      <xdr:spPr>
        <a:xfrm>
          <a:off x="743331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26</xdr:row>
      <xdr:rowOff>114300</xdr:rowOff>
    </xdr:from>
    <xdr:to>
      <xdr:col>99</xdr:col>
      <xdr:colOff>266700</xdr:colOff>
      <xdr:row>29</xdr:row>
      <xdr:rowOff>0</xdr:rowOff>
    </xdr:to>
    <xdr:sp>
      <xdr:nvSpPr>
        <xdr:cNvPr id="14" name="Line 77"/>
        <xdr:cNvSpPr>
          <a:spLocks/>
        </xdr:cNvSpPr>
      </xdr:nvSpPr>
      <xdr:spPr>
        <a:xfrm flipH="1">
          <a:off x="69856350" y="66865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24</xdr:col>
      <xdr:colOff>495300</xdr:colOff>
      <xdr:row>26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12668250" y="6000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16</xdr:col>
      <xdr:colOff>495300</xdr:colOff>
      <xdr:row>26</xdr:row>
      <xdr:rowOff>114300</xdr:rowOff>
    </xdr:to>
    <xdr:sp>
      <xdr:nvSpPr>
        <xdr:cNvPr id="16" name="Line 100"/>
        <xdr:cNvSpPr>
          <a:spLocks/>
        </xdr:cNvSpPr>
      </xdr:nvSpPr>
      <xdr:spPr>
        <a:xfrm flipH="1" flipV="1">
          <a:off x="6724650" y="6000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31</xdr:col>
      <xdr:colOff>266700</xdr:colOff>
      <xdr:row>29</xdr:row>
      <xdr:rowOff>0</xdr:rowOff>
    </xdr:to>
    <xdr:sp>
      <xdr:nvSpPr>
        <xdr:cNvPr id="17" name="Line 110"/>
        <xdr:cNvSpPr>
          <a:spLocks/>
        </xdr:cNvSpPr>
      </xdr:nvSpPr>
      <xdr:spPr>
        <a:xfrm>
          <a:off x="19354800" y="6686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219075</xdr:rowOff>
    </xdr:from>
    <xdr:to>
      <xdr:col>33</xdr:col>
      <xdr:colOff>266700</xdr:colOff>
      <xdr:row>23</xdr:row>
      <xdr:rowOff>114300</xdr:rowOff>
    </xdr:to>
    <xdr:sp>
      <xdr:nvSpPr>
        <xdr:cNvPr id="18" name="Line 111"/>
        <xdr:cNvSpPr>
          <a:spLocks/>
        </xdr:cNvSpPr>
      </xdr:nvSpPr>
      <xdr:spPr>
        <a:xfrm flipV="1">
          <a:off x="18611850" y="5419725"/>
          <a:ext cx="5943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74</xdr:col>
      <xdr:colOff>609600</xdr:colOff>
      <xdr:row>39</xdr:row>
      <xdr:rowOff>9525</xdr:rowOff>
    </xdr:from>
    <xdr:to>
      <xdr:col>76</xdr:col>
      <xdr:colOff>371475</xdr:colOff>
      <xdr:row>41</xdr:row>
      <xdr:rowOff>38100</xdr:rowOff>
    </xdr:to>
    <xdr:pic>
      <xdr:nvPicPr>
        <xdr:cNvPr id="19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30700" y="9553575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20</xdr:row>
      <xdr:rowOff>152400</xdr:rowOff>
    </xdr:from>
    <xdr:to>
      <xdr:col>34</xdr:col>
      <xdr:colOff>495300</xdr:colOff>
      <xdr:row>20</xdr:row>
      <xdr:rowOff>219075</xdr:rowOff>
    </xdr:to>
    <xdr:sp>
      <xdr:nvSpPr>
        <xdr:cNvPr id="20" name="Line 174"/>
        <xdr:cNvSpPr>
          <a:spLocks/>
        </xdr:cNvSpPr>
      </xdr:nvSpPr>
      <xdr:spPr>
        <a:xfrm flipH="1">
          <a:off x="24555450" y="53530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35</xdr:col>
      <xdr:colOff>266700</xdr:colOff>
      <xdr:row>20</xdr:row>
      <xdr:rowOff>152400</xdr:rowOff>
    </xdr:to>
    <xdr:sp>
      <xdr:nvSpPr>
        <xdr:cNvPr id="21" name="Line 175"/>
        <xdr:cNvSpPr>
          <a:spLocks/>
        </xdr:cNvSpPr>
      </xdr:nvSpPr>
      <xdr:spPr>
        <a:xfrm flipH="1">
          <a:off x="252984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0</xdr:rowOff>
    </xdr:from>
    <xdr:to>
      <xdr:col>32</xdr:col>
      <xdr:colOff>495300</xdr:colOff>
      <xdr:row>29</xdr:row>
      <xdr:rowOff>76200</xdr:rowOff>
    </xdr:to>
    <xdr:sp>
      <xdr:nvSpPr>
        <xdr:cNvPr id="22" name="Line 626"/>
        <xdr:cNvSpPr>
          <a:spLocks/>
        </xdr:cNvSpPr>
      </xdr:nvSpPr>
      <xdr:spPr>
        <a:xfrm>
          <a:off x="230695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76200</xdr:rowOff>
    </xdr:from>
    <xdr:to>
      <xdr:col>33</xdr:col>
      <xdr:colOff>266700</xdr:colOff>
      <xdr:row>29</xdr:row>
      <xdr:rowOff>114300</xdr:rowOff>
    </xdr:to>
    <xdr:sp>
      <xdr:nvSpPr>
        <xdr:cNvPr id="23" name="Line 627"/>
        <xdr:cNvSpPr>
          <a:spLocks/>
        </xdr:cNvSpPr>
      </xdr:nvSpPr>
      <xdr:spPr>
        <a:xfrm>
          <a:off x="238125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Hrušovany  u  Brna</a:t>
          </a:r>
        </a:p>
      </xdr:txBody>
    </xdr:sp>
    <xdr:clientData/>
  </xdr:twoCellAnchor>
  <xdr:twoCellAnchor>
    <xdr:from>
      <xdr:col>66</xdr:col>
      <xdr:colOff>0</xdr:colOff>
      <xdr:row>23</xdr:row>
      <xdr:rowOff>0</xdr:rowOff>
    </xdr:from>
    <xdr:to>
      <xdr:col>67</xdr:col>
      <xdr:colOff>0</xdr:colOff>
      <xdr:row>24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485775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29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485775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26</xdr:row>
      <xdr:rowOff>0</xdr:rowOff>
    </xdr:from>
    <xdr:to>
      <xdr:col>67</xdr:col>
      <xdr:colOff>0</xdr:colOff>
      <xdr:row>27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34</xdr:col>
      <xdr:colOff>495300</xdr:colOff>
      <xdr:row>31</xdr:row>
      <xdr:rowOff>114300</xdr:rowOff>
    </xdr:to>
    <xdr:sp>
      <xdr:nvSpPr>
        <xdr:cNvPr id="29" name="Line 581"/>
        <xdr:cNvSpPr>
          <a:spLocks/>
        </xdr:cNvSpPr>
      </xdr:nvSpPr>
      <xdr:spPr>
        <a:xfrm flipH="1" flipV="1">
          <a:off x="22326600" y="71437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30" name="Line 583"/>
        <xdr:cNvSpPr>
          <a:spLocks/>
        </xdr:cNvSpPr>
      </xdr:nvSpPr>
      <xdr:spPr>
        <a:xfrm>
          <a:off x="260413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31" name="Line 584"/>
        <xdr:cNvSpPr>
          <a:spLocks/>
        </xdr:cNvSpPr>
      </xdr:nvSpPr>
      <xdr:spPr>
        <a:xfrm>
          <a:off x="267843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38</xdr:row>
      <xdr:rowOff>114300</xdr:rowOff>
    </xdr:from>
    <xdr:to>
      <xdr:col>69</xdr:col>
      <xdr:colOff>247650</xdr:colOff>
      <xdr:row>38</xdr:row>
      <xdr:rowOff>114300</xdr:rowOff>
    </xdr:to>
    <xdr:sp>
      <xdr:nvSpPr>
        <xdr:cNvPr id="32" name="Line 587"/>
        <xdr:cNvSpPr>
          <a:spLocks/>
        </xdr:cNvSpPr>
      </xdr:nvSpPr>
      <xdr:spPr>
        <a:xfrm>
          <a:off x="40900350" y="942975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17</xdr:row>
      <xdr:rowOff>114300</xdr:rowOff>
    </xdr:from>
    <xdr:to>
      <xdr:col>87</xdr:col>
      <xdr:colOff>247650</xdr:colOff>
      <xdr:row>17</xdr:row>
      <xdr:rowOff>152400</xdr:rowOff>
    </xdr:to>
    <xdr:sp>
      <xdr:nvSpPr>
        <xdr:cNvPr id="33" name="Line 637"/>
        <xdr:cNvSpPr>
          <a:spLocks/>
        </xdr:cNvSpPr>
      </xdr:nvSpPr>
      <xdr:spPr>
        <a:xfrm>
          <a:off x="639127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17</xdr:row>
      <xdr:rowOff>152400</xdr:rowOff>
    </xdr:from>
    <xdr:to>
      <xdr:col>88</xdr:col>
      <xdr:colOff>476250</xdr:colOff>
      <xdr:row>18</xdr:row>
      <xdr:rowOff>0</xdr:rowOff>
    </xdr:to>
    <xdr:sp>
      <xdr:nvSpPr>
        <xdr:cNvPr id="34" name="Line 638"/>
        <xdr:cNvSpPr>
          <a:spLocks/>
        </xdr:cNvSpPr>
      </xdr:nvSpPr>
      <xdr:spPr>
        <a:xfrm>
          <a:off x="646557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17</xdr:row>
      <xdr:rowOff>114300</xdr:rowOff>
    </xdr:from>
    <xdr:to>
      <xdr:col>86</xdr:col>
      <xdr:colOff>476250</xdr:colOff>
      <xdr:row>17</xdr:row>
      <xdr:rowOff>114300</xdr:rowOff>
    </xdr:to>
    <xdr:sp>
      <xdr:nvSpPr>
        <xdr:cNvPr id="35" name="Line 113"/>
        <xdr:cNvSpPr>
          <a:spLocks/>
        </xdr:cNvSpPr>
      </xdr:nvSpPr>
      <xdr:spPr>
        <a:xfrm>
          <a:off x="59931300" y="462915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28</xdr:row>
      <xdr:rowOff>114300</xdr:rowOff>
    </xdr:from>
    <xdr:to>
      <xdr:col>95</xdr:col>
      <xdr:colOff>266700</xdr:colOff>
      <xdr:row>31</xdr:row>
      <xdr:rowOff>114300</xdr:rowOff>
    </xdr:to>
    <xdr:sp>
      <xdr:nvSpPr>
        <xdr:cNvPr id="36" name="Line 121"/>
        <xdr:cNvSpPr>
          <a:spLocks/>
        </xdr:cNvSpPr>
      </xdr:nvSpPr>
      <xdr:spPr>
        <a:xfrm flipV="1">
          <a:off x="68389500" y="71437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523875</xdr:colOff>
      <xdr:row>17</xdr:row>
      <xdr:rowOff>114300</xdr:rowOff>
    </xdr:from>
    <xdr:to>
      <xdr:col>40</xdr:col>
      <xdr:colOff>504825</xdr:colOff>
      <xdr:row>17</xdr:row>
      <xdr:rowOff>114300</xdr:rowOff>
    </xdr:to>
    <xdr:sp>
      <xdr:nvSpPr>
        <xdr:cNvPr id="37" name="Line 122"/>
        <xdr:cNvSpPr>
          <a:spLocks/>
        </xdr:cNvSpPr>
      </xdr:nvSpPr>
      <xdr:spPr>
        <a:xfrm>
          <a:off x="23841075" y="4629150"/>
          <a:ext cx="5924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66</xdr:col>
      <xdr:colOff>19050</xdr:colOff>
      <xdr:row>32</xdr:row>
      <xdr:rowOff>114300</xdr:rowOff>
    </xdr:to>
    <xdr:sp>
      <xdr:nvSpPr>
        <xdr:cNvPr id="38" name="Line 126"/>
        <xdr:cNvSpPr>
          <a:spLocks/>
        </xdr:cNvSpPr>
      </xdr:nvSpPr>
      <xdr:spPr>
        <a:xfrm>
          <a:off x="27527250" y="80581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0</xdr:rowOff>
    </xdr:from>
    <xdr:to>
      <xdr:col>91</xdr:col>
      <xdr:colOff>247650</xdr:colOff>
      <xdr:row>32</xdr:row>
      <xdr:rowOff>76200</xdr:rowOff>
    </xdr:to>
    <xdr:sp>
      <xdr:nvSpPr>
        <xdr:cNvPr id="39" name="Line 141"/>
        <xdr:cNvSpPr>
          <a:spLocks/>
        </xdr:cNvSpPr>
      </xdr:nvSpPr>
      <xdr:spPr>
        <a:xfrm flipH="1">
          <a:off x="668845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76200</xdr:rowOff>
    </xdr:from>
    <xdr:to>
      <xdr:col>90</xdr:col>
      <xdr:colOff>476250</xdr:colOff>
      <xdr:row>32</xdr:row>
      <xdr:rowOff>114300</xdr:rowOff>
    </xdr:to>
    <xdr:sp>
      <xdr:nvSpPr>
        <xdr:cNvPr id="40" name="Line 142"/>
        <xdr:cNvSpPr>
          <a:spLocks/>
        </xdr:cNvSpPr>
      </xdr:nvSpPr>
      <xdr:spPr>
        <a:xfrm flipH="1">
          <a:off x="661416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114300</xdr:rowOff>
    </xdr:from>
    <xdr:to>
      <xdr:col>92</xdr:col>
      <xdr:colOff>495300</xdr:colOff>
      <xdr:row>32</xdr:row>
      <xdr:rowOff>0</xdr:rowOff>
    </xdr:to>
    <xdr:sp>
      <xdr:nvSpPr>
        <xdr:cNvPr id="41" name="Line 143"/>
        <xdr:cNvSpPr>
          <a:spLocks/>
        </xdr:cNvSpPr>
      </xdr:nvSpPr>
      <xdr:spPr>
        <a:xfrm flipH="1">
          <a:off x="67627500" y="78295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36</xdr:row>
      <xdr:rowOff>114300</xdr:rowOff>
    </xdr:from>
    <xdr:to>
      <xdr:col>74</xdr:col>
      <xdr:colOff>495300</xdr:colOff>
      <xdr:row>39</xdr:row>
      <xdr:rowOff>114300</xdr:rowOff>
    </xdr:to>
    <xdr:sp>
      <xdr:nvSpPr>
        <xdr:cNvPr id="42" name="Line 152"/>
        <xdr:cNvSpPr>
          <a:spLocks/>
        </xdr:cNvSpPr>
      </xdr:nvSpPr>
      <xdr:spPr>
        <a:xfrm flipV="1">
          <a:off x="52768500" y="89725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39</xdr:row>
      <xdr:rowOff>114300</xdr:rowOff>
    </xdr:from>
    <xdr:to>
      <xdr:col>71</xdr:col>
      <xdr:colOff>247650</xdr:colOff>
      <xdr:row>40</xdr:row>
      <xdr:rowOff>85725</xdr:rowOff>
    </xdr:to>
    <xdr:sp>
      <xdr:nvSpPr>
        <xdr:cNvPr id="43" name="Line 153"/>
        <xdr:cNvSpPr>
          <a:spLocks/>
        </xdr:cNvSpPr>
      </xdr:nvSpPr>
      <xdr:spPr>
        <a:xfrm flipV="1">
          <a:off x="52025550" y="9658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40</xdr:row>
      <xdr:rowOff>85725</xdr:rowOff>
    </xdr:from>
    <xdr:to>
      <xdr:col>70</xdr:col>
      <xdr:colOff>476250</xdr:colOff>
      <xdr:row>41</xdr:row>
      <xdr:rowOff>0</xdr:rowOff>
    </xdr:to>
    <xdr:sp>
      <xdr:nvSpPr>
        <xdr:cNvPr id="44" name="Line 154"/>
        <xdr:cNvSpPr>
          <a:spLocks/>
        </xdr:cNvSpPr>
      </xdr:nvSpPr>
      <xdr:spPr>
        <a:xfrm flipV="1">
          <a:off x="51282600" y="9858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35</xdr:row>
      <xdr:rowOff>114300</xdr:rowOff>
    </xdr:from>
    <xdr:to>
      <xdr:col>76</xdr:col>
      <xdr:colOff>495300</xdr:colOff>
      <xdr:row>38</xdr:row>
      <xdr:rowOff>0</xdr:rowOff>
    </xdr:to>
    <xdr:sp>
      <xdr:nvSpPr>
        <xdr:cNvPr id="45" name="Line 155"/>
        <xdr:cNvSpPr>
          <a:spLocks/>
        </xdr:cNvSpPr>
      </xdr:nvSpPr>
      <xdr:spPr>
        <a:xfrm flipV="1">
          <a:off x="52768500" y="87439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9156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504825</xdr:colOff>
      <xdr:row>17</xdr:row>
      <xdr:rowOff>114300</xdr:rowOff>
    </xdr:from>
    <xdr:to>
      <xdr:col>52</xdr:col>
      <xdr:colOff>19050</xdr:colOff>
      <xdr:row>17</xdr:row>
      <xdr:rowOff>114300</xdr:rowOff>
    </xdr:to>
    <xdr:sp>
      <xdr:nvSpPr>
        <xdr:cNvPr id="47" name="Line 530"/>
        <xdr:cNvSpPr>
          <a:spLocks/>
        </xdr:cNvSpPr>
      </xdr:nvSpPr>
      <xdr:spPr>
        <a:xfrm>
          <a:off x="29765625" y="4629150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114300</xdr:rowOff>
    </xdr:from>
    <xdr:to>
      <xdr:col>34</xdr:col>
      <xdr:colOff>495300</xdr:colOff>
      <xdr:row>34</xdr:row>
      <xdr:rowOff>114300</xdr:rowOff>
    </xdr:to>
    <xdr:sp>
      <xdr:nvSpPr>
        <xdr:cNvPr id="48" name="Line 531"/>
        <xdr:cNvSpPr>
          <a:spLocks/>
        </xdr:cNvSpPr>
      </xdr:nvSpPr>
      <xdr:spPr>
        <a:xfrm>
          <a:off x="9944100" y="851535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76200</xdr:rowOff>
    </xdr:from>
    <xdr:to>
      <xdr:col>53</xdr:col>
      <xdr:colOff>266700</xdr:colOff>
      <xdr:row>37</xdr:row>
      <xdr:rowOff>219075</xdr:rowOff>
    </xdr:to>
    <xdr:sp>
      <xdr:nvSpPr>
        <xdr:cNvPr id="49" name="Line 538"/>
        <xdr:cNvSpPr>
          <a:spLocks/>
        </xdr:cNvSpPr>
      </xdr:nvSpPr>
      <xdr:spPr>
        <a:xfrm>
          <a:off x="38671500" y="916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219075</xdr:rowOff>
    </xdr:from>
    <xdr:to>
      <xdr:col>54</xdr:col>
      <xdr:colOff>495300</xdr:colOff>
      <xdr:row>38</xdr:row>
      <xdr:rowOff>76200</xdr:rowOff>
    </xdr:to>
    <xdr:sp>
      <xdr:nvSpPr>
        <xdr:cNvPr id="50" name="Line 539"/>
        <xdr:cNvSpPr>
          <a:spLocks/>
        </xdr:cNvSpPr>
      </xdr:nvSpPr>
      <xdr:spPr>
        <a:xfrm>
          <a:off x="39414450" y="930592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123825</xdr:rowOff>
    </xdr:from>
    <xdr:to>
      <xdr:col>54</xdr:col>
      <xdr:colOff>495300</xdr:colOff>
      <xdr:row>48</xdr:row>
      <xdr:rowOff>114300</xdr:rowOff>
    </xdr:to>
    <xdr:sp>
      <xdr:nvSpPr>
        <xdr:cNvPr id="51" name="Line 543"/>
        <xdr:cNvSpPr>
          <a:spLocks/>
        </xdr:cNvSpPr>
      </xdr:nvSpPr>
      <xdr:spPr>
        <a:xfrm flipH="1" flipV="1">
          <a:off x="37185600" y="9896475"/>
          <a:ext cx="2971800" cy="1857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35</xdr:col>
      <xdr:colOff>266700</xdr:colOff>
      <xdr:row>32</xdr:row>
      <xdr:rowOff>0</xdr:rowOff>
    </xdr:to>
    <xdr:sp>
      <xdr:nvSpPr>
        <xdr:cNvPr id="52" name="Line 544"/>
        <xdr:cNvSpPr>
          <a:spLocks/>
        </xdr:cNvSpPr>
      </xdr:nvSpPr>
      <xdr:spPr>
        <a:xfrm>
          <a:off x="25298400" y="7829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29</xdr:row>
      <xdr:rowOff>0</xdr:rowOff>
    </xdr:from>
    <xdr:to>
      <xdr:col>94</xdr:col>
      <xdr:colOff>476250</xdr:colOff>
      <xdr:row>29</xdr:row>
      <xdr:rowOff>76200</xdr:rowOff>
    </xdr:to>
    <xdr:sp>
      <xdr:nvSpPr>
        <xdr:cNvPr id="53" name="Line 551"/>
        <xdr:cNvSpPr>
          <a:spLocks/>
        </xdr:cNvSpPr>
      </xdr:nvSpPr>
      <xdr:spPr>
        <a:xfrm flipH="1">
          <a:off x="6911340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76200</xdr:rowOff>
    </xdr:from>
    <xdr:to>
      <xdr:col>93</xdr:col>
      <xdr:colOff>247650</xdr:colOff>
      <xdr:row>29</xdr:row>
      <xdr:rowOff>114300</xdr:rowOff>
    </xdr:to>
    <xdr:sp>
      <xdr:nvSpPr>
        <xdr:cNvPr id="54" name="Line 552"/>
        <xdr:cNvSpPr>
          <a:spLocks/>
        </xdr:cNvSpPr>
      </xdr:nvSpPr>
      <xdr:spPr>
        <a:xfrm flipH="1">
          <a:off x="6837045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38</xdr:row>
      <xdr:rowOff>76200</xdr:rowOff>
    </xdr:from>
    <xdr:to>
      <xdr:col>55</xdr:col>
      <xdr:colOff>266700</xdr:colOff>
      <xdr:row>38</xdr:row>
      <xdr:rowOff>114300</xdr:rowOff>
    </xdr:to>
    <xdr:sp>
      <xdr:nvSpPr>
        <xdr:cNvPr id="55" name="Line 594"/>
        <xdr:cNvSpPr>
          <a:spLocks/>
        </xdr:cNvSpPr>
      </xdr:nvSpPr>
      <xdr:spPr>
        <a:xfrm>
          <a:off x="401574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485775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48</xdr:col>
      <xdr:colOff>495300</xdr:colOff>
      <xdr:row>38</xdr:row>
      <xdr:rowOff>114300</xdr:rowOff>
    </xdr:from>
    <xdr:to>
      <xdr:col>59</xdr:col>
      <xdr:colOff>266700</xdr:colOff>
      <xdr:row>49</xdr:row>
      <xdr:rowOff>114300</xdr:rowOff>
    </xdr:to>
    <xdr:sp>
      <xdr:nvSpPr>
        <xdr:cNvPr id="57" name="Line 623"/>
        <xdr:cNvSpPr>
          <a:spLocks/>
        </xdr:cNvSpPr>
      </xdr:nvSpPr>
      <xdr:spPr>
        <a:xfrm flipH="1" flipV="1">
          <a:off x="35699700" y="9429750"/>
          <a:ext cx="8172450" cy="2590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35</xdr:row>
      <xdr:rowOff>114300</xdr:rowOff>
    </xdr:from>
    <xdr:to>
      <xdr:col>57</xdr:col>
      <xdr:colOff>266700</xdr:colOff>
      <xdr:row>49</xdr:row>
      <xdr:rowOff>114300</xdr:rowOff>
    </xdr:to>
    <xdr:sp>
      <xdr:nvSpPr>
        <xdr:cNvPr id="58" name="Line 625"/>
        <xdr:cNvSpPr>
          <a:spLocks/>
        </xdr:cNvSpPr>
      </xdr:nvSpPr>
      <xdr:spPr>
        <a:xfrm flipH="1" flipV="1">
          <a:off x="37185600" y="8743950"/>
          <a:ext cx="5200650" cy="3276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9" name="text 7094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53</xdr:col>
      <xdr:colOff>266700</xdr:colOff>
      <xdr:row>35</xdr:row>
      <xdr:rowOff>114300</xdr:rowOff>
    </xdr:from>
    <xdr:to>
      <xdr:col>64</xdr:col>
      <xdr:colOff>276225</xdr:colOff>
      <xdr:row>35</xdr:row>
      <xdr:rowOff>114300</xdr:rowOff>
    </xdr:to>
    <xdr:sp>
      <xdr:nvSpPr>
        <xdr:cNvPr id="60" name="Line 36"/>
        <xdr:cNvSpPr>
          <a:spLocks/>
        </xdr:cNvSpPr>
      </xdr:nvSpPr>
      <xdr:spPr>
        <a:xfrm>
          <a:off x="39414450" y="87439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59950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62" name="text 55"/>
        <xdr:cNvSpPr txBox="1">
          <a:spLocks noChangeArrowheads="1"/>
        </xdr:cNvSpPr>
      </xdr:nvSpPr>
      <xdr:spPr>
        <a:xfrm>
          <a:off x="71837550" y="10915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37</xdr:col>
      <xdr:colOff>266700</xdr:colOff>
      <xdr:row>20</xdr:row>
      <xdr:rowOff>219075</xdr:rowOff>
    </xdr:to>
    <xdr:sp>
      <xdr:nvSpPr>
        <xdr:cNvPr id="63" name="Line 44"/>
        <xdr:cNvSpPr>
          <a:spLocks/>
        </xdr:cNvSpPr>
      </xdr:nvSpPr>
      <xdr:spPr>
        <a:xfrm flipV="1">
          <a:off x="24555450" y="4857750"/>
          <a:ext cx="2971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152400</xdr:rowOff>
    </xdr:from>
    <xdr:to>
      <xdr:col>39</xdr:col>
      <xdr:colOff>266700</xdr:colOff>
      <xdr:row>18</xdr:row>
      <xdr:rowOff>0</xdr:rowOff>
    </xdr:to>
    <xdr:sp>
      <xdr:nvSpPr>
        <xdr:cNvPr id="64" name="Line 45"/>
        <xdr:cNvSpPr>
          <a:spLocks/>
        </xdr:cNvSpPr>
      </xdr:nvSpPr>
      <xdr:spPr>
        <a:xfrm flipH="1">
          <a:off x="282702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114300</xdr:rowOff>
    </xdr:from>
    <xdr:to>
      <xdr:col>40</xdr:col>
      <xdr:colOff>504825</xdr:colOff>
      <xdr:row>17</xdr:row>
      <xdr:rowOff>152400</xdr:rowOff>
    </xdr:to>
    <xdr:sp>
      <xdr:nvSpPr>
        <xdr:cNvPr id="65" name="Line 46"/>
        <xdr:cNvSpPr>
          <a:spLocks/>
        </xdr:cNvSpPr>
      </xdr:nvSpPr>
      <xdr:spPr>
        <a:xfrm flipH="1">
          <a:off x="29013150" y="46291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39</xdr:col>
      <xdr:colOff>266700</xdr:colOff>
      <xdr:row>34</xdr:row>
      <xdr:rowOff>0</xdr:rowOff>
    </xdr:to>
    <xdr:sp>
      <xdr:nvSpPr>
        <xdr:cNvPr id="66" name="Line 47"/>
        <xdr:cNvSpPr>
          <a:spLocks/>
        </xdr:cNvSpPr>
      </xdr:nvSpPr>
      <xdr:spPr>
        <a:xfrm flipV="1">
          <a:off x="26784300" y="80581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67" name="Line 96"/>
        <xdr:cNvSpPr>
          <a:spLocks/>
        </xdr:cNvSpPr>
      </xdr:nvSpPr>
      <xdr:spPr>
        <a:xfrm flipH="1">
          <a:off x="51435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68" name="text 7093"/>
        <xdr:cNvSpPr txBox="1">
          <a:spLocks noChangeArrowheads="1"/>
        </xdr:cNvSpPr>
      </xdr:nvSpPr>
      <xdr:spPr>
        <a:xfrm>
          <a:off x="10287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69" name="Line 98"/>
        <xdr:cNvSpPr>
          <a:spLocks/>
        </xdr:cNvSpPr>
      </xdr:nvSpPr>
      <xdr:spPr>
        <a:xfrm>
          <a:off x="881634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70" name="text 7093"/>
        <xdr:cNvSpPr txBox="1">
          <a:spLocks noChangeArrowheads="1"/>
        </xdr:cNvSpPr>
      </xdr:nvSpPr>
      <xdr:spPr>
        <a:xfrm>
          <a:off x="876681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37</xdr:col>
      <xdr:colOff>266700</xdr:colOff>
      <xdr:row>18</xdr:row>
      <xdr:rowOff>0</xdr:rowOff>
    </xdr:from>
    <xdr:to>
      <xdr:col>38</xdr:col>
      <xdr:colOff>495300</xdr:colOff>
      <xdr:row>18</xdr:row>
      <xdr:rowOff>114300</xdr:rowOff>
    </xdr:to>
    <xdr:sp>
      <xdr:nvSpPr>
        <xdr:cNvPr id="71" name="Line 100"/>
        <xdr:cNvSpPr>
          <a:spLocks/>
        </xdr:cNvSpPr>
      </xdr:nvSpPr>
      <xdr:spPr>
        <a:xfrm flipH="1">
          <a:off x="27527250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76200</xdr:rowOff>
    </xdr:from>
    <xdr:to>
      <xdr:col>35</xdr:col>
      <xdr:colOff>266700</xdr:colOff>
      <xdr:row>34</xdr:row>
      <xdr:rowOff>114300</xdr:rowOff>
    </xdr:to>
    <xdr:sp>
      <xdr:nvSpPr>
        <xdr:cNvPr id="72" name="Line 104"/>
        <xdr:cNvSpPr>
          <a:spLocks/>
        </xdr:cNvSpPr>
      </xdr:nvSpPr>
      <xdr:spPr>
        <a:xfrm flipV="1">
          <a:off x="25298400" y="847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73" name="Line 105"/>
        <xdr:cNvSpPr>
          <a:spLocks/>
        </xdr:cNvSpPr>
      </xdr:nvSpPr>
      <xdr:spPr>
        <a:xfrm flipV="1">
          <a:off x="26041350" y="840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17</xdr:row>
      <xdr:rowOff>0</xdr:rowOff>
    </xdr:from>
    <xdr:ext cx="514350" cy="228600"/>
    <xdr:sp>
      <xdr:nvSpPr>
        <xdr:cNvPr id="74" name="text 7125"/>
        <xdr:cNvSpPr txBox="1">
          <a:spLocks noChangeArrowheads="1"/>
        </xdr:cNvSpPr>
      </xdr:nvSpPr>
      <xdr:spPr>
        <a:xfrm>
          <a:off x="24288750" y="4514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41</xdr:col>
      <xdr:colOff>266700</xdr:colOff>
      <xdr:row>32</xdr:row>
      <xdr:rowOff>114300</xdr:rowOff>
    </xdr:from>
    <xdr:to>
      <xdr:col>42</xdr:col>
      <xdr:colOff>495300</xdr:colOff>
      <xdr:row>32</xdr:row>
      <xdr:rowOff>152400</xdr:rowOff>
    </xdr:to>
    <xdr:sp>
      <xdr:nvSpPr>
        <xdr:cNvPr id="75" name="Line 113"/>
        <xdr:cNvSpPr>
          <a:spLocks/>
        </xdr:cNvSpPr>
      </xdr:nvSpPr>
      <xdr:spPr>
        <a:xfrm flipV="1">
          <a:off x="30499050" y="805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152400</xdr:rowOff>
    </xdr:from>
    <xdr:to>
      <xdr:col>41</xdr:col>
      <xdr:colOff>266700</xdr:colOff>
      <xdr:row>33</xdr:row>
      <xdr:rowOff>0</xdr:rowOff>
    </xdr:to>
    <xdr:sp>
      <xdr:nvSpPr>
        <xdr:cNvPr id="76" name="Line 114"/>
        <xdr:cNvSpPr>
          <a:spLocks/>
        </xdr:cNvSpPr>
      </xdr:nvSpPr>
      <xdr:spPr>
        <a:xfrm flipV="1">
          <a:off x="29756100" y="809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0</xdr:rowOff>
    </xdr:from>
    <xdr:to>
      <xdr:col>40</xdr:col>
      <xdr:colOff>495300</xdr:colOff>
      <xdr:row>33</xdr:row>
      <xdr:rowOff>142875</xdr:rowOff>
    </xdr:to>
    <xdr:sp>
      <xdr:nvSpPr>
        <xdr:cNvPr id="77" name="Line 115"/>
        <xdr:cNvSpPr>
          <a:spLocks/>
        </xdr:cNvSpPr>
      </xdr:nvSpPr>
      <xdr:spPr>
        <a:xfrm flipV="1">
          <a:off x="29013150" y="8172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37</xdr:col>
      <xdr:colOff>266700</xdr:colOff>
      <xdr:row>41</xdr:row>
      <xdr:rowOff>114300</xdr:rowOff>
    </xdr:to>
    <xdr:sp>
      <xdr:nvSpPr>
        <xdr:cNvPr id="78" name="Line 116"/>
        <xdr:cNvSpPr>
          <a:spLocks/>
        </xdr:cNvSpPr>
      </xdr:nvSpPr>
      <xdr:spPr>
        <a:xfrm flipV="1">
          <a:off x="23812500" y="8743950"/>
          <a:ext cx="3714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32</xdr:row>
      <xdr:rowOff>114300</xdr:rowOff>
    </xdr:from>
    <xdr:to>
      <xdr:col>51</xdr:col>
      <xdr:colOff>266700</xdr:colOff>
      <xdr:row>35</xdr:row>
      <xdr:rowOff>0</xdr:rowOff>
    </xdr:to>
    <xdr:sp>
      <xdr:nvSpPr>
        <xdr:cNvPr id="79" name="Line 117"/>
        <xdr:cNvSpPr>
          <a:spLocks/>
        </xdr:cNvSpPr>
      </xdr:nvSpPr>
      <xdr:spPr>
        <a:xfrm flipH="1" flipV="1">
          <a:off x="34223325" y="80581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35</xdr:row>
      <xdr:rowOff>0</xdr:rowOff>
    </xdr:from>
    <xdr:to>
      <xdr:col>52</xdr:col>
      <xdr:colOff>495300</xdr:colOff>
      <xdr:row>35</xdr:row>
      <xdr:rowOff>76200</xdr:rowOff>
    </xdr:to>
    <xdr:sp>
      <xdr:nvSpPr>
        <xdr:cNvPr id="80" name="Line 118"/>
        <xdr:cNvSpPr>
          <a:spLocks/>
        </xdr:cNvSpPr>
      </xdr:nvSpPr>
      <xdr:spPr>
        <a:xfrm>
          <a:off x="3792855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35</xdr:row>
      <xdr:rowOff>76200</xdr:rowOff>
    </xdr:from>
    <xdr:to>
      <xdr:col>53</xdr:col>
      <xdr:colOff>266700</xdr:colOff>
      <xdr:row>35</xdr:row>
      <xdr:rowOff>114300</xdr:rowOff>
    </xdr:to>
    <xdr:sp>
      <xdr:nvSpPr>
        <xdr:cNvPr id="81" name="Line 119"/>
        <xdr:cNvSpPr>
          <a:spLocks/>
        </xdr:cNvSpPr>
      </xdr:nvSpPr>
      <xdr:spPr>
        <a:xfrm>
          <a:off x="3867150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114300</xdr:rowOff>
    </xdr:from>
    <xdr:to>
      <xdr:col>51</xdr:col>
      <xdr:colOff>266700</xdr:colOff>
      <xdr:row>36</xdr:row>
      <xdr:rowOff>114300</xdr:rowOff>
    </xdr:to>
    <xdr:sp>
      <xdr:nvSpPr>
        <xdr:cNvPr id="82" name="Line 129"/>
        <xdr:cNvSpPr>
          <a:spLocks/>
        </xdr:cNvSpPr>
      </xdr:nvSpPr>
      <xdr:spPr>
        <a:xfrm flipH="1" flipV="1">
          <a:off x="35699700" y="82867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36</xdr:row>
      <xdr:rowOff>114300</xdr:rowOff>
    </xdr:from>
    <xdr:to>
      <xdr:col>52</xdr:col>
      <xdr:colOff>495300</xdr:colOff>
      <xdr:row>37</xdr:row>
      <xdr:rowOff>76200</xdr:rowOff>
    </xdr:to>
    <xdr:sp>
      <xdr:nvSpPr>
        <xdr:cNvPr id="83" name="Line 130"/>
        <xdr:cNvSpPr>
          <a:spLocks/>
        </xdr:cNvSpPr>
      </xdr:nvSpPr>
      <xdr:spPr>
        <a:xfrm>
          <a:off x="37928550" y="897255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219075</xdr:rowOff>
    </xdr:from>
    <xdr:to>
      <xdr:col>56</xdr:col>
      <xdr:colOff>495300</xdr:colOff>
      <xdr:row>40</xdr:row>
      <xdr:rowOff>114300</xdr:rowOff>
    </xdr:to>
    <xdr:sp>
      <xdr:nvSpPr>
        <xdr:cNvPr id="84" name="Line 131"/>
        <xdr:cNvSpPr>
          <a:spLocks/>
        </xdr:cNvSpPr>
      </xdr:nvSpPr>
      <xdr:spPr>
        <a:xfrm flipH="1" flipV="1">
          <a:off x="39414450" y="9305925"/>
          <a:ext cx="22288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41</xdr:row>
      <xdr:rowOff>114300</xdr:rowOff>
    </xdr:from>
    <xdr:to>
      <xdr:col>67</xdr:col>
      <xdr:colOff>247650</xdr:colOff>
      <xdr:row>41</xdr:row>
      <xdr:rowOff>114300</xdr:rowOff>
    </xdr:to>
    <xdr:sp>
      <xdr:nvSpPr>
        <xdr:cNvPr id="85" name="Line 132"/>
        <xdr:cNvSpPr>
          <a:spLocks/>
        </xdr:cNvSpPr>
      </xdr:nvSpPr>
      <xdr:spPr>
        <a:xfrm>
          <a:off x="43872150" y="10115550"/>
          <a:ext cx="5924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45</xdr:row>
      <xdr:rowOff>114300</xdr:rowOff>
    </xdr:from>
    <xdr:to>
      <xdr:col>64</xdr:col>
      <xdr:colOff>838200</xdr:colOff>
      <xdr:row>45</xdr:row>
      <xdr:rowOff>114300</xdr:rowOff>
    </xdr:to>
    <xdr:sp>
      <xdr:nvSpPr>
        <xdr:cNvPr id="86" name="Line 133"/>
        <xdr:cNvSpPr>
          <a:spLocks/>
        </xdr:cNvSpPr>
      </xdr:nvSpPr>
      <xdr:spPr>
        <a:xfrm>
          <a:off x="46843950" y="1102995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114300</xdr:rowOff>
    </xdr:from>
    <xdr:to>
      <xdr:col>57</xdr:col>
      <xdr:colOff>266700</xdr:colOff>
      <xdr:row>41</xdr:row>
      <xdr:rowOff>0</xdr:rowOff>
    </xdr:to>
    <xdr:sp>
      <xdr:nvSpPr>
        <xdr:cNvPr id="87" name="Line 134"/>
        <xdr:cNvSpPr>
          <a:spLocks/>
        </xdr:cNvSpPr>
      </xdr:nvSpPr>
      <xdr:spPr>
        <a:xfrm>
          <a:off x="41643300" y="9886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41</xdr:row>
      <xdr:rowOff>0</xdr:rowOff>
    </xdr:from>
    <xdr:to>
      <xdr:col>58</xdr:col>
      <xdr:colOff>495300</xdr:colOff>
      <xdr:row>41</xdr:row>
      <xdr:rowOff>76200</xdr:rowOff>
    </xdr:to>
    <xdr:sp>
      <xdr:nvSpPr>
        <xdr:cNvPr id="88" name="Line 135"/>
        <xdr:cNvSpPr>
          <a:spLocks/>
        </xdr:cNvSpPr>
      </xdr:nvSpPr>
      <xdr:spPr>
        <a:xfrm>
          <a:off x="4238625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41</xdr:row>
      <xdr:rowOff>76200</xdr:rowOff>
    </xdr:from>
    <xdr:to>
      <xdr:col>59</xdr:col>
      <xdr:colOff>266700</xdr:colOff>
      <xdr:row>41</xdr:row>
      <xdr:rowOff>114300</xdr:rowOff>
    </xdr:to>
    <xdr:sp>
      <xdr:nvSpPr>
        <xdr:cNvPr id="89" name="Line 137"/>
        <xdr:cNvSpPr>
          <a:spLocks/>
        </xdr:cNvSpPr>
      </xdr:nvSpPr>
      <xdr:spPr>
        <a:xfrm>
          <a:off x="4312920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114300</xdr:rowOff>
    </xdr:from>
    <xdr:to>
      <xdr:col>59</xdr:col>
      <xdr:colOff>266700</xdr:colOff>
      <xdr:row>43</xdr:row>
      <xdr:rowOff>114300</xdr:rowOff>
    </xdr:to>
    <xdr:sp>
      <xdr:nvSpPr>
        <xdr:cNvPr id="90" name="Line 144"/>
        <xdr:cNvSpPr>
          <a:spLocks/>
        </xdr:cNvSpPr>
      </xdr:nvSpPr>
      <xdr:spPr>
        <a:xfrm flipH="1" flipV="1">
          <a:off x="41643300" y="98869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35</xdr:row>
      <xdr:rowOff>114300</xdr:rowOff>
    </xdr:from>
    <xdr:to>
      <xdr:col>94</xdr:col>
      <xdr:colOff>47625</xdr:colOff>
      <xdr:row>35</xdr:row>
      <xdr:rowOff>114300</xdr:rowOff>
    </xdr:to>
    <xdr:sp>
      <xdr:nvSpPr>
        <xdr:cNvPr id="91" name="Line 145"/>
        <xdr:cNvSpPr>
          <a:spLocks/>
        </xdr:cNvSpPr>
      </xdr:nvSpPr>
      <xdr:spPr>
        <a:xfrm>
          <a:off x="47805975" y="8743950"/>
          <a:ext cx="2162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114300</xdr:rowOff>
    </xdr:from>
    <xdr:to>
      <xdr:col>92</xdr:col>
      <xdr:colOff>495300</xdr:colOff>
      <xdr:row>33</xdr:row>
      <xdr:rowOff>114300</xdr:rowOff>
    </xdr:to>
    <xdr:sp>
      <xdr:nvSpPr>
        <xdr:cNvPr id="92" name="Line 146"/>
        <xdr:cNvSpPr>
          <a:spLocks/>
        </xdr:cNvSpPr>
      </xdr:nvSpPr>
      <xdr:spPr>
        <a:xfrm flipV="1">
          <a:off x="66884550" y="78295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0</xdr:rowOff>
    </xdr:from>
    <xdr:to>
      <xdr:col>89</xdr:col>
      <xdr:colOff>247650</xdr:colOff>
      <xdr:row>18</xdr:row>
      <xdr:rowOff>114300</xdr:rowOff>
    </xdr:to>
    <xdr:sp>
      <xdr:nvSpPr>
        <xdr:cNvPr id="93" name="Line 147"/>
        <xdr:cNvSpPr>
          <a:spLocks/>
        </xdr:cNvSpPr>
      </xdr:nvSpPr>
      <xdr:spPr>
        <a:xfrm>
          <a:off x="65398650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35</xdr:row>
      <xdr:rowOff>76200</xdr:rowOff>
    </xdr:from>
    <xdr:to>
      <xdr:col>87</xdr:col>
      <xdr:colOff>247650</xdr:colOff>
      <xdr:row>35</xdr:row>
      <xdr:rowOff>114300</xdr:rowOff>
    </xdr:to>
    <xdr:sp>
      <xdr:nvSpPr>
        <xdr:cNvPr id="94" name="Line 148"/>
        <xdr:cNvSpPr>
          <a:spLocks/>
        </xdr:cNvSpPr>
      </xdr:nvSpPr>
      <xdr:spPr>
        <a:xfrm flipV="1">
          <a:off x="6391275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0</xdr:rowOff>
    </xdr:from>
    <xdr:to>
      <xdr:col>88</xdr:col>
      <xdr:colOff>476250</xdr:colOff>
      <xdr:row>35</xdr:row>
      <xdr:rowOff>76200</xdr:rowOff>
    </xdr:to>
    <xdr:sp>
      <xdr:nvSpPr>
        <xdr:cNvPr id="95" name="Line 149"/>
        <xdr:cNvSpPr>
          <a:spLocks/>
        </xdr:cNvSpPr>
      </xdr:nvSpPr>
      <xdr:spPr>
        <a:xfrm flipV="1">
          <a:off x="646557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85725</xdr:rowOff>
    </xdr:from>
    <xdr:to>
      <xdr:col>89</xdr:col>
      <xdr:colOff>247650</xdr:colOff>
      <xdr:row>35</xdr:row>
      <xdr:rowOff>0</xdr:rowOff>
    </xdr:to>
    <xdr:sp>
      <xdr:nvSpPr>
        <xdr:cNvPr id="96" name="Line 150"/>
        <xdr:cNvSpPr>
          <a:spLocks/>
        </xdr:cNvSpPr>
      </xdr:nvSpPr>
      <xdr:spPr>
        <a:xfrm flipV="1">
          <a:off x="65398650" y="8486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97" name="text 7094"/>
        <xdr:cNvSpPr txBox="1">
          <a:spLocks noChangeArrowheads="1"/>
        </xdr:cNvSpPr>
      </xdr:nvSpPr>
      <xdr:spPr>
        <a:xfrm>
          <a:off x="88182450" y="5886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69</xdr:col>
      <xdr:colOff>247650</xdr:colOff>
      <xdr:row>38</xdr:row>
      <xdr:rowOff>76200</xdr:rowOff>
    </xdr:from>
    <xdr:to>
      <xdr:col>70</xdr:col>
      <xdr:colOff>476250</xdr:colOff>
      <xdr:row>38</xdr:row>
      <xdr:rowOff>114300</xdr:rowOff>
    </xdr:to>
    <xdr:sp>
      <xdr:nvSpPr>
        <xdr:cNvPr id="98" name="Line 154"/>
        <xdr:cNvSpPr>
          <a:spLocks/>
        </xdr:cNvSpPr>
      </xdr:nvSpPr>
      <xdr:spPr>
        <a:xfrm flipV="1">
          <a:off x="512826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0</xdr:rowOff>
    </xdr:from>
    <xdr:to>
      <xdr:col>71</xdr:col>
      <xdr:colOff>247650</xdr:colOff>
      <xdr:row>38</xdr:row>
      <xdr:rowOff>76200</xdr:rowOff>
    </xdr:to>
    <xdr:sp>
      <xdr:nvSpPr>
        <xdr:cNvPr id="99" name="Line 155"/>
        <xdr:cNvSpPr>
          <a:spLocks/>
        </xdr:cNvSpPr>
      </xdr:nvSpPr>
      <xdr:spPr>
        <a:xfrm flipV="1">
          <a:off x="5202555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41</xdr:row>
      <xdr:rowOff>76200</xdr:rowOff>
    </xdr:from>
    <xdr:to>
      <xdr:col>68</xdr:col>
      <xdr:colOff>476250</xdr:colOff>
      <xdr:row>41</xdr:row>
      <xdr:rowOff>114300</xdr:rowOff>
    </xdr:to>
    <xdr:sp>
      <xdr:nvSpPr>
        <xdr:cNvPr id="100" name="Line 156"/>
        <xdr:cNvSpPr>
          <a:spLocks/>
        </xdr:cNvSpPr>
      </xdr:nvSpPr>
      <xdr:spPr>
        <a:xfrm flipV="1">
          <a:off x="4979670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41</xdr:row>
      <xdr:rowOff>0</xdr:rowOff>
    </xdr:from>
    <xdr:to>
      <xdr:col>69</xdr:col>
      <xdr:colOff>247650</xdr:colOff>
      <xdr:row>41</xdr:row>
      <xdr:rowOff>76200</xdr:rowOff>
    </xdr:to>
    <xdr:sp>
      <xdr:nvSpPr>
        <xdr:cNvPr id="101" name="Line 157"/>
        <xdr:cNvSpPr>
          <a:spLocks/>
        </xdr:cNvSpPr>
      </xdr:nvSpPr>
      <xdr:spPr>
        <a:xfrm flipV="1">
          <a:off x="5053965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17</xdr:row>
      <xdr:rowOff>114300</xdr:rowOff>
    </xdr:from>
    <xdr:to>
      <xdr:col>70</xdr:col>
      <xdr:colOff>504825</xdr:colOff>
      <xdr:row>20</xdr:row>
      <xdr:rowOff>0</xdr:rowOff>
    </xdr:to>
    <xdr:sp>
      <xdr:nvSpPr>
        <xdr:cNvPr id="102" name="Line 158"/>
        <xdr:cNvSpPr>
          <a:spLocks/>
        </xdr:cNvSpPr>
      </xdr:nvSpPr>
      <xdr:spPr>
        <a:xfrm flipH="1">
          <a:off x="48310800" y="46291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0</xdr:rowOff>
    </xdr:from>
    <xdr:to>
      <xdr:col>65</xdr:col>
      <xdr:colOff>247650</xdr:colOff>
      <xdr:row>20</xdr:row>
      <xdr:rowOff>76200</xdr:rowOff>
    </xdr:to>
    <xdr:sp>
      <xdr:nvSpPr>
        <xdr:cNvPr id="103" name="Line 159"/>
        <xdr:cNvSpPr>
          <a:spLocks/>
        </xdr:cNvSpPr>
      </xdr:nvSpPr>
      <xdr:spPr>
        <a:xfrm flipH="1">
          <a:off x="47567850" y="5200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76200</xdr:rowOff>
    </xdr:from>
    <xdr:to>
      <xdr:col>64</xdr:col>
      <xdr:colOff>476250</xdr:colOff>
      <xdr:row>20</xdr:row>
      <xdr:rowOff>114300</xdr:rowOff>
    </xdr:to>
    <xdr:sp>
      <xdr:nvSpPr>
        <xdr:cNvPr id="104" name="Line 160"/>
        <xdr:cNvSpPr>
          <a:spLocks/>
        </xdr:cNvSpPr>
      </xdr:nvSpPr>
      <xdr:spPr>
        <a:xfrm flipH="1">
          <a:off x="46824900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17</xdr:row>
      <xdr:rowOff>114300</xdr:rowOff>
    </xdr:from>
    <xdr:to>
      <xdr:col>80</xdr:col>
      <xdr:colOff>19050</xdr:colOff>
      <xdr:row>17</xdr:row>
      <xdr:rowOff>114300</xdr:rowOff>
    </xdr:to>
    <xdr:sp>
      <xdr:nvSpPr>
        <xdr:cNvPr id="105" name="Line 161"/>
        <xdr:cNvSpPr>
          <a:spLocks/>
        </xdr:cNvSpPr>
      </xdr:nvSpPr>
      <xdr:spPr>
        <a:xfrm>
          <a:off x="39128700" y="4629150"/>
          <a:ext cx="1986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90</xdr:col>
      <xdr:colOff>476250</xdr:colOff>
      <xdr:row>34</xdr:row>
      <xdr:rowOff>85725</xdr:rowOff>
    </xdr:to>
    <xdr:sp>
      <xdr:nvSpPr>
        <xdr:cNvPr id="106" name="Line 162"/>
        <xdr:cNvSpPr>
          <a:spLocks/>
        </xdr:cNvSpPr>
      </xdr:nvSpPr>
      <xdr:spPr>
        <a:xfrm flipV="1">
          <a:off x="66141600" y="8286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41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47320200" y="1000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64</xdr:col>
      <xdr:colOff>228600</xdr:colOff>
      <xdr:row>38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47320200" y="931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473202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38</xdr:col>
      <xdr:colOff>495300</xdr:colOff>
      <xdr:row>33</xdr:row>
      <xdr:rowOff>142875</xdr:rowOff>
    </xdr:from>
    <xdr:to>
      <xdr:col>39</xdr:col>
      <xdr:colOff>266700</xdr:colOff>
      <xdr:row>34</xdr:row>
      <xdr:rowOff>114300</xdr:rowOff>
    </xdr:to>
    <xdr:sp>
      <xdr:nvSpPr>
        <xdr:cNvPr id="110" name="Line 167"/>
        <xdr:cNvSpPr>
          <a:spLocks/>
        </xdr:cNvSpPr>
      </xdr:nvSpPr>
      <xdr:spPr>
        <a:xfrm flipV="1">
          <a:off x="28270200" y="8315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17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589788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oneCellAnchor>
    <xdr:from>
      <xdr:col>52</xdr:col>
      <xdr:colOff>0</xdr:colOff>
      <xdr:row>17</xdr:row>
      <xdr:rowOff>0</xdr:rowOff>
    </xdr:from>
    <xdr:ext cx="971550" cy="228600"/>
    <xdr:sp>
      <xdr:nvSpPr>
        <xdr:cNvPr id="112" name="text 7166"/>
        <xdr:cNvSpPr txBox="1">
          <a:spLocks noChangeArrowheads="1"/>
        </xdr:cNvSpPr>
      </xdr:nvSpPr>
      <xdr:spPr>
        <a:xfrm>
          <a:off x="381762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52</xdr:col>
      <xdr:colOff>0</xdr:colOff>
      <xdr:row>20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81762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2326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82</xdr:col>
      <xdr:colOff>228600</xdr:colOff>
      <xdr:row>35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606933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92</xdr:col>
      <xdr:colOff>228600</xdr:colOff>
      <xdr:row>35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681228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37</xdr:col>
      <xdr:colOff>266700</xdr:colOff>
      <xdr:row>34</xdr:row>
      <xdr:rowOff>114300</xdr:rowOff>
    </xdr:from>
    <xdr:to>
      <xdr:col>38</xdr:col>
      <xdr:colOff>495300</xdr:colOff>
      <xdr:row>35</xdr:row>
      <xdr:rowOff>114300</xdr:rowOff>
    </xdr:to>
    <xdr:sp>
      <xdr:nvSpPr>
        <xdr:cNvPr id="117" name="Line 174"/>
        <xdr:cNvSpPr>
          <a:spLocks/>
        </xdr:cNvSpPr>
      </xdr:nvSpPr>
      <xdr:spPr>
        <a:xfrm flipV="1">
          <a:off x="27527250" y="85153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118" name="Group 206"/>
        <xdr:cNvGrpSpPr>
          <a:grpSpLocks noChangeAspect="1"/>
        </xdr:cNvGrpSpPr>
      </xdr:nvGrpSpPr>
      <xdr:grpSpPr>
        <a:xfrm>
          <a:off x="65627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2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21</xdr:row>
      <xdr:rowOff>219075</xdr:rowOff>
    </xdr:from>
    <xdr:to>
      <xdr:col>25</xdr:col>
      <xdr:colOff>419100</xdr:colOff>
      <xdr:row>23</xdr:row>
      <xdr:rowOff>114300</xdr:rowOff>
    </xdr:to>
    <xdr:grpSp>
      <xdr:nvGrpSpPr>
        <xdr:cNvPr id="121" name="Group 209"/>
        <xdr:cNvGrpSpPr>
          <a:grpSpLocks noChangeAspect="1"/>
        </xdr:cNvGrpSpPr>
      </xdr:nvGrpSpPr>
      <xdr:grpSpPr>
        <a:xfrm>
          <a:off x="184499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19</xdr:row>
      <xdr:rowOff>95250</xdr:rowOff>
    </xdr:from>
    <xdr:to>
      <xdr:col>33</xdr:col>
      <xdr:colOff>419100</xdr:colOff>
      <xdr:row>20</xdr:row>
      <xdr:rowOff>219075</xdr:rowOff>
    </xdr:to>
    <xdr:grpSp>
      <xdr:nvGrpSpPr>
        <xdr:cNvPr id="124" name="Group 212"/>
        <xdr:cNvGrpSpPr>
          <a:grpSpLocks noChangeAspect="1"/>
        </xdr:cNvGrpSpPr>
      </xdr:nvGrpSpPr>
      <xdr:grpSpPr>
        <a:xfrm>
          <a:off x="24393525" y="5067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5" name="Line 2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127" name="Group 215"/>
        <xdr:cNvGrpSpPr>
          <a:grpSpLocks noChangeAspect="1"/>
        </xdr:cNvGrpSpPr>
      </xdr:nvGrpSpPr>
      <xdr:grpSpPr>
        <a:xfrm>
          <a:off x="177165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15</xdr:row>
      <xdr:rowOff>219075</xdr:rowOff>
    </xdr:from>
    <xdr:to>
      <xdr:col>40</xdr:col>
      <xdr:colOff>657225</xdr:colOff>
      <xdr:row>17</xdr:row>
      <xdr:rowOff>114300</xdr:rowOff>
    </xdr:to>
    <xdr:grpSp>
      <xdr:nvGrpSpPr>
        <xdr:cNvPr id="130" name="Group 218"/>
        <xdr:cNvGrpSpPr>
          <a:grpSpLocks noChangeAspect="1"/>
        </xdr:cNvGrpSpPr>
      </xdr:nvGrpSpPr>
      <xdr:grpSpPr>
        <a:xfrm>
          <a:off x="29613225" y="4276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2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133" name="Group 221"/>
        <xdr:cNvGrpSpPr>
          <a:grpSpLocks noChangeAspect="1"/>
        </xdr:cNvGrpSpPr>
      </xdr:nvGrpSpPr>
      <xdr:grpSpPr>
        <a:xfrm>
          <a:off x="125063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2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136" name="Group 224"/>
        <xdr:cNvGrpSpPr>
          <a:grpSpLocks noChangeAspect="1"/>
        </xdr:cNvGrpSpPr>
      </xdr:nvGrpSpPr>
      <xdr:grpSpPr>
        <a:xfrm>
          <a:off x="117729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114300</xdr:rowOff>
    </xdr:from>
    <xdr:to>
      <xdr:col>26</xdr:col>
      <xdr:colOff>647700</xdr:colOff>
      <xdr:row>28</xdr:row>
      <xdr:rowOff>28575</xdr:rowOff>
    </xdr:to>
    <xdr:grpSp>
      <xdr:nvGrpSpPr>
        <xdr:cNvPr id="139" name="Group 227"/>
        <xdr:cNvGrpSpPr>
          <a:grpSpLocks noChangeAspect="1"/>
        </xdr:cNvGrpSpPr>
      </xdr:nvGrpSpPr>
      <xdr:grpSpPr>
        <a:xfrm>
          <a:off x="19202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142" name="Group 230"/>
        <xdr:cNvGrpSpPr>
          <a:grpSpLocks noChangeAspect="1"/>
        </xdr:cNvGrpSpPr>
      </xdr:nvGrpSpPr>
      <xdr:grpSpPr>
        <a:xfrm>
          <a:off x="22174200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2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145" name="Group 233"/>
        <xdr:cNvGrpSpPr>
          <a:grpSpLocks noChangeAspect="1"/>
        </xdr:cNvGrpSpPr>
      </xdr:nvGrpSpPr>
      <xdr:grpSpPr>
        <a:xfrm>
          <a:off x="310896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2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809625</xdr:colOff>
      <xdr:row>24</xdr:row>
      <xdr:rowOff>114300</xdr:rowOff>
    </xdr:from>
    <xdr:ext cx="323850" cy="228600"/>
    <xdr:sp>
      <xdr:nvSpPr>
        <xdr:cNvPr id="148" name="TextBox 236"/>
        <xdr:cNvSpPr txBox="1">
          <a:spLocks noChangeArrowheads="1"/>
        </xdr:cNvSpPr>
      </xdr:nvSpPr>
      <xdr:spPr>
        <a:xfrm>
          <a:off x="9267825" y="6229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20</xdr:col>
      <xdr:colOff>809625</xdr:colOff>
      <xdr:row>24</xdr:row>
      <xdr:rowOff>114300</xdr:rowOff>
    </xdr:from>
    <xdr:ext cx="323850" cy="228600"/>
    <xdr:sp>
      <xdr:nvSpPr>
        <xdr:cNvPr id="149" name="TextBox 237"/>
        <xdr:cNvSpPr txBox="1">
          <a:spLocks noChangeArrowheads="1"/>
        </xdr:cNvSpPr>
      </xdr:nvSpPr>
      <xdr:spPr>
        <a:xfrm>
          <a:off x="15211425" y="6229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39</xdr:col>
      <xdr:colOff>104775</xdr:colOff>
      <xdr:row>30</xdr:row>
      <xdr:rowOff>219075</xdr:rowOff>
    </xdr:from>
    <xdr:to>
      <xdr:col>39</xdr:col>
      <xdr:colOff>419100</xdr:colOff>
      <xdr:row>32</xdr:row>
      <xdr:rowOff>114300</xdr:rowOff>
    </xdr:to>
    <xdr:grpSp>
      <xdr:nvGrpSpPr>
        <xdr:cNvPr id="150" name="Group 238"/>
        <xdr:cNvGrpSpPr>
          <a:grpSpLocks noChangeAspect="1"/>
        </xdr:cNvGrpSpPr>
      </xdr:nvGrpSpPr>
      <xdr:grpSpPr>
        <a:xfrm>
          <a:off x="28851225" y="7705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2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32</xdr:row>
      <xdr:rowOff>114300</xdr:rowOff>
    </xdr:from>
    <xdr:to>
      <xdr:col>46</xdr:col>
      <xdr:colOff>657225</xdr:colOff>
      <xdr:row>34</xdr:row>
      <xdr:rowOff>28575</xdr:rowOff>
    </xdr:to>
    <xdr:grpSp>
      <xdr:nvGrpSpPr>
        <xdr:cNvPr id="153" name="Group 241"/>
        <xdr:cNvGrpSpPr>
          <a:grpSpLocks noChangeAspect="1"/>
        </xdr:cNvGrpSpPr>
      </xdr:nvGrpSpPr>
      <xdr:grpSpPr>
        <a:xfrm>
          <a:off x="34070925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41</xdr:row>
      <xdr:rowOff>114300</xdr:rowOff>
    </xdr:from>
    <xdr:to>
      <xdr:col>32</xdr:col>
      <xdr:colOff>495300</xdr:colOff>
      <xdr:row>42</xdr:row>
      <xdr:rowOff>161925</xdr:rowOff>
    </xdr:to>
    <xdr:sp>
      <xdr:nvSpPr>
        <xdr:cNvPr id="156" name="Line 244"/>
        <xdr:cNvSpPr>
          <a:spLocks/>
        </xdr:cNvSpPr>
      </xdr:nvSpPr>
      <xdr:spPr>
        <a:xfrm flipH="1">
          <a:off x="23069550" y="10115550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40</xdr:row>
      <xdr:rowOff>114300</xdr:rowOff>
    </xdr:from>
    <xdr:to>
      <xdr:col>56</xdr:col>
      <xdr:colOff>647700</xdr:colOff>
      <xdr:row>42</xdr:row>
      <xdr:rowOff>28575</xdr:rowOff>
    </xdr:to>
    <xdr:grpSp>
      <xdr:nvGrpSpPr>
        <xdr:cNvPr id="157" name="Group 249"/>
        <xdr:cNvGrpSpPr>
          <a:grpSpLocks noChangeAspect="1"/>
        </xdr:cNvGrpSpPr>
      </xdr:nvGrpSpPr>
      <xdr:grpSpPr>
        <a:xfrm>
          <a:off x="41490900" y="988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2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33</xdr:row>
      <xdr:rowOff>114300</xdr:rowOff>
    </xdr:from>
    <xdr:to>
      <xdr:col>48</xdr:col>
      <xdr:colOff>647700</xdr:colOff>
      <xdr:row>35</xdr:row>
      <xdr:rowOff>28575</xdr:rowOff>
    </xdr:to>
    <xdr:grpSp>
      <xdr:nvGrpSpPr>
        <xdr:cNvPr id="160" name="Group 252"/>
        <xdr:cNvGrpSpPr>
          <a:grpSpLocks noChangeAspect="1"/>
        </xdr:cNvGrpSpPr>
      </xdr:nvGrpSpPr>
      <xdr:grpSpPr>
        <a:xfrm>
          <a:off x="35547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35</xdr:row>
      <xdr:rowOff>114300</xdr:rowOff>
    </xdr:from>
    <xdr:to>
      <xdr:col>50</xdr:col>
      <xdr:colOff>647700</xdr:colOff>
      <xdr:row>37</xdr:row>
      <xdr:rowOff>28575</xdr:rowOff>
    </xdr:to>
    <xdr:grpSp>
      <xdr:nvGrpSpPr>
        <xdr:cNvPr id="163" name="Group 255"/>
        <xdr:cNvGrpSpPr>
          <a:grpSpLocks noChangeAspect="1"/>
        </xdr:cNvGrpSpPr>
      </xdr:nvGrpSpPr>
      <xdr:grpSpPr>
        <a:xfrm>
          <a:off x="370332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2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219075</xdr:rowOff>
    </xdr:from>
    <xdr:to>
      <xdr:col>53</xdr:col>
      <xdr:colOff>419100</xdr:colOff>
      <xdr:row>39</xdr:row>
      <xdr:rowOff>133350</xdr:rowOff>
    </xdr:to>
    <xdr:grpSp>
      <xdr:nvGrpSpPr>
        <xdr:cNvPr id="166" name="Group 258"/>
        <xdr:cNvGrpSpPr>
          <a:grpSpLocks/>
        </xdr:cNvGrpSpPr>
      </xdr:nvGrpSpPr>
      <xdr:grpSpPr>
        <a:xfrm>
          <a:off x="392525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36</xdr:row>
      <xdr:rowOff>114300</xdr:rowOff>
    </xdr:from>
    <xdr:to>
      <xdr:col>74</xdr:col>
      <xdr:colOff>647700</xdr:colOff>
      <xdr:row>38</xdr:row>
      <xdr:rowOff>28575</xdr:rowOff>
    </xdr:to>
    <xdr:grpSp>
      <xdr:nvGrpSpPr>
        <xdr:cNvPr id="169" name="Group 271"/>
        <xdr:cNvGrpSpPr>
          <a:grpSpLocks noChangeAspect="1"/>
        </xdr:cNvGrpSpPr>
      </xdr:nvGrpSpPr>
      <xdr:grpSpPr>
        <a:xfrm>
          <a:off x="548640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2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35</xdr:row>
      <xdr:rowOff>114300</xdr:rowOff>
    </xdr:from>
    <xdr:to>
      <xdr:col>76</xdr:col>
      <xdr:colOff>647700</xdr:colOff>
      <xdr:row>37</xdr:row>
      <xdr:rowOff>28575</xdr:rowOff>
    </xdr:to>
    <xdr:grpSp>
      <xdr:nvGrpSpPr>
        <xdr:cNvPr id="172" name="Group 274"/>
        <xdr:cNvGrpSpPr>
          <a:grpSpLocks noChangeAspect="1"/>
        </xdr:cNvGrpSpPr>
      </xdr:nvGrpSpPr>
      <xdr:grpSpPr>
        <a:xfrm>
          <a:off x="563499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2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323850</xdr:colOff>
      <xdr:row>35</xdr:row>
      <xdr:rowOff>114300</xdr:rowOff>
    </xdr:from>
    <xdr:to>
      <xdr:col>86</xdr:col>
      <xdr:colOff>628650</xdr:colOff>
      <xdr:row>37</xdr:row>
      <xdr:rowOff>28575</xdr:rowOff>
    </xdr:to>
    <xdr:grpSp>
      <xdr:nvGrpSpPr>
        <xdr:cNvPr id="175" name="Group 277"/>
        <xdr:cNvGrpSpPr>
          <a:grpSpLocks noChangeAspect="1"/>
        </xdr:cNvGrpSpPr>
      </xdr:nvGrpSpPr>
      <xdr:grpSpPr>
        <a:xfrm>
          <a:off x="6376035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21</xdr:row>
      <xdr:rowOff>219075</xdr:rowOff>
    </xdr:from>
    <xdr:to>
      <xdr:col>111</xdr:col>
      <xdr:colOff>419100</xdr:colOff>
      <xdr:row>23</xdr:row>
      <xdr:rowOff>114300</xdr:rowOff>
    </xdr:to>
    <xdr:grpSp>
      <xdr:nvGrpSpPr>
        <xdr:cNvPr id="178" name="Group 303"/>
        <xdr:cNvGrpSpPr>
          <a:grpSpLocks noChangeAspect="1"/>
        </xdr:cNvGrpSpPr>
      </xdr:nvGrpSpPr>
      <xdr:grpSpPr>
        <a:xfrm>
          <a:off x="823436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21</xdr:row>
      <xdr:rowOff>219075</xdr:rowOff>
    </xdr:from>
    <xdr:to>
      <xdr:col>98</xdr:col>
      <xdr:colOff>647700</xdr:colOff>
      <xdr:row>23</xdr:row>
      <xdr:rowOff>114300</xdr:rowOff>
    </xdr:to>
    <xdr:grpSp>
      <xdr:nvGrpSpPr>
        <xdr:cNvPr id="181" name="Group 306"/>
        <xdr:cNvGrpSpPr>
          <a:grpSpLocks noChangeAspect="1"/>
        </xdr:cNvGrpSpPr>
      </xdr:nvGrpSpPr>
      <xdr:grpSpPr>
        <a:xfrm>
          <a:off x="726948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21</xdr:row>
      <xdr:rowOff>219075</xdr:rowOff>
    </xdr:from>
    <xdr:to>
      <xdr:col>100</xdr:col>
      <xdr:colOff>647700</xdr:colOff>
      <xdr:row>23</xdr:row>
      <xdr:rowOff>114300</xdr:rowOff>
    </xdr:to>
    <xdr:grpSp>
      <xdr:nvGrpSpPr>
        <xdr:cNvPr id="184" name="Group 309"/>
        <xdr:cNvGrpSpPr>
          <a:grpSpLocks noChangeAspect="1"/>
        </xdr:cNvGrpSpPr>
      </xdr:nvGrpSpPr>
      <xdr:grpSpPr>
        <a:xfrm>
          <a:off x="741807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3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19</xdr:row>
      <xdr:rowOff>0</xdr:rowOff>
    </xdr:from>
    <xdr:to>
      <xdr:col>86</xdr:col>
      <xdr:colOff>476250</xdr:colOff>
      <xdr:row>22</xdr:row>
      <xdr:rowOff>0</xdr:rowOff>
    </xdr:to>
    <xdr:grpSp>
      <xdr:nvGrpSpPr>
        <xdr:cNvPr id="187" name="Group 312"/>
        <xdr:cNvGrpSpPr>
          <a:grpSpLocks/>
        </xdr:cNvGrpSpPr>
      </xdr:nvGrpSpPr>
      <xdr:grpSpPr>
        <a:xfrm>
          <a:off x="52025550" y="4972050"/>
          <a:ext cx="11887200" cy="685800"/>
          <a:chOff x="115" y="298"/>
          <a:chExt cx="1117" cy="40"/>
        </a:xfrm>
        <a:solidFill>
          <a:srgbClr val="FFFFFF"/>
        </a:solidFill>
      </xdr:grpSpPr>
      <xdr:sp>
        <xdr:nvSpPr>
          <xdr:cNvPr id="188" name="Rectangle 31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26</xdr:row>
      <xdr:rowOff>114300</xdr:rowOff>
    </xdr:from>
    <xdr:to>
      <xdr:col>106</xdr:col>
      <xdr:colOff>647700</xdr:colOff>
      <xdr:row>28</xdr:row>
      <xdr:rowOff>28575</xdr:rowOff>
    </xdr:to>
    <xdr:grpSp>
      <xdr:nvGrpSpPr>
        <xdr:cNvPr id="204" name="Group 331"/>
        <xdr:cNvGrpSpPr>
          <a:grpSpLocks noChangeAspect="1"/>
        </xdr:cNvGrpSpPr>
      </xdr:nvGrpSpPr>
      <xdr:grpSpPr>
        <a:xfrm>
          <a:off x="78638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3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26</xdr:row>
      <xdr:rowOff>114300</xdr:rowOff>
    </xdr:from>
    <xdr:to>
      <xdr:col>99</xdr:col>
      <xdr:colOff>419100</xdr:colOff>
      <xdr:row>28</xdr:row>
      <xdr:rowOff>28575</xdr:rowOff>
    </xdr:to>
    <xdr:grpSp>
      <xdr:nvGrpSpPr>
        <xdr:cNvPr id="207" name="Group 340"/>
        <xdr:cNvGrpSpPr>
          <a:grpSpLocks noChangeAspect="1"/>
        </xdr:cNvGrpSpPr>
      </xdr:nvGrpSpPr>
      <xdr:grpSpPr>
        <a:xfrm>
          <a:off x="734282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3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26</xdr:row>
      <xdr:rowOff>114300</xdr:rowOff>
    </xdr:from>
    <xdr:to>
      <xdr:col>105</xdr:col>
      <xdr:colOff>419100</xdr:colOff>
      <xdr:row>28</xdr:row>
      <xdr:rowOff>28575</xdr:rowOff>
    </xdr:to>
    <xdr:grpSp>
      <xdr:nvGrpSpPr>
        <xdr:cNvPr id="210" name="Group 343"/>
        <xdr:cNvGrpSpPr>
          <a:grpSpLocks noChangeAspect="1"/>
        </xdr:cNvGrpSpPr>
      </xdr:nvGrpSpPr>
      <xdr:grpSpPr>
        <a:xfrm>
          <a:off x="778859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1" name="Line 3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28</xdr:row>
      <xdr:rowOff>114300</xdr:rowOff>
    </xdr:from>
    <xdr:to>
      <xdr:col>95</xdr:col>
      <xdr:colOff>419100</xdr:colOff>
      <xdr:row>30</xdr:row>
      <xdr:rowOff>28575</xdr:rowOff>
    </xdr:to>
    <xdr:grpSp>
      <xdr:nvGrpSpPr>
        <xdr:cNvPr id="213" name="Group 346"/>
        <xdr:cNvGrpSpPr>
          <a:grpSpLocks noChangeAspect="1"/>
        </xdr:cNvGrpSpPr>
      </xdr:nvGrpSpPr>
      <xdr:grpSpPr>
        <a:xfrm>
          <a:off x="70456425" y="7143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3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323850</xdr:colOff>
      <xdr:row>32</xdr:row>
      <xdr:rowOff>0</xdr:rowOff>
    </xdr:from>
    <xdr:ext cx="323850" cy="228600"/>
    <xdr:sp>
      <xdr:nvSpPr>
        <xdr:cNvPr id="216" name="TextBox 349"/>
        <xdr:cNvSpPr txBox="1">
          <a:spLocks noChangeArrowheads="1"/>
        </xdr:cNvSpPr>
      </xdr:nvSpPr>
      <xdr:spPr>
        <a:xfrm>
          <a:off x="6227445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37</xdr:col>
      <xdr:colOff>95250</xdr:colOff>
      <xdr:row>20</xdr:row>
      <xdr:rowOff>0</xdr:rowOff>
    </xdr:from>
    <xdr:ext cx="323850" cy="228600"/>
    <xdr:sp>
      <xdr:nvSpPr>
        <xdr:cNvPr id="217" name="TextBox 350"/>
        <xdr:cNvSpPr txBox="1">
          <a:spLocks noChangeArrowheads="1"/>
        </xdr:cNvSpPr>
      </xdr:nvSpPr>
      <xdr:spPr>
        <a:xfrm>
          <a:off x="27355800" y="5200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37</xdr:col>
      <xdr:colOff>95250</xdr:colOff>
      <xdr:row>32</xdr:row>
      <xdr:rowOff>0</xdr:rowOff>
    </xdr:from>
    <xdr:ext cx="323850" cy="228600"/>
    <xdr:sp>
      <xdr:nvSpPr>
        <xdr:cNvPr id="218" name="TextBox 351"/>
        <xdr:cNvSpPr txBox="1">
          <a:spLocks noChangeArrowheads="1"/>
        </xdr:cNvSpPr>
      </xdr:nvSpPr>
      <xdr:spPr>
        <a:xfrm>
          <a:off x="2735580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61</xdr:col>
      <xdr:colOff>95250</xdr:colOff>
      <xdr:row>20</xdr:row>
      <xdr:rowOff>0</xdr:rowOff>
    </xdr:from>
    <xdr:ext cx="323850" cy="228600"/>
    <xdr:sp>
      <xdr:nvSpPr>
        <xdr:cNvPr id="219" name="TextBox 352"/>
        <xdr:cNvSpPr txBox="1">
          <a:spLocks noChangeArrowheads="1"/>
        </xdr:cNvSpPr>
      </xdr:nvSpPr>
      <xdr:spPr>
        <a:xfrm>
          <a:off x="45186600" y="5200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92</xdr:col>
      <xdr:colOff>342900</xdr:colOff>
      <xdr:row>31</xdr:row>
      <xdr:rowOff>114300</xdr:rowOff>
    </xdr:from>
    <xdr:to>
      <xdr:col>92</xdr:col>
      <xdr:colOff>647700</xdr:colOff>
      <xdr:row>33</xdr:row>
      <xdr:rowOff>28575</xdr:rowOff>
    </xdr:to>
    <xdr:grpSp>
      <xdr:nvGrpSpPr>
        <xdr:cNvPr id="220" name="Group 353"/>
        <xdr:cNvGrpSpPr>
          <a:grpSpLocks noChangeAspect="1"/>
        </xdr:cNvGrpSpPr>
      </xdr:nvGrpSpPr>
      <xdr:grpSpPr>
        <a:xfrm>
          <a:off x="682371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3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15</xdr:row>
      <xdr:rowOff>219075</xdr:rowOff>
    </xdr:from>
    <xdr:to>
      <xdr:col>70</xdr:col>
      <xdr:colOff>657225</xdr:colOff>
      <xdr:row>17</xdr:row>
      <xdr:rowOff>114300</xdr:rowOff>
    </xdr:to>
    <xdr:grpSp>
      <xdr:nvGrpSpPr>
        <xdr:cNvPr id="223" name="Group 360"/>
        <xdr:cNvGrpSpPr>
          <a:grpSpLocks noChangeAspect="1"/>
        </xdr:cNvGrpSpPr>
      </xdr:nvGrpSpPr>
      <xdr:grpSpPr>
        <a:xfrm>
          <a:off x="51901725" y="4276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285750</xdr:colOff>
      <xdr:row>27</xdr:row>
      <xdr:rowOff>76200</xdr:rowOff>
    </xdr:from>
    <xdr:to>
      <xdr:col>86</xdr:col>
      <xdr:colOff>476250</xdr:colOff>
      <xdr:row>28</xdr:row>
      <xdr:rowOff>152400</xdr:rowOff>
    </xdr:to>
    <xdr:grpSp>
      <xdr:nvGrpSpPr>
        <xdr:cNvPr id="226" name="Group 363"/>
        <xdr:cNvGrpSpPr>
          <a:grpSpLocks/>
        </xdr:cNvGrpSpPr>
      </xdr:nvGrpSpPr>
      <xdr:grpSpPr>
        <a:xfrm>
          <a:off x="51835050" y="6877050"/>
          <a:ext cx="12077700" cy="304800"/>
          <a:chOff x="115" y="388"/>
          <a:chExt cx="1117" cy="40"/>
        </a:xfrm>
        <a:solidFill>
          <a:srgbClr val="FFFFFF"/>
        </a:solidFill>
      </xdr:grpSpPr>
      <xdr:sp>
        <xdr:nvSpPr>
          <xdr:cNvPr id="227" name="Rectangle 36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133350</xdr:colOff>
      <xdr:row>30</xdr:row>
      <xdr:rowOff>76200</xdr:rowOff>
    </xdr:from>
    <xdr:to>
      <xdr:col>75</xdr:col>
      <xdr:colOff>247650</xdr:colOff>
      <xdr:row>31</xdr:row>
      <xdr:rowOff>152400</xdr:rowOff>
    </xdr:to>
    <xdr:grpSp>
      <xdr:nvGrpSpPr>
        <xdr:cNvPr id="236" name="Group 373"/>
        <xdr:cNvGrpSpPr>
          <a:grpSpLocks/>
        </xdr:cNvGrpSpPr>
      </xdr:nvGrpSpPr>
      <xdr:grpSpPr>
        <a:xfrm>
          <a:off x="45224700" y="7562850"/>
          <a:ext cx="10515600" cy="304800"/>
          <a:chOff x="115" y="388"/>
          <a:chExt cx="1117" cy="40"/>
        </a:xfrm>
        <a:solidFill>
          <a:srgbClr val="FFFFFF"/>
        </a:solidFill>
      </xdr:grpSpPr>
      <xdr:sp>
        <xdr:nvSpPr>
          <xdr:cNvPr id="237" name="Rectangle 3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37</xdr:row>
      <xdr:rowOff>0</xdr:rowOff>
    </xdr:from>
    <xdr:to>
      <xdr:col>79</xdr:col>
      <xdr:colOff>0</xdr:colOff>
      <xdr:row>38</xdr:row>
      <xdr:rowOff>0</xdr:rowOff>
    </xdr:to>
    <xdr:sp>
      <xdr:nvSpPr>
        <xdr:cNvPr id="246" name="Rectangle 385"/>
        <xdr:cNvSpPr>
          <a:spLocks/>
        </xdr:cNvSpPr>
      </xdr:nvSpPr>
      <xdr:spPr>
        <a:xfrm>
          <a:off x="57492900" y="908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41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23545800" y="1000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61</xdr:col>
      <xdr:colOff>266700</xdr:colOff>
      <xdr:row>45</xdr:row>
      <xdr:rowOff>0</xdr:rowOff>
    </xdr:from>
    <xdr:to>
      <xdr:col>62</xdr:col>
      <xdr:colOff>495300</xdr:colOff>
      <xdr:row>45</xdr:row>
      <xdr:rowOff>76200</xdr:rowOff>
    </xdr:to>
    <xdr:sp>
      <xdr:nvSpPr>
        <xdr:cNvPr id="248" name="Line 387"/>
        <xdr:cNvSpPr>
          <a:spLocks/>
        </xdr:cNvSpPr>
      </xdr:nvSpPr>
      <xdr:spPr>
        <a:xfrm>
          <a:off x="45358050" y="10915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45</xdr:row>
      <xdr:rowOff>76200</xdr:rowOff>
    </xdr:from>
    <xdr:to>
      <xdr:col>63</xdr:col>
      <xdr:colOff>266700</xdr:colOff>
      <xdr:row>45</xdr:row>
      <xdr:rowOff>114300</xdr:rowOff>
    </xdr:to>
    <xdr:sp>
      <xdr:nvSpPr>
        <xdr:cNvPr id="249" name="Line 388"/>
        <xdr:cNvSpPr>
          <a:spLocks/>
        </xdr:cNvSpPr>
      </xdr:nvSpPr>
      <xdr:spPr>
        <a:xfrm>
          <a:off x="46101000" y="10991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43</xdr:row>
      <xdr:rowOff>114300</xdr:rowOff>
    </xdr:from>
    <xdr:to>
      <xdr:col>60</xdr:col>
      <xdr:colOff>495300</xdr:colOff>
      <xdr:row>44</xdr:row>
      <xdr:rowOff>85725</xdr:rowOff>
    </xdr:to>
    <xdr:sp>
      <xdr:nvSpPr>
        <xdr:cNvPr id="250" name="Line 389"/>
        <xdr:cNvSpPr>
          <a:spLocks/>
        </xdr:cNvSpPr>
      </xdr:nvSpPr>
      <xdr:spPr>
        <a:xfrm>
          <a:off x="43872150" y="10572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44</xdr:row>
      <xdr:rowOff>85725</xdr:rowOff>
    </xdr:from>
    <xdr:to>
      <xdr:col>61</xdr:col>
      <xdr:colOff>266700</xdr:colOff>
      <xdr:row>45</xdr:row>
      <xdr:rowOff>0</xdr:rowOff>
    </xdr:to>
    <xdr:sp>
      <xdr:nvSpPr>
        <xdr:cNvPr id="251" name="Line 390"/>
        <xdr:cNvSpPr>
          <a:spLocks/>
        </xdr:cNvSpPr>
      </xdr:nvSpPr>
      <xdr:spPr>
        <a:xfrm>
          <a:off x="44615100" y="10772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45</xdr:row>
      <xdr:rowOff>0</xdr:rowOff>
    </xdr:from>
    <xdr:ext cx="523875" cy="228600"/>
    <xdr:sp>
      <xdr:nvSpPr>
        <xdr:cNvPr id="252" name="text 7125"/>
        <xdr:cNvSpPr txBox="1">
          <a:spLocks noChangeArrowheads="1"/>
        </xdr:cNvSpPr>
      </xdr:nvSpPr>
      <xdr:spPr>
        <a:xfrm>
          <a:off x="47320200" y="1091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94</xdr:col>
      <xdr:colOff>0</xdr:colOff>
      <xdr:row>35</xdr:row>
      <xdr:rowOff>0</xdr:rowOff>
    </xdr:from>
    <xdr:to>
      <xdr:col>95</xdr:col>
      <xdr:colOff>0</xdr:colOff>
      <xdr:row>36</xdr:row>
      <xdr:rowOff>0</xdr:rowOff>
    </xdr:to>
    <xdr:sp>
      <xdr:nvSpPr>
        <xdr:cNvPr id="253" name="TextBox 397"/>
        <xdr:cNvSpPr txBox="1">
          <a:spLocks noChangeArrowheads="1"/>
        </xdr:cNvSpPr>
      </xdr:nvSpPr>
      <xdr:spPr>
        <a:xfrm>
          <a:off x="69380100" y="86296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Dílna TD</a:t>
          </a:r>
        </a:p>
      </xdr:txBody>
    </xdr:sp>
    <xdr:clientData/>
  </xdr:twoCellAnchor>
  <xdr:twoCellAnchor editAs="absolute">
    <xdr:from>
      <xdr:col>35</xdr:col>
      <xdr:colOff>85725</xdr:colOff>
      <xdr:row>16</xdr:row>
      <xdr:rowOff>57150</xdr:rowOff>
    </xdr:from>
    <xdr:to>
      <xdr:col>35</xdr:col>
      <xdr:colOff>438150</xdr:colOff>
      <xdr:row>16</xdr:row>
      <xdr:rowOff>180975</xdr:rowOff>
    </xdr:to>
    <xdr:sp>
      <xdr:nvSpPr>
        <xdr:cNvPr id="254" name="kreslení 12"/>
        <xdr:cNvSpPr>
          <a:spLocks/>
        </xdr:cNvSpPr>
      </xdr:nvSpPr>
      <xdr:spPr>
        <a:xfrm>
          <a:off x="25860375" y="4343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76200</xdr:colOff>
      <xdr:row>33</xdr:row>
      <xdr:rowOff>57150</xdr:rowOff>
    </xdr:from>
    <xdr:to>
      <xdr:col>26</xdr:col>
      <xdr:colOff>428625</xdr:colOff>
      <xdr:row>33</xdr:row>
      <xdr:rowOff>180975</xdr:rowOff>
    </xdr:to>
    <xdr:sp>
      <xdr:nvSpPr>
        <xdr:cNvPr id="255" name="kreslení 12"/>
        <xdr:cNvSpPr>
          <a:spLocks/>
        </xdr:cNvSpPr>
      </xdr:nvSpPr>
      <xdr:spPr>
        <a:xfrm>
          <a:off x="18935700" y="8229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552450</xdr:colOff>
      <xdr:row>33</xdr:row>
      <xdr:rowOff>57150</xdr:rowOff>
    </xdr:from>
    <xdr:to>
      <xdr:col>26</xdr:col>
      <xdr:colOff>904875</xdr:colOff>
      <xdr:row>33</xdr:row>
      <xdr:rowOff>180975</xdr:rowOff>
    </xdr:to>
    <xdr:sp>
      <xdr:nvSpPr>
        <xdr:cNvPr id="256" name="kreslení 16"/>
        <xdr:cNvSpPr>
          <a:spLocks/>
        </xdr:cNvSpPr>
      </xdr:nvSpPr>
      <xdr:spPr>
        <a:xfrm>
          <a:off x="19411950" y="822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619125</xdr:colOff>
      <xdr:row>37</xdr:row>
      <xdr:rowOff>47625</xdr:rowOff>
    </xdr:from>
    <xdr:to>
      <xdr:col>37</xdr:col>
      <xdr:colOff>0</xdr:colOff>
      <xdr:row>37</xdr:row>
      <xdr:rowOff>171450</xdr:rowOff>
    </xdr:to>
    <xdr:sp>
      <xdr:nvSpPr>
        <xdr:cNvPr id="257" name="kreslení 417"/>
        <xdr:cNvSpPr>
          <a:spLocks/>
        </xdr:cNvSpPr>
      </xdr:nvSpPr>
      <xdr:spPr>
        <a:xfrm>
          <a:off x="26908125" y="913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85725</xdr:colOff>
      <xdr:row>35</xdr:row>
      <xdr:rowOff>47625</xdr:rowOff>
    </xdr:from>
    <xdr:to>
      <xdr:col>49</xdr:col>
      <xdr:colOff>438150</xdr:colOff>
      <xdr:row>35</xdr:row>
      <xdr:rowOff>171450</xdr:rowOff>
    </xdr:to>
    <xdr:sp>
      <xdr:nvSpPr>
        <xdr:cNvPr id="258" name="kreslení 427"/>
        <xdr:cNvSpPr>
          <a:spLocks/>
        </xdr:cNvSpPr>
      </xdr:nvSpPr>
      <xdr:spPr>
        <a:xfrm>
          <a:off x="36261675" y="8677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36</xdr:row>
      <xdr:rowOff>47625</xdr:rowOff>
    </xdr:from>
    <xdr:to>
      <xdr:col>53</xdr:col>
      <xdr:colOff>438150</xdr:colOff>
      <xdr:row>36</xdr:row>
      <xdr:rowOff>171450</xdr:rowOff>
    </xdr:to>
    <xdr:sp>
      <xdr:nvSpPr>
        <xdr:cNvPr id="259" name="kreslení 427"/>
        <xdr:cNvSpPr>
          <a:spLocks/>
        </xdr:cNvSpPr>
      </xdr:nvSpPr>
      <xdr:spPr>
        <a:xfrm>
          <a:off x="39233475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619125</xdr:colOff>
      <xdr:row>36</xdr:row>
      <xdr:rowOff>47625</xdr:rowOff>
    </xdr:from>
    <xdr:to>
      <xdr:col>91</xdr:col>
      <xdr:colOff>0</xdr:colOff>
      <xdr:row>36</xdr:row>
      <xdr:rowOff>171450</xdr:rowOff>
    </xdr:to>
    <xdr:sp>
      <xdr:nvSpPr>
        <xdr:cNvPr id="260" name="kreslení 427"/>
        <xdr:cNvSpPr>
          <a:spLocks/>
        </xdr:cNvSpPr>
      </xdr:nvSpPr>
      <xdr:spPr>
        <a:xfrm>
          <a:off x="67027425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152400</xdr:colOff>
      <xdr:row>38</xdr:row>
      <xdr:rowOff>9525</xdr:rowOff>
    </xdr:from>
    <xdr:to>
      <xdr:col>77</xdr:col>
      <xdr:colOff>371475</xdr:colOff>
      <xdr:row>40</xdr:row>
      <xdr:rowOff>0</xdr:rowOff>
    </xdr:to>
    <xdr:grpSp>
      <xdr:nvGrpSpPr>
        <xdr:cNvPr id="261" name="Group 407"/>
        <xdr:cNvGrpSpPr>
          <a:grpSpLocks noChangeAspect="1"/>
        </xdr:cNvGrpSpPr>
      </xdr:nvGrpSpPr>
      <xdr:grpSpPr>
        <a:xfrm>
          <a:off x="57130950" y="9324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2" name="Line 40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40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41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AutoShape 41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152400</xdr:colOff>
      <xdr:row>36</xdr:row>
      <xdr:rowOff>9525</xdr:rowOff>
    </xdr:from>
    <xdr:to>
      <xdr:col>45</xdr:col>
      <xdr:colOff>371475</xdr:colOff>
      <xdr:row>38</xdr:row>
      <xdr:rowOff>0</xdr:rowOff>
    </xdr:to>
    <xdr:grpSp>
      <xdr:nvGrpSpPr>
        <xdr:cNvPr id="266" name="Group 412"/>
        <xdr:cNvGrpSpPr>
          <a:grpSpLocks noChangeAspect="1"/>
        </xdr:cNvGrpSpPr>
      </xdr:nvGrpSpPr>
      <xdr:grpSpPr>
        <a:xfrm>
          <a:off x="33356550" y="8867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7" name="Line 4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4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4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AutoShape 4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152400</xdr:colOff>
      <xdr:row>36</xdr:row>
      <xdr:rowOff>9525</xdr:rowOff>
    </xdr:from>
    <xdr:to>
      <xdr:col>47</xdr:col>
      <xdr:colOff>371475</xdr:colOff>
      <xdr:row>38</xdr:row>
      <xdr:rowOff>0</xdr:rowOff>
    </xdr:to>
    <xdr:grpSp>
      <xdr:nvGrpSpPr>
        <xdr:cNvPr id="271" name="Group 417"/>
        <xdr:cNvGrpSpPr>
          <a:grpSpLocks noChangeAspect="1"/>
        </xdr:cNvGrpSpPr>
      </xdr:nvGrpSpPr>
      <xdr:grpSpPr>
        <a:xfrm>
          <a:off x="34842450" y="8867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2" name="Line 4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4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4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AutoShape 4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37</xdr:row>
      <xdr:rowOff>0</xdr:rowOff>
    </xdr:from>
    <xdr:to>
      <xdr:col>26</xdr:col>
      <xdr:colOff>47625</xdr:colOff>
      <xdr:row>38</xdr:row>
      <xdr:rowOff>0</xdr:rowOff>
    </xdr:to>
    <xdr:sp>
      <xdr:nvSpPr>
        <xdr:cNvPr id="276" name="Line 424"/>
        <xdr:cNvSpPr>
          <a:spLocks/>
        </xdr:cNvSpPr>
      </xdr:nvSpPr>
      <xdr:spPr>
        <a:xfrm flipV="1">
          <a:off x="18907125" y="9086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466725</xdr:colOff>
      <xdr:row>22</xdr:row>
      <xdr:rowOff>171450</xdr:rowOff>
    </xdr:to>
    <xdr:grpSp>
      <xdr:nvGrpSpPr>
        <xdr:cNvPr id="277" name="Group 425"/>
        <xdr:cNvGrpSpPr>
          <a:grpSpLocks noChangeAspect="1"/>
        </xdr:cNvGrpSpPr>
      </xdr:nvGrpSpPr>
      <xdr:grpSpPr>
        <a:xfrm>
          <a:off x="3514725" y="571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8" name="Line 4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82" name="Group 430"/>
        <xdr:cNvGrpSpPr>
          <a:grpSpLocks noChangeAspect="1"/>
        </xdr:cNvGrpSpPr>
      </xdr:nvGrpSpPr>
      <xdr:grpSpPr>
        <a:xfrm>
          <a:off x="3514725" y="685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3" name="Line 4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24</xdr:row>
      <xdr:rowOff>57150</xdr:rowOff>
    </xdr:from>
    <xdr:to>
      <xdr:col>9</xdr:col>
      <xdr:colOff>419100</xdr:colOff>
      <xdr:row>24</xdr:row>
      <xdr:rowOff>171450</xdr:rowOff>
    </xdr:to>
    <xdr:grpSp>
      <xdr:nvGrpSpPr>
        <xdr:cNvPr id="287" name="Group 435"/>
        <xdr:cNvGrpSpPr>
          <a:grpSpLocks noChangeAspect="1"/>
        </xdr:cNvGrpSpPr>
      </xdr:nvGrpSpPr>
      <xdr:grpSpPr>
        <a:xfrm>
          <a:off x="65817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8" name="Oval 4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27</xdr:row>
      <xdr:rowOff>57150</xdr:rowOff>
    </xdr:from>
    <xdr:to>
      <xdr:col>9</xdr:col>
      <xdr:colOff>419100</xdr:colOff>
      <xdr:row>27</xdr:row>
      <xdr:rowOff>171450</xdr:rowOff>
    </xdr:to>
    <xdr:grpSp>
      <xdr:nvGrpSpPr>
        <xdr:cNvPr id="291" name="Group 439"/>
        <xdr:cNvGrpSpPr>
          <a:grpSpLocks noChangeAspect="1"/>
        </xdr:cNvGrpSpPr>
      </xdr:nvGrpSpPr>
      <xdr:grpSpPr>
        <a:xfrm>
          <a:off x="658177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2" name="Oval 4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24</xdr:row>
      <xdr:rowOff>57150</xdr:rowOff>
    </xdr:from>
    <xdr:to>
      <xdr:col>25</xdr:col>
      <xdr:colOff>342900</xdr:colOff>
      <xdr:row>24</xdr:row>
      <xdr:rowOff>171450</xdr:rowOff>
    </xdr:to>
    <xdr:grpSp>
      <xdr:nvGrpSpPr>
        <xdr:cNvPr id="295" name="Group 443"/>
        <xdr:cNvGrpSpPr>
          <a:grpSpLocks noChangeAspect="1"/>
        </xdr:cNvGrpSpPr>
      </xdr:nvGrpSpPr>
      <xdr:grpSpPr>
        <a:xfrm>
          <a:off x="183927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6" name="Oval 4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28</xdr:row>
      <xdr:rowOff>57150</xdr:rowOff>
    </xdr:from>
    <xdr:to>
      <xdr:col>26</xdr:col>
      <xdr:colOff>657225</xdr:colOff>
      <xdr:row>28</xdr:row>
      <xdr:rowOff>171450</xdr:rowOff>
    </xdr:to>
    <xdr:grpSp>
      <xdr:nvGrpSpPr>
        <xdr:cNvPr id="299" name="Group 447"/>
        <xdr:cNvGrpSpPr>
          <a:grpSpLocks noChangeAspect="1"/>
        </xdr:cNvGrpSpPr>
      </xdr:nvGrpSpPr>
      <xdr:grpSpPr>
        <a:xfrm>
          <a:off x="192214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0" name="Oval 4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18</xdr:row>
      <xdr:rowOff>57150</xdr:rowOff>
    </xdr:from>
    <xdr:to>
      <xdr:col>35</xdr:col>
      <xdr:colOff>352425</xdr:colOff>
      <xdr:row>18</xdr:row>
      <xdr:rowOff>171450</xdr:rowOff>
    </xdr:to>
    <xdr:grpSp>
      <xdr:nvGrpSpPr>
        <xdr:cNvPr id="303" name="Group 451"/>
        <xdr:cNvGrpSpPr>
          <a:grpSpLocks noChangeAspect="1"/>
        </xdr:cNvGrpSpPr>
      </xdr:nvGrpSpPr>
      <xdr:grpSpPr>
        <a:xfrm>
          <a:off x="25831800" y="480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4" name="Oval 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314325</xdr:colOff>
      <xdr:row>34</xdr:row>
      <xdr:rowOff>57150</xdr:rowOff>
    </xdr:from>
    <xdr:to>
      <xdr:col>46</xdr:col>
      <xdr:colOff>609600</xdr:colOff>
      <xdr:row>34</xdr:row>
      <xdr:rowOff>171450</xdr:rowOff>
    </xdr:to>
    <xdr:grpSp>
      <xdr:nvGrpSpPr>
        <xdr:cNvPr id="307" name="Group 455"/>
        <xdr:cNvGrpSpPr>
          <a:grpSpLocks noChangeAspect="1"/>
        </xdr:cNvGrpSpPr>
      </xdr:nvGrpSpPr>
      <xdr:grpSpPr>
        <a:xfrm>
          <a:off x="340328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8" name="Oval 4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123825</xdr:colOff>
      <xdr:row>35</xdr:row>
      <xdr:rowOff>57150</xdr:rowOff>
    </xdr:from>
    <xdr:to>
      <xdr:col>36</xdr:col>
      <xdr:colOff>561975</xdr:colOff>
      <xdr:row>35</xdr:row>
      <xdr:rowOff>171450</xdr:rowOff>
    </xdr:to>
    <xdr:grpSp>
      <xdr:nvGrpSpPr>
        <xdr:cNvPr id="311" name="Group 459"/>
        <xdr:cNvGrpSpPr>
          <a:grpSpLocks noChangeAspect="1"/>
        </xdr:cNvGrpSpPr>
      </xdr:nvGrpSpPr>
      <xdr:grpSpPr>
        <a:xfrm>
          <a:off x="26412825" y="868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2" name="Line 4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38</xdr:row>
      <xdr:rowOff>57150</xdr:rowOff>
    </xdr:from>
    <xdr:to>
      <xdr:col>36</xdr:col>
      <xdr:colOff>485775</xdr:colOff>
      <xdr:row>38</xdr:row>
      <xdr:rowOff>171450</xdr:rowOff>
    </xdr:to>
    <xdr:grpSp>
      <xdr:nvGrpSpPr>
        <xdr:cNvPr id="316" name="Group 464"/>
        <xdr:cNvGrpSpPr>
          <a:grpSpLocks noChangeAspect="1"/>
        </xdr:cNvGrpSpPr>
      </xdr:nvGrpSpPr>
      <xdr:grpSpPr>
        <a:xfrm>
          <a:off x="26336625" y="9372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7" name="Line 4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35</xdr:row>
      <xdr:rowOff>57150</xdr:rowOff>
    </xdr:from>
    <xdr:to>
      <xdr:col>26</xdr:col>
      <xdr:colOff>485775</xdr:colOff>
      <xdr:row>35</xdr:row>
      <xdr:rowOff>171450</xdr:rowOff>
    </xdr:to>
    <xdr:grpSp>
      <xdr:nvGrpSpPr>
        <xdr:cNvPr id="321" name="Group 469"/>
        <xdr:cNvGrpSpPr>
          <a:grpSpLocks noChangeAspect="1"/>
        </xdr:cNvGrpSpPr>
      </xdr:nvGrpSpPr>
      <xdr:grpSpPr>
        <a:xfrm>
          <a:off x="18907125" y="868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2" name="Line 4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34</xdr:row>
      <xdr:rowOff>57150</xdr:rowOff>
    </xdr:from>
    <xdr:to>
      <xdr:col>53</xdr:col>
      <xdr:colOff>485775</xdr:colOff>
      <xdr:row>34</xdr:row>
      <xdr:rowOff>171450</xdr:rowOff>
    </xdr:to>
    <xdr:grpSp>
      <xdr:nvGrpSpPr>
        <xdr:cNvPr id="326" name="Group 474"/>
        <xdr:cNvGrpSpPr>
          <a:grpSpLocks noChangeAspect="1"/>
        </xdr:cNvGrpSpPr>
      </xdr:nvGrpSpPr>
      <xdr:grpSpPr>
        <a:xfrm>
          <a:off x="3933825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7" name="Oval 4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4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37</xdr:row>
      <xdr:rowOff>57150</xdr:rowOff>
    </xdr:from>
    <xdr:to>
      <xdr:col>57</xdr:col>
      <xdr:colOff>390525</xdr:colOff>
      <xdr:row>37</xdr:row>
      <xdr:rowOff>171450</xdr:rowOff>
    </xdr:to>
    <xdr:grpSp>
      <xdr:nvGrpSpPr>
        <xdr:cNvPr id="330" name="Group 478"/>
        <xdr:cNvGrpSpPr>
          <a:grpSpLocks noChangeAspect="1"/>
        </xdr:cNvGrpSpPr>
      </xdr:nvGrpSpPr>
      <xdr:grpSpPr>
        <a:xfrm>
          <a:off x="422148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40</xdr:row>
      <xdr:rowOff>57150</xdr:rowOff>
    </xdr:from>
    <xdr:to>
      <xdr:col>59</xdr:col>
      <xdr:colOff>390525</xdr:colOff>
      <xdr:row>40</xdr:row>
      <xdr:rowOff>171450</xdr:rowOff>
    </xdr:to>
    <xdr:grpSp>
      <xdr:nvGrpSpPr>
        <xdr:cNvPr id="334" name="Group 482"/>
        <xdr:cNvGrpSpPr>
          <a:grpSpLocks noChangeAspect="1"/>
        </xdr:cNvGrpSpPr>
      </xdr:nvGrpSpPr>
      <xdr:grpSpPr>
        <a:xfrm>
          <a:off x="43700700" y="982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4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42</xdr:row>
      <xdr:rowOff>57150</xdr:rowOff>
    </xdr:from>
    <xdr:to>
      <xdr:col>54</xdr:col>
      <xdr:colOff>942975</xdr:colOff>
      <xdr:row>42</xdr:row>
      <xdr:rowOff>171450</xdr:rowOff>
    </xdr:to>
    <xdr:grpSp>
      <xdr:nvGrpSpPr>
        <xdr:cNvPr id="338" name="Group 486"/>
        <xdr:cNvGrpSpPr>
          <a:grpSpLocks noChangeAspect="1"/>
        </xdr:cNvGrpSpPr>
      </xdr:nvGrpSpPr>
      <xdr:grpSpPr>
        <a:xfrm>
          <a:off x="40166925" y="1028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9" name="Line 4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4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43</xdr:row>
      <xdr:rowOff>57150</xdr:rowOff>
    </xdr:from>
    <xdr:to>
      <xdr:col>60</xdr:col>
      <xdr:colOff>485775</xdr:colOff>
      <xdr:row>43</xdr:row>
      <xdr:rowOff>171450</xdr:rowOff>
    </xdr:to>
    <xdr:grpSp>
      <xdr:nvGrpSpPr>
        <xdr:cNvPr id="343" name="Group 491"/>
        <xdr:cNvGrpSpPr>
          <a:grpSpLocks noChangeAspect="1"/>
        </xdr:cNvGrpSpPr>
      </xdr:nvGrpSpPr>
      <xdr:grpSpPr>
        <a:xfrm>
          <a:off x="44167425" y="1051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4" name="Line 4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381000</xdr:colOff>
      <xdr:row>33</xdr:row>
      <xdr:rowOff>57150</xdr:rowOff>
    </xdr:from>
    <xdr:to>
      <xdr:col>28</xdr:col>
      <xdr:colOff>304800</xdr:colOff>
      <xdr:row>33</xdr:row>
      <xdr:rowOff>171450</xdr:rowOff>
    </xdr:to>
    <xdr:grpSp>
      <xdr:nvGrpSpPr>
        <xdr:cNvPr id="348" name="Group 496"/>
        <xdr:cNvGrpSpPr>
          <a:grpSpLocks noChangeAspect="1"/>
        </xdr:cNvGrpSpPr>
      </xdr:nvGrpSpPr>
      <xdr:grpSpPr>
        <a:xfrm>
          <a:off x="20212050" y="822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9" name="Line 4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504825</xdr:colOff>
      <xdr:row>34</xdr:row>
      <xdr:rowOff>57150</xdr:rowOff>
    </xdr:from>
    <xdr:to>
      <xdr:col>76</xdr:col>
      <xdr:colOff>942975</xdr:colOff>
      <xdr:row>34</xdr:row>
      <xdr:rowOff>171450</xdr:rowOff>
    </xdr:to>
    <xdr:grpSp>
      <xdr:nvGrpSpPr>
        <xdr:cNvPr id="353" name="Group 501"/>
        <xdr:cNvGrpSpPr>
          <a:grpSpLocks noChangeAspect="1"/>
        </xdr:cNvGrpSpPr>
      </xdr:nvGrpSpPr>
      <xdr:grpSpPr>
        <a:xfrm>
          <a:off x="565118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4" name="Line 5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41</xdr:row>
      <xdr:rowOff>57150</xdr:rowOff>
    </xdr:from>
    <xdr:to>
      <xdr:col>70</xdr:col>
      <xdr:colOff>752475</xdr:colOff>
      <xdr:row>41</xdr:row>
      <xdr:rowOff>171450</xdr:rowOff>
    </xdr:to>
    <xdr:grpSp>
      <xdr:nvGrpSpPr>
        <xdr:cNvPr id="358" name="Group 506"/>
        <xdr:cNvGrpSpPr>
          <a:grpSpLocks noChangeAspect="1"/>
        </xdr:cNvGrpSpPr>
      </xdr:nvGrpSpPr>
      <xdr:grpSpPr>
        <a:xfrm>
          <a:off x="51863625" y="1005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9" name="Line 5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39</xdr:row>
      <xdr:rowOff>57150</xdr:rowOff>
    </xdr:from>
    <xdr:to>
      <xdr:col>70</xdr:col>
      <xdr:colOff>57150</xdr:colOff>
      <xdr:row>39</xdr:row>
      <xdr:rowOff>171450</xdr:rowOff>
    </xdr:to>
    <xdr:grpSp>
      <xdr:nvGrpSpPr>
        <xdr:cNvPr id="363" name="Group 511"/>
        <xdr:cNvGrpSpPr>
          <a:grpSpLocks noChangeAspect="1"/>
        </xdr:cNvGrpSpPr>
      </xdr:nvGrpSpPr>
      <xdr:grpSpPr>
        <a:xfrm>
          <a:off x="51168300" y="960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4" name="Line 5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5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36</xdr:row>
      <xdr:rowOff>57150</xdr:rowOff>
    </xdr:from>
    <xdr:to>
      <xdr:col>72</xdr:col>
      <xdr:colOff>57150</xdr:colOff>
      <xdr:row>36</xdr:row>
      <xdr:rowOff>171450</xdr:rowOff>
    </xdr:to>
    <xdr:grpSp>
      <xdr:nvGrpSpPr>
        <xdr:cNvPr id="368" name="Group 516"/>
        <xdr:cNvGrpSpPr>
          <a:grpSpLocks noChangeAspect="1"/>
        </xdr:cNvGrpSpPr>
      </xdr:nvGrpSpPr>
      <xdr:grpSpPr>
        <a:xfrm>
          <a:off x="52654200" y="8915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9" name="Line 5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5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314325</xdr:colOff>
      <xdr:row>37</xdr:row>
      <xdr:rowOff>57150</xdr:rowOff>
    </xdr:from>
    <xdr:to>
      <xdr:col>86</xdr:col>
      <xdr:colOff>752475</xdr:colOff>
      <xdr:row>37</xdr:row>
      <xdr:rowOff>171450</xdr:rowOff>
    </xdr:to>
    <xdr:grpSp>
      <xdr:nvGrpSpPr>
        <xdr:cNvPr id="373" name="Group 521"/>
        <xdr:cNvGrpSpPr>
          <a:grpSpLocks noChangeAspect="1"/>
        </xdr:cNvGrpSpPr>
      </xdr:nvGrpSpPr>
      <xdr:grpSpPr>
        <a:xfrm>
          <a:off x="63750825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4" name="Line 5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5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22</xdr:row>
      <xdr:rowOff>57150</xdr:rowOff>
    </xdr:from>
    <xdr:to>
      <xdr:col>115</xdr:col>
      <xdr:colOff>485775</xdr:colOff>
      <xdr:row>22</xdr:row>
      <xdr:rowOff>171450</xdr:rowOff>
    </xdr:to>
    <xdr:grpSp>
      <xdr:nvGrpSpPr>
        <xdr:cNvPr id="378" name="Group 526"/>
        <xdr:cNvGrpSpPr>
          <a:grpSpLocks noChangeAspect="1"/>
        </xdr:cNvGrpSpPr>
      </xdr:nvGrpSpPr>
      <xdr:grpSpPr>
        <a:xfrm>
          <a:off x="85258275" y="5715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" name="Line 5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383" name="Group 531"/>
        <xdr:cNvGrpSpPr>
          <a:grpSpLocks noChangeAspect="1"/>
        </xdr:cNvGrpSpPr>
      </xdr:nvGrpSpPr>
      <xdr:grpSpPr>
        <a:xfrm>
          <a:off x="85258275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4" name="Line 5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142875</xdr:colOff>
      <xdr:row>22</xdr:row>
      <xdr:rowOff>57150</xdr:rowOff>
    </xdr:from>
    <xdr:to>
      <xdr:col>99</xdr:col>
      <xdr:colOff>438150</xdr:colOff>
      <xdr:row>22</xdr:row>
      <xdr:rowOff>171450</xdr:rowOff>
    </xdr:to>
    <xdr:grpSp>
      <xdr:nvGrpSpPr>
        <xdr:cNvPr id="388" name="Group 536"/>
        <xdr:cNvGrpSpPr>
          <a:grpSpLocks noChangeAspect="1"/>
        </xdr:cNvGrpSpPr>
      </xdr:nvGrpSpPr>
      <xdr:grpSpPr>
        <a:xfrm>
          <a:off x="73466325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9" name="Oval 5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5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142875</xdr:colOff>
      <xdr:row>25</xdr:row>
      <xdr:rowOff>57150</xdr:rowOff>
    </xdr:from>
    <xdr:to>
      <xdr:col>99</xdr:col>
      <xdr:colOff>438150</xdr:colOff>
      <xdr:row>25</xdr:row>
      <xdr:rowOff>171450</xdr:rowOff>
    </xdr:to>
    <xdr:grpSp>
      <xdr:nvGrpSpPr>
        <xdr:cNvPr id="392" name="Group 540"/>
        <xdr:cNvGrpSpPr>
          <a:grpSpLocks noChangeAspect="1"/>
        </xdr:cNvGrpSpPr>
      </xdr:nvGrpSpPr>
      <xdr:grpSpPr>
        <a:xfrm>
          <a:off x="7346632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3" name="Oval 5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21</xdr:row>
      <xdr:rowOff>57150</xdr:rowOff>
    </xdr:from>
    <xdr:to>
      <xdr:col>111</xdr:col>
      <xdr:colOff>438150</xdr:colOff>
      <xdr:row>21</xdr:row>
      <xdr:rowOff>171450</xdr:rowOff>
    </xdr:to>
    <xdr:grpSp>
      <xdr:nvGrpSpPr>
        <xdr:cNvPr id="396" name="Group 544"/>
        <xdr:cNvGrpSpPr>
          <a:grpSpLocks noChangeAspect="1"/>
        </xdr:cNvGrpSpPr>
      </xdr:nvGrpSpPr>
      <xdr:grpSpPr>
        <a:xfrm>
          <a:off x="8238172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7" name="Oval 5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25</xdr:row>
      <xdr:rowOff>47625</xdr:rowOff>
    </xdr:from>
    <xdr:to>
      <xdr:col>111</xdr:col>
      <xdr:colOff>438150</xdr:colOff>
      <xdr:row>25</xdr:row>
      <xdr:rowOff>161925</xdr:rowOff>
    </xdr:to>
    <xdr:grpSp>
      <xdr:nvGrpSpPr>
        <xdr:cNvPr id="400" name="Group 548"/>
        <xdr:cNvGrpSpPr>
          <a:grpSpLocks noChangeAspect="1"/>
        </xdr:cNvGrpSpPr>
      </xdr:nvGrpSpPr>
      <xdr:grpSpPr>
        <a:xfrm>
          <a:off x="82381725" y="6391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1" name="Oval 5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95250</xdr:colOff>
      <xdr:row>34</xdr:row>
      <xdr:rowOff>57150</xdr:rowOff>
    </xdr:from>
    <xdr:to>
      <xdr:col>91</xdr:col>
      <xdr:colOff>390525</xdr:colOff>
      <xdr:row>34</xdr:row>
      <xdr:rowOff>171450</xdr:rowOff>
    </xdr:to>
    <xdr:grpSp>
      <xdr:nvGrpSpPr>
        <xdr:cNvPr id="404" name="Group 552"/>
        <xdr:cNvGrpSpPr>
          <a:grpSpLocks noChangeAspect="1"/>
        </xdr:cNvGrpSpPr>
      </xdr:nvGrpSpPr>
      <xdr:grpSpPr>
        <a:xfrm>
          <a:off x="6747510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5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33</xdr:row>
      <xdr:rowOff>57150</xdr:rowOff>
    </xdr:from>
    <xdr:to>
      <xdr:col>86</xdr:col>
      <xdr:colOff>876300</xdr:colOff>
      <xdr:row>33</xdr:row>
      <xdr:rowOff>171450</xdr:rowOff>
    </xdr:to>
    <xdr:grpSp>
      <xdr:nvGrpSpPr>
        <xdr:cNvPr id="408" name="Group 556"/>
        <xdr:cNvGrpSpPr>
          <a:grpSpLocks noChangeAspect="1"/>
        </xdr:cNvGrpSpPr>
      </xdr:nvGrpSpPr>
      <xdr:grpSpPr>
        <a:xfrm>
          <a:off x="63484125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9" name="Line 5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30</xdr:row>
      <xdr:rowOff>57150</xdr:rowOff>
    </xdr:from>
    <xdr:to>
      <xdr:col>90</xdr:col>
      <xdr:colOff>933450</xdr:colOff>
      <xdr:row>30</xdr:row>
      <xdr:rowOff>171450</xdr:rowOff>
    </xdr:to>
    <xdr:grpSp>
      <xdr:nvGrpSpPr>
        <xdr:cNvPr id="416" name="Group 564"/>
        <xdr:cNvGrpSpPr>
          <a:grpSpLocks noChangeAspect="1"/>
        </xdr:cNvGrpSpPr>
      </xdr:nvGrpSpPr>
      <xdr:grpSpPr>
        <a:xfrm>
          <a:off x="66455925" y="7543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17" name="Line 56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6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6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6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6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57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7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57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552450</xdr:colOff>
      <xdr:row>27</xdr:row>
      <xdr:rowOff>57150</xdr:rowOff>
    </xdr:from>
    <xdr:to>
      <xdr:col>93</xdr:col>
      <xdr:colOff>466725</xdr:colOff>
      <xdr:row>27</xdr:row>
      <xdr:rowOff>171450</xdr:rowOff>
    </xdr:to>
    <xdr:grpSp>
      <xdr:nvGrpSpPr>
        <xdr:cNvPr id="425" name="Group 573"/>
        <xdr:cNvGrpSpPr>
          <a:grpSpLocks noChangeAspect="1"/>
        </xdr:cNvGrpSpPr>
      </xdr:nvGrpSpPr>
      <xdr:grpSpPr>
        <a:xfrm>
          <a:off x="68446650" y="6858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26" name="Line 57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7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7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7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57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57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8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58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24</xdr:row>
      <xdr:rowOff>57150</xdr:rowOff>
    </xdr:from>
    <xdr:to>
      <xdr:col>94</xdr:col>
      <xdr:colOff>57150</xdr:colOff>
      <xdr:row>24</xdr:row>
      <xdr:rowOff>171450</xdr:rowOff>
    </xdr:to>
    <xdr:grpSp>
      <xdr:nvGrpSpPr>
        <xdr:cNvPr id="434" name="Group 582"/>
        <xdr:cNvGrpSpPr>
          <a:grpSpLocks noChangeAspect="1"/>
        </xdr:cNvGrpSpPr>
      </xdr:nvGrpSpPr>
      <xdr:grpSpPr>
        <a:xfrm>
          <a:off x="68551425" y="6172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35" name="Line 58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8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8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8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8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8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58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59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600075</xdr:colOff>
      <xdr:row>21</xdr:row>
      <xdr:rowOff>57150</xdr:rowOff>
    </xdr:from>
    <xdr:to>
      <xdr:col>94</xdr:col>
      <xdr:colOff>0</xdr:colOff>
      <xdr:row>21</xdr:row>
      <xdr:rowOff>171450</xdr:rowOff>
    </xdr:to>
    <xdr:grpSp>
      <xdr:nvGrpSpPr>
        <xdr:cNvPr id="443" name="Group 591"/>
        <xdr:cNvGrpSpPr>
          <a:grpSpLocks noChangeAspect="1"/>
        </xdr:cNvGrpSpPr>
      </xdr:nvGrpSpPr>
      <xdr:grpSpPr>
        <a:xfrm>
          <a:off x="68494275" y="5486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44" name="Line 59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59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59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9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9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59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59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59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428625</xdr:colOff>
      <xdr:row>22</xdr:row>
      <xdr:rowOff>57150</xdr:rowOff>
    </xdr:from>
    <xdr:to>
      <xdr:col>117</xdr:col>
      <xdr:colOff>466725</xdr:colOff>
      <xdr:row>22</xdr:row>
      <xdr:rowOff>171450</xdr:rowOff>
    </xdr:to>
    <xdr:grpSp>
      <xdr:nvGrpSpPr>
        <xdr:cNvPr id="452" name="Group 600"/>
        <xdr:cNvGrpSpPr>
          <a:grpSpLocks noChangeAspect="1"/>
        </xdr:cNvGrpSpPr>
      </xdr:nvGrpSpPr>
      <xdr:grpSpPr>
        <a:xfrm>
          <a:off x="86153625" y="5715000"/>
          <a:ext cx="1009650" cy="114300"/>
          <a:chOff x="190" y="191"/>
          <a:chExt cx="93" cy="12"/>
        </a:xfrm>
        <a:solidFill>
          <a:srgbClr val="FFFFFF"/>
        </a:solidFill>
      </xdr:grpSpPr>
      <xdr:sp>
        <xdr:nvSpPr>
          <xdr:cNvPr id="453" name="Line 601"/>
          <xdr:cNvSpPr>
            <a:spLocks noChangeAspect="1"/>
          </xdr:cNvSpPr>
        </xdr:nvSpPr>
        <xdr:spPr>
          <a:xfrm>
            <a:off x="2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602"/>
          <xdr:cNvSpPr>
            <a:spLocks noChangeAspect="1"/>
          </xdr:cNvSpPr>
        </xdr:nvSpPr>
        <xdr:spPr>
          <a:xfrm>
            <a:off x="2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603"/>
          <xdr:cNvSpPr>
            <a:spLocks noChangeAspect="1"/>
          </xdr:cNvSpPr>
        </xdr:nvSpPr>
        <xdr:spPr>
          <a:xfrm>
            <a:off x="2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604"/>
          <xdr:cNvSpPr>
            <a:spLocks noChangeAspect="1"/>
          </xdr:cNvSpPr>
        </xdr:nvSpPr>
        <xdr:spPr>
          <a:xfrm>
            <a:off x="20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05"/>
          <xdr:cNvSpPr>
            <a:spLocks noChangeAspect="1"/>
          </xdr:cNvSpPr>
        </xdr:nvSpPr>
        <xdr:spPr>
          <a:xfrm>
            <a:off x="2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606"/>
          <xdr:cNvSpPr>
            <a:spLocks noChangeAspect="1"/>
          </xdr:cNvSpPr>
        </xdr:nvSpPr>
        <xdr:spPr>
          <a:xfrm>
            <a:off x="19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607"/>
          <xdr:cNvSpPr>
            <a:spLocks noChangeAspect="1"/>
          </xdr:cNvSpPr>
        </xdr:nvSpPr>
        <xdr:spPr>
          <a:xfrm>
            <a:off x="2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608"/>
          <xdr:cNvSpPr>
            <a:spLocks noChangeAspect="1"/>
          </xdr:cNvSpPr>
        </xdr:nvSpPr>
        <xdr:spPr>
          <a:xfrm>
            <a:off x="2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609"/>
          <xdr:cNvSpPr>
            <a:spLocks noChangeAspect="1"/>
          </xdr:cNvSpPr>
        </xdr:nvSpPr>
        <xdr:spPr>
          <a:xfrm>
            <a:off x="23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610"/>
          <xdr:cNvSpPr>
            <a:spLocks noChangeAspect="1"/>
          </xdr:cNvSpPr>
        </xdr:nvSpPr>
        <xdr:spPr>
          <a:xfrm flipV="1"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611"/>
          <xdr:cNvSpPr>
            <a:spLocks noChangeAspect="1"/>
          </xdr:cNvSpPr>
        </xdr:nvSpPr>
        <xdr:spPr>
          <a:xfrm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464" name="Group 612"/>
        <xdr:cNvGrpSpPr>
          <a:grpSpLocks noChangeAspect="1"/>
        </xdr:cNvGrpSpPr>
      </xdr:nvGrpSpPr>
      <xdr:grpSpPr>
        <a:xfrm>
          <a:off x="86144100" y="6858000"/>
          <a:ext cx="1009650" cy="114300"/>
          <a:chOff x="190" y="191"/>
          <a:chExt cx="93" cy="12"/>
        </a:xfrm>
        <a:solidFill>
          <a:srgbClr val="FFFFFF"/>
        </a:solidFill>
      </xdr:grpSpPr>
      <xdr:sp>
        <xdr:nvSpPr>
          <xdr:cNvPr id="465" name="Line 613"/>
          <xdr:cNvSpPr>
            <a:spLocks noChangeAspect="1"/>
          </xdr:cNvSpPr>
        </xdr:nvSpPr>
        <xdr:spPr>
          <a:xfrm>
            <a:off x="2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14"/>
          <xdr:cNvSpPr>
            <a:spLocks noChangeAspect="1"/>
          </xdr:cNvSpPr>
        </xdr:nvSpPr>
        <xdr:spPr>
          <a:xfrm>
            <a:off x="2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615"/>
          <xdr:cNvSpPr>
            <a:spLocks noChangeAspect="1"/>
          </xdr:cNvSpPr>
        </xdr:nvSpPr>
        <xdr:spPr>
          <a:xfrm>
            <a:off x="2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16"/>
          <xdr:cNvSpPr>
            <a:spLocks noChangeAspect="1"/>
          </xdr:cNvSpPr>
        </xdr:nvSpPr>
        <xdr:spPr>
          <a:xfrm>
            <a:off x="20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17"/>
          <xdr:cNvSpPr>
            <a:spLocks noChangeAspect="1"/>
          </xdr:cNvSpPr>
        </xdr:nvSpPr>
        <xdr:spPr>
          <a:xfrm>
            <a:off x="2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18"/>
          <xdr:cNvSpPr>
            <a:spLocks noChangeAspect="1"/>
          </xdr:cNvSpPr>
        </xdr:nvSpPr>
        <xdr:spPr>
          <a:xfrm>
            <a:off x="19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19"/>
          <xdr:cNvSpPr>
            <a:spLocks noChangeAspect="1"/>
          </xdr:cNvSpPr>
        </xdr:nvSpPr>
        <xdr:spPr>
          <a:xfrm>
            <a:off x="2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620"/>
          <xdr:cNvSpPr>
            <a:spLocks noChangeAspect="1"/>
          </xdr:cNvSpPr>
        </xdr:nvSpPr>
        <xdr:spPr>
          <a:xfrm>
            <a:off x="2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21"/>
          <xdr:cNvSpPr>
            <a:spLocks noChangeAspect="1"/>
          </xdr:cNvSpPr>
        </xdr:nvSpPr>
        <xdr:spPr>
          <a:xfrm>
            <a:off x="23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Line 622"/>
          <xdr:cNvSpPr>
            <a:spLocks noChangeAspect="1"/>
          </xdr:cNvSpPr>
        </xdr:nvSpPr>
        <xdr:spPr>
          <a:xfrm flipV="1"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623"/>
          <xdr:cNvSpPr>
            <a:spLocks noChangeAspect="1"/>
          </xdr:cNvSpPr>
        </xdr:nvSpPr>
        <xdr:spPr>
          <a:xfrm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476" name="Group 624"/>
        <xdr:cNvGrpSpPr>
          <a:grpSpLocks noChangeAspect="1"/>
        </xdr:cNvGrpSpPr>
      </xdr:nvGrpSpPr>
      <xdr:grpSpPr>
        <a:xfrm>
          <a:off x="2057400" y="6858000"/>
          <a:ext cx="990600" cy="114300"/>
          <a:chOff x="36" y="167"/>
          <a:chExt cx="91" cy="12"/>
        </a:xfrm>
        <a:solidFill>
          <a:srgbClr val="FFFFFF"/>
        </a:solidFill>
      </xdr:grpSpPr>
      <xdr:sp>
        <xdr:nvSpPr>
          <xdr:cNvPr id="477" name="Line 625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26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27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28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29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30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631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32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633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634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533400</xdr:colOff>
      <xdr:row>22</xdr:row>
      <xdr:rowOff>171450</xdr:rowOff>
    </xdr:to>
    <xdr:grpSp>
      <xdr:nvGrpSpPr>
        <xdr:cNvPr id="487" name="Group 635"/>
        <xdr:cNvGrpSpPr>
          <a:grpSpLocks noChangeAspect="1"/>
        </xdr:cNvGrpSpPr>
      </xdr:nvGrpSpPr>
      <xdr:grpSpPr>
        <a:xfrm>
          <a:off x="2057400" y="5715000"/>
          <a:ext cx="990600" cy="114300"/>
          <a:chOff x="36" y="167"/>
          <a:chExt cx="91" cy="12"/>
        </a:xfrm>
        <a:solidFill>
          <a:srgbClr val="FFFFFF"/>
        </a:solidFill>
      </xdr:grpSpPr>
      <xdr:sp>
        <xdr:nvSpPr>
          <xdr:cNvPr id="488" name="Line 636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37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638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39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640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41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642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643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644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645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295275</xdr:colOff>
      <xdr:row>19</xdr:row>
      <xdr:rowOff>57150</xdr:rowOff>
    </xdr:from>
    <xdr:to>
      <xdr:col>40</xdr:col>
      <xdr:colOff>609600</xdr:colOff>
      <xdr:row>19</xdr:row>
      <xdr:rowOff>171450</xdr:rowOff>
    </xdr:to>
    <xdr:grpSp>
      <xdr:nvGrpSpPr>
        <xdr:cNvPr id="498" name="Group 646"/>
        <xdr:cNvGrpSpPr>
          <a:grpSpLocks noChangeAspect="1"/>
        </xdr:cNvGrpSpPr>
      </xdr:nvGrpSpPr>
      <xdr:grpSpPr>
        <a:xfrm>
          <a:off x="29041725" y="5029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9" name="Line 6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6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6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6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6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352425</xdr:colOff>
      <xdr:row>31</xdr:row>
      <xdr:rowOff>57150</xdr:rowOff>
    </xdr:from>
    <xdr:to>
      <xdr:col>42</xdr:col>
      <xdr:colOff>666750</xdr:colOff>
      <xdr:row>31</xdr:row>
      <xdr:rowOff>171450</xdr:rowOff>
    </xdr:to>
    <xdr:grpSp>
      <xdr:nvGrpSpPr>
        <xdr:cNvPr id="506" name="Group 654"/>
        <xdr:cNvGrpSpPr>
          <a:grpSpLocks noChangeAspect="1"/>
        </xdr:cNvGrpSpPr>
      </xdr:nvGrpSpPr>
      <xdr:grpSpPr>
        <a:xfrm>
          <a:off x="30584775" y="7772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7" name="Line 6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6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571500</xdr:colOff>
      <xdr:row>28</xdr:row>
      <xdr:rowOff>57150</xdr:rowOff>
    </xdr:from>
    <xdr:to>
      <xdr:col>37</xdr:col>
      <xdr:colOff>485775</xdr:colOff>
      <xdr:row>28</xdr:row>
      <xdr:rowOff>171450</xdr:rowOff>
    </xdr:to>
    <xdr:grpSp>
      <xdr:nvGrpSpPr>
        <xdr:cNvPr id="514" name="Group 662"/>
        <xdr:cNvGrpSpPr>
          <a:grpSpLocks noChangeAspect="1"/>
        </xdr:cNvGrpSpPr>
      </xdr:nvGrpSpPr>
      <xdr:grpSpPr>
        <a:xfrm>
          <a:off x="26860500" y="7086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15" name="Line 66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66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66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66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6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6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6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7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15</xdr:row>
      <xdr:rowOff>57150</xdr:rowOff>
    </xdr:from>
    <xdr:to>
      <xdr:col>40</xdr:col>
      <xdr:colOff>933450</xdr:colOff>
      <xdr:row>15</xdr:row>
      <xdr:rowOff>171450</xdr:rowOff>
    </xdr:to>
    <xdr:grpSp>
      <xdr:nvGrpSpPr>
        <xdr:cNvPr id="523" name="Group 671"/>
        <xdr:cNvGrpSpPr>
          <a:grpSpLocks noChangeAspect="1"/>
        </xdr:cNvGrpSpPr>
      </xdr:nvGrpSpPr>
      <xdr:grpSpPr>
        <a:xfrm>
          <a:off x="29308425" y="4114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24" name="Line 67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7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7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7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7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7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67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67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714375</xdr:colOff>
      <xdr:row>22</xdr:row>
      <xdr:rowOff>57150</xdr:rowOff>
    </xdr:from>
    <xdr:to>
      <xdr:col>32</xdr:col>
      <xdr:colOff>219075</xdr:colOff>
      <xdr:row>22</xdr:row>
      <xdr:rowOff>171450</xdr:rowOff>
    </xdr:to>
    <xdr:grpSp>
      <xdr:nvGrpSpPr>
        <xdr:cNvPr id="532" name="Group 680"/>
        <xdr:cNvGrpSpPr>
          <a:grpSpLocks noChangeAspect="1"/>
        </xdr:cNvGrpSpPr>
      </xdr:nvGrpSpPr>
      <xdr:grpSpPr>
        <a:xfrm>
          <a:off x="22545675" y="5715000"/>
          <a:ext cx="990600" cy="114300"/>
          <a:chOff x="193" y="47"/>
          <a:chExt cx="91" cy="12"/>
        </a:xfrm>
        <a:solidFill>
          <a:srgbClr val="FFFFFF"/>
        </a:solidFill>
      </xdr:grpSpPr>
      <xdr:sp>
        <xdr:nvSpPr>
          <xdr:cNvPr id="533" name="Line 681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82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83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684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85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86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687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688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689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690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Line 691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Line 692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447675</xdr:colOff>
      <xdr:row>25</xdr:row>
      <xdr:rowOff>57150</xdr:rowOff>
    </xdr:from>
    <xdr:to>
      <xdr:col>33</xdr:col>
      <xdr:colOff>466725</xdr:colOff>
      <xdr:row>25</xdr:row>
      <xdr:rowOff>171450</xdr:rowOff>
    </xdr:to>
    <xdr:grpSp>
      <xdr:nvGrpSpPr>
        <xdr:cNvPr id="545" name="Group 693"/>
        <xdr:cNvGrpSpPr>
          <a:grpSpLocks noChangeAspect="1"/>
        </xdr:cNvGrpSpPr>
      </xdr:nvGrpSpPr>
      <xdr:grpSpPr>
        <a:xfrm>
          <a:off x="23764875" y="6400800"/>
          <a:ext cx="990600" cy="114300"/>
          <a:chOff x="193" y="47"/>
          <a:chExt cx="91" cy="12"/>
        </a:xfrm>
        <a:solidFill>
          <a:srgbClr val="FFFFFF"/>
        </a:solidFill>
      </xdr:grpSpPr>
      <xdr:sp>
        <xdr:nvSpPr>
          <xdr:cNvPr id="546" name="Line 694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695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696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697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698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699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700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701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702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703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704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705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609600</xdr:colOff>
      <xdr:row>31</xdr:row>
      <xdr:rowOff>57150</xdr:rowOff>
    </xdr:from>
    <xdr:to>
      <xdr:col>51</xdr:col>
      <xdr:colOff>466725</xdr:colOff>
      <xdr:row>31</xdr:row>
      <xdr:rowOff>171450</xdr:rowOff>
    </xdr:to>
    <xdr:grpSp>
      <xdr:nvGrpSpPr>
        <xdr:cNvPr id="558" name="Group 706"/>
        <xdr:cNvGrpSpPr>
          <a:grpSpLocks noChangeAspect="1"/>
        </xdr:cNvGrpSpPr>
      </xdr:nvGrpSpPr>
      <xdr:grpSpPr>
        <a:xfrm>
          <a:off x="37299900" y="777240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559" name="Line 707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708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709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710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711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712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713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714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715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21</xdr:row>
      <xdr:rowOff>57150</xdr:rowOff>
    </xdr:from>
    <xdr:to>
      <xdr:col>65</xdr:col>
      <xdr:colOff>190500</xdr:colOff>
      <xdr:row>21</xdr:row>
      <xdr:rowOff>171450</xdr:rowOff>
    </xdr:to>
    <xdr:grpSp>
      <xdr:nvGrpSpPr>
        <xdr:cNvPr id="568" name="Group 716"/>
        <xdr:cNvGrpSpPr>
          <a:grpSpLocks noChangeAspect="1"/>
        </xdr:cNvGrpSpPr>
      </xdr:nvGrpSpPr>
      <xdr:grpSpPr>
        <a:xfrm>
          <a:off x="47415450" y="54864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569" name="Line 71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71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71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72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72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72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72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Line 724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Line 725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18</xdr:row>
      <xdr:rowOff>57150</xdr:rowOff>
    </xdr:from>
    <xdr:to>
      <xdr:col>65</xdr:col>
      <xdr:colOff>238125</xdr:colOff>
      <xdr:row>18</xdr:row>
      <xdr:rowOff>171450</xdr:rowOff>
    </xdr:to>
    <xdr:grpSp>
      <xdr:nvGrpSpPr>
        <xdr:cNvPr id="578" name="Group 726"/>
        <xdr:cNvGrpSpPr>
          <a:grpSpLocks noChangeAspect="1"/>
        </xdr:cNvGrpSpPr>
      </xdr:nvGrpSpPr>
      <xdr:grpSpPr>
        <a:xfrm>
          <a:off x="47415450" y="4800600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579" name="Line 727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728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729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730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731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732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733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734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735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Line 736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15</xdr:row>
      <xdr:rowOff>57150</xdr:rowOff>
    </xdr:from>
    <xdr:to>
      <xdr:col>70</xdr:col>
      <xdr:colOff>723900</xdr:colOff>
      <xdr:row>15</xdr:row>
      <xdr:rowOff>171450</xdr:rowOff>
    </xdr:to>
    <xdr:grpSp>
      <xdr:nvGrpSpPr>
        <xdr:cNvPr id="589" name="Group 737"/>
        <xdr:cNvGrpSpPr>
          <a:grpSpLocks noChangeAspect="1"/>
        </xdr:cNvGrpSpPr>
      </xdr:nvGrpSpPr>
      <xdr:grpSpPr>
        <a:xfrm>
          <a:off x="51387375" y="411480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590" name="Line 738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739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740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741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742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743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744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745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746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747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109</v>
      </c>
      <c r="K4" s="14"/>
      <c r="L4" s="16"/>
      <c r="M4" s="14"/>
      <c r="N4" s="14"/>
      <c r="O4" s="14"/>
      <c r="P4" s="14"/>
      <c r="Q4" s="17" t="s">
        <v>1</v>
      </c>
      <c r="R4" s="215">
        <v>339556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72</v>
      </c>
      <c r="K9" s="37"/>
      <c r="L9" s="37"/>
      <c r="M9" s="36"/>
      <c r="N9" s="36"/>
      <c r="O9" s="36"/>
      <c r="P9" s="379" t="s">
        <v>73</v>
      </c>
      <c r="Q9" s="379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0" t="s">
        <v>108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6">
        <v>125.82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74</v>
      </c>
      <c r="D15" s="36"/>
      <c r="E15" s="36"/>
      <c r="F15" s="36"/>
      <c r="G15" s="36"/>
      <c r="H15" s="36"/>
      <c r="J15" s="222" t="s">
        <v>103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332" t="s">
        <v>58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39</v>
      </c>
      <c r="D18" s="36"/>
      <c r="E18" s="36"/>
      <c r="F18" s="36"/>
      <c r="G18" s="36"/>
      <c r="H18" s="36"/>
      <c r="J18" s="149" t="s">
        <v>51</v>
      </c>
      <c r="L18" s="36"/>
      <c r="M18" s="48"/>
      <c r="N18" s="48"/>
      <c r="O18" s="36"/>
      <c r="P18" s="379" t="s">
        <v>42</v>
      </c>
      <c r="Q18" s="379"/>
      <c r="R18" s="39"/>
      <c r="S18" s="33"/>
      <c r="T18" s="9"/>
      <c r="U18" s="7"/>
    </row>
    <row r="19" spans="1:21" ht="21" customHeight="1">
      <c r="A19" s="29"/>
      <c r="B19" s="34"/>
      <c r="C19" s="41" t="s">
        <v>40</v>
      </c>
      <c r="D19" s="36"/>
      <c r="E19" s="36"/>
      <c r="F19" s="36"/>
      <c r="G19" s="36"/>
      <c r="H19" s="36"/>
      <c r="J19" s="150" t="s">
        <v>41</v>
      </c>
      <c r="L19" s="36"/>
      <c r="M19" s="48"/>
      <c r="N19" s="48"/>
      <c r="O19" s="36"/>
      <c r="P19" s="379" t="s">
        <v>43</v>
      </c>
      <c r="Q19" s="379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5.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37</v>
      </c>
      <c r="D23" s="36"/>
      <c r="E23" s="36"/>
      <c r="F23" s="36"/>
      <c r="G23" s="36"/>
      <c r="J23" s="174" t="s">
        <v>65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6"/>
      <c r="G24" s="36"/>
      <c r="H24" s="37"/>
      <c r="I24" s="37"/>
      <c r="J24" s="38" t="s">
        <v>38</v>
      </c>
      <c r="K24" s="37"/>
      <c r="L24" s="37"/>
      <c r="M24" s="36"/>
      <c r="N24" s="36"/>
      <c r="O24" s="36"/>
      <c r="P24" s="379" t="s">
        <v>66</v>
      </c>
      <c r="Q24" s="379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10" t="s">
        <v>107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39</v>
      </c>
      <c r="D28" s="36"/>
      <c r="E28" s="36"/>
      <c r="F28" s="36"/>
      <c r="G28" s="36"/>
      <c r="H28" s="36"/>
      <c r="J28" s="149" t="s">
        <v>51</v>
      </c>
      <c r="L28" s="36"/>
      <c r="M28" s="48"/>
      <c r="N28" s="48"/>
      <c r="O28" s="36"/>
      <c r="P28" s="379" t="s">
        <v>42</v>
      </c>
      <c r="Q28" s="379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F29" s="36"/>
      <c r="G29" s="36"/>
      <c r="H29" s="36"/>
      <c r="J29" s="150" t="s">
        <v>41</v>
      </c>
      <c r="L29" s="36"/>
      <c r="M29" s="48"/>
      <c r="N29" s="48"/>
      <c r="O29" s="36"/>
      <c r="P29" s="379" t="s">
        <v>43</v>
      </c>
      <c r="Q29" s="379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5.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80" t="s">
        <v>8</v>
      </c>
      <c r="E32" s="381"/>
      <c r="F32" s="381"/>
      <c r="G32" s="381"/>
      <c r="H32" s="58"/>
      <c r="I32" s="59"/>
      <c r="J32" s="60"/>
      <c r="K32" s="57"/>
      <c r="L32" s="58"/>
      <c r="M32" s="380" t="s">
        <v>9</v>
      </c>
      <c r="N32" s="380"/>
      <c r="O32" s="380"/>
      <c r="P32" s="380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82" t="s">
        <v>14</v>
      </c>
      <c r="G33" s="383"/>
      <c r="H33" s="383"/>
      <c r="I33" s="384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82" t="s">
        <v>14</v>
      </c>
      <c r="P33" s="383"/>
      <c r="Q33" s="383"/>
      <c r="R33" s="384"/>
      <c r="S33" s="65"/>
      <c r="T33" s="5"/>
    </row>
    <row r="34" spans="1:20" s="239" customFormat="1" ht="21" customHeight="1" thickTop="1">
      <c r="A34" s="29"/>
      <c r="B34" s="67"/>
      <c r="C34" s="68"/>
      <c r="D34" s="258"/>
      <c r="E34" s="69"/>
      <c r="F34" s="70"/>
      <c r="G34" s="71"/>
      <c r="H34" s="71"/>
      <c r="I34" s="72"/>
      <c r="J34" s="60"/>
      <c r="K34" s="67"/>
      <c r="L34" s="68"/>
      <c r="M34" s="223"/>
      <c r="N34" s="69"/>
      <c r="O34" s="70"/>
      <c r="P34" s="71"/>
      <c r="Q34" s="71"/>
      <c r="R34" s="72"/>
      <c r="S34" s="237"/>
      <c r="T34" s="238"/>
    </row>
    <row r="35" spans="1:20" s="239" customFormat="1" ht="20.25" customHeight="1">
      <c r="A35" s="29"/>
      <c r="B35" s="214">
        <v>1</v>
      </c>
      <c r="C35" s="263">
        <v>125.23</v>
      </c>
      <c r="D35" s="263">
        <v>126.054</v>
      </c>
      <c r="E35" s="278">
        <f>(D35-C35)*1000</f>
        <v>823.9999999999981</v>
      </c>
      <c r="F35" s="388" t="s">
        <v>52</v>
      </c>
      <c r="G35" s="389"/>
      <c r="H35" s="389"/>
      <c r="I35" s="390"/>
      <c r="J35" s="60"/>
      <c r="K35" s="67"/>
      <c r="L35" s="68"/>
      <c r="M35" s="258"/>
      <c r="N35" s="69"/>
      <c r="O35" s="224"/>
      <c r="P35" s="225"/>
      <c r="Q35" s="225"/>
      <c r="R35" s="226"/>
      <c r="S35" s="237"/>
      <c r="T35" s="238"/>
    </row>
    <row r="36" spans="1:20" s="239" customFormat="1" ht="12.75" customHeight="1">
      <c r="A36" s="29"/>
      <c r="B36" s="67"/>
      <c r="C36" s="279"/>
      <c r="D36" s="280"/>
      <c r="E36" s="281"/>
      <c r="F36" s="70"/>
      <c r="G36" s="71"/>
      <c r="H36" s="71"/>
      <c r="I36" s="72"/>
      <c r="J36" s="60"/>
      <c r="K36" s="67"/>
      <c r="L36" s="68"/>
      <c r="M36" s="223"/>
      <c r="N36" s="69"/>
      <c r="O36" s="224"/>
      <c r="P36" s="225"/>
      <c r="Q36" s="225"/>
      <c r="R36" s="226"/>
      <c r="S36" s="237"/>
      <c r="T36" s="238"/>
    </row>
    <row r="37" spans="1:20" s="239" customFormat="1" ht="20.25" customHeight="1">
      <c r="A37" s="29"/>
      <c r="B37" s="214">
        <v>2</v>
      </c>
      <c r="C37" s="263">
        <v>125.251</v>
      </c>
      <c r="D37" s="263">
        <v>126.052</v>
      </c>
      <c r="E37" s="278">
        <f>(D37-C37)*1000</f>
        <v>801.0000000000019</v>
      </c>
      <c r="F37" s="388" t="s">
        <v>52</v>
      </c>
      <c r="G37" s="389"/>
      <c r="H37" s="389"/>
      <c r="I37" s="390"/>
      <c r="J37" s="60"/>
      <c r="K37" s="214" t="s">
        <v>134</v>
      </c>
      <c r="L37" s="263">
        <v>125.745</v>
      </c>
      <c r="M37" s="263">
        <v>125.96100000000001</v>
      </c>
      <c r="N37" s="278">
        <f>(M37-L37)*1000</f>
        <v>216.00000000000819</v>
      </c>
      <c r="O37" s="373" t="s">
        <v>187</v>
      </c>
      <c r="P37" s="374"/>
      <c r="Q37" s="374"/>
      <c r="R37" s="375"/>
      <c r="S37" s="237"/>
      <c r="T37" s="238"/>
    </row>
    <row r="38" spans="1:20" s="239" customFormat="1" ht="18" customHeight="1">
      <c r="A38" s="29"/>
      <c r="B38" s="67"/>
      <c r="C38" s="279"/>
      <c r="D38" s="280"/>
      <c r="E38" s="281"/>
      <c r="F38" s="70"/>
      <c r="G38" s="71"/>
      <c r="H38" s="71"/>
      <c r="I38" s="72"/>
      <c r="J38" s="60"/>
      <c r="K38" s="67"/>
      <c r="L38" s="68"/>
      <c r="M38" s="223"/>
      <c r="N38" s="69"/>
      <c r="O38" s="376" t="s">
        <v>192</v>
      </c>
      <c r="P38" s="377"/>
      <c r="Q38" s="377"/>
      <c r="R38" s="378"/>
      <c r="S38" s="237"/>
      <c r="T38" s="238"/>
    </row>
    <row r="39" spans="1:20" s="239" customFormat="1" ht="20.25" customHeight="1">
      <c r="A39" s="29"/>
      <c r="B39" s="214">
        <v>3</v>
      </c>
      <c r="C39" s="263">
        <v>125.347</v>
      </c>
      <c r="D39" s="263">
        <v>125.672</v>
      </c>
      <c r="E39" s="278">
        <f>(D39-C39)*1000</f>
        <v>325.00000000000284</v>
      </c>
      <c r="F39" s="391" t="s">
        <v>15</v>
      </c>
      <c r="G39" s="372"/>
      <c r="H39" s="372"/>
      <c r="I39" s="370"/>
      <c r="J39" s="60"/>
      <c r="K39" s="67"/>
      <c r="L39" s="68"/>
      <c r="M39" s="258"/>
      <c r="N39" s="69"/>
      <c r="O39" s="224"/>
      <c r="P39" s="225"/>
      <c r="Q39" s="225"/>
      <c r="R39" s="226"/>
      <c r="S39" s="237"/>
      <c r="T39" s="238"/>
    </row>
    <row r="40" spans="1:20" s="239" customFormat="1" ht="12.75" customHeight="1">
      <c r="A40" s="29"/>
      <c r="B40" s="67"/>
      <c r="C40" s="279"/>
      <c r="D40" s="280"/>
      <c r="E40" s="281"/>
      <c r="F40" s="70"/>
      <c r="G40" s="71"/>
      <c r="H40" s="71"/>
      <c r="I40" s="72"/>
      <c r="J40" s="60"/>
      <c r="K40" s="67"/>
      <c r="L40" s="68"/>
      <c r="M40" s="258"/>
      <c r="N40" s="69"/>
      <c r="O40" s="224"/>
      <c r="P40" s="225"/>
      <c r="Q40" s="225"/>
      <c r="R40" s="226"/>
      <c r="S40" s="237"/>
      <c r="T40" s="238"/>
    </row>
    <row r="41" spans="1:20" s="239" customFormat="1" ht="20.25" customHeight="1">
      <c r="A41" s="29"/>
      <c r="B41" s="214">
        <v>4</v>
      </c>
      <c r="C41" s="263">
        <v>125.308</v>
      </c>
      <c r="D41" s="263">
        <v>126.014</v>
      </c>
      <c r="E41" s="278">
        <f>(D41-C41)*1000</f>
        <v>705.9999999999889</v>
      </c>
      <c r="F41" s="391" t="s">
        <v>15</v>
      </c>
      <c r="G41" s="372"/>
      <c r="H41" s="372"/>
      <c r="I41" s="370"/>
      <c r="J41" s="60"/>
      <c r="K41" s="214">
        <v>2</v>
      </c>
      <c r="L41" s="263">
        <v>125.741</v>
      </c>
      <c r="M41" s="263">
        <v>125.96100000000001</v>
      </c>
      <c r="N41" s="278">
        <f>(M41-L41)*1000</f>
        <v>220.00000000001307</v>
      </c>
      <c r="O41" s="373" t="s">
        <v>75</v>
      </c>
      <c r="P41" s="374"/>
      <c r="Q41" s="374"/>
      <c r="R41" s="375"/>
      <c r="S41" s="237"/>
      <c r="T41" s="238"/>
    </row>
    <row r="42" spans="1:20" s="239" customFormat="1" ht="12.75" customHeight="1">
      <c r="A42" s="29"/>
      <c r="B42" s="67"/>
      <c r="C42" s="279"/>
      <c r="D42" s="280"/>
      <c r="E42" s="281"/>
      <c r="F42" s="70"/>
      <c r="G42" s="71"/>
      <c r="H42" s="71"/>
      <c r="I42" s="72"/>
      <c r="J42" s="60"/>
      <c r="K42" s="67"/>
      <c r="L42" s="68"/>
      <c r="M42" s="223"/>
      <c r="N42" s="69"/>
      <c r="O42" s="224"/>
      <c r="P42" s="225"/>
      <c r="Q42" s="225"/>
      <c r="R42" s="226"/>
      <c r="S42" s="237"/>
      <c r="T42" s="238"/>
    </row>
    <row r="43" spans="1:20" s="239" customFormat="1" ht="20.25" customHeight="1">
      <c r="A43" s="29"/>
      <c r="B43" s="214">
        <v>5</v>
      </c>
      <c r="C43" s="263">
        <v>125.354</v>
      </c>
      <c r="D43" s="263">
        <v>125.672</v>
      </c>
      <c r="E43" s="278">
        <f>(D43-C43)*1000</f>
        <v>317.99999999999784</v>
      </c>
      <c r="F43" s="391" t="s">
        <v>15</v>
      </c>
      <c r="G43" s="372"/>
      <c r="H43" s="372"/>
      <c r="I43" s="370"/>
      <c r="J43" s="60"/>
      <c r="K43" s="67"/>
      <c r="L43" s="68"/>
      <c r="M43" s="223"/>
      <c r="N43" s="69"/>
      <c r="O43" s="224"/>
      <c r="P43" s="225"/>
      <c r="Q43" s="225"/>
      <c r="R43" s="226"/>
      <c r="S43" s="237"/>
      <c r="T43" s="238"/>
    </row>
    <row r="44" spans="1:20" s="239" customFormat="1" ht="20.25" customHeight="1">
      <c r="A44" s="29"/>
      <c r="B44" s="214" t="s">
        <v>137</v>
      </c>
      <c r="C44" s="263">
        <v>125.749</v>
      </c>
      <c r="D44" s="263">
        <v>126.053</v>
      </c>
      <c r="E44" s="278">
        <f>(D44-C44)*1000</f>
        <v>304.00000000000205</v>
      </c>
      <c r="F44" s="385" t="s">
        <v>151</v>
      </c>
      <c r="G44" s="386"/>
      <c r="H44" s="386"/>
      <c r="I44" s="387"/>
      <c r="J44" s="60"/>
      <c r="K44" s="214">
        <v>4</v>
      </c>
      <c r="L44" s="263">
        <v>125.62599999999999</v>
      </c>
      <c r="M44" s="263">
        <v>125.817</v>
      </c>
      <c r="N44" s="278">
        <f>(M44-L44)*1000</f>
        <v>191.0000000000025</v>
      </c>
      <c r="O44" s="373" t="s">
        <v>135</v>
      </c>
      <c r="P44" s="374"/>
      <c r="Q44" s="374"/>
      <c r="R44" s="375"/>
      <c r="S44" s="237"/>
      <c r="T44" s="238"/>
    </row>
    <row r="45" spans="1:20" s="239" customFormat="1" ht="12.75" customHeight="1">
      <c r="A45" s="29"/>
      <c r="B45" s="67"/>
      <c r="C45" s="279"/>
      <c r="D45" s="280"/>
      <c r="E45" s="281"/>
      <c r="F45" s="70"/>
      <c r="G45" s="71"/>
      <c r="H45" s="71"/>
      <c r="I45" s="72"/>
      <c r="J45" s="60"/>
      <c r="K45" s="67"/>
      <c r="L45" s="68"/>
      <c r="M45" s="223"/>
      <c r="N45" s="69"/>
      <c r="O45" s="224"/>
      <c r="P45" s="225"/>
      <c r="Q45" s="225"/>
      <c r="R45" s="226"/>
      <c r="S45" s="237"/>
      <c r="T45" s="238"/>
    </row>
    <row r="46" spans="1:20" s="239" customFormat="1" ht="20.25" customHeight="1">
      <c r="A46" s="29"/>
      <c r="B46" s="304" t="s">
        <v>136</v>
      </c>
      <c r="C46" s="263">
        <v>125.373</v>
      </c>
      <c r="D46" s="351">
        <v>125.432</v>
      </c>
      <c r="E46" s="278">
        <f>(D46-C46)*1000</f>
        <v>58.9999999999975</v>
      </c>
      <c r="F46" s="391" t="s">
        <v>15</v>
      </c>
      <c r="G46" s="372"/>
      <c r="H46" s="372"/>
      <c r="I46" s="370"/>
      <c r="J46" s="60"/>
      <c r="K46" s="67"/>
      <c r="L46" s="68"/>
      <c r="M46" s="223"/>
      <c r="N46" s="69"/>
      <c r="O46" s="224"/>
      <c r="P46" s="225"/>
      <c r="Q46" s="225"/>
      <c r="R46" s="226"/>
      <c r="S46" s="237"/>
      <c r="T46" s="238"/>
    </row>
    <row r="47" spans="1:20" s="239" customFormat="1" ht="20.25" customHeight="1">
      <c r="A47" s="29"/>
      <c r="B47" s="214">
        <v>6</v>
      </c>
      <c r="C47" s="263">
        <v>125.496</v>
      </c>
      <c r="D47" s="263">
        <v>125.964</v>
      </c>
      <c r="E47" s="278">
        <f>(D47-C47)*1000</f>
        <v>468.0000000000035</v>
      </c>
      <c r="F47" s="385" t="s">
        <v>152</v>
      </c>
      <c r="G47" s="386"/>
      <c r="H47" s="386"/>
      <c r="I47" s="387"/>
      <c r="J47" s="60"/>
      <c r="K47" s="67"/>
      <c r="L47" s="68"/>
      <c r="M47" s="223"/>
      <c r="N47" s="69"/>
      <c r="O47" s="224"/>
      <c r="P47" s="225"/>
      <c r="Q47" s="225"/>
      <c r="R47" s="226"/>
      <c r="S47" s="237"/>
      <c r="T47" s="238"/>
    </row>
    <row r="48" spans="1:20" s="240" customFormat="1" ht="21" customHeight="1">
      <c r="A48" s="29"/>
      <c r="B48" s="73"/>
      <c r="C48" s="74"/>
      <c r="D48" s="259"/>
      <c r="E48" s="75"/>
      <c r="F48" s="76"/>
      <c r="G48" s="77"/>
      <c r="H48" s="77"/>
      <c r="I48" s="78"/>
      <c r="J48" s="60"/>
      <c r="K48" s="73"/>
      <c r="L48" s="74"/>
      <c r="M48" s="227"/>
      <c r="N48" s="75"/>
      <c r="O48" s="76"/>
      <c r="P48" s="77"/>
      <c r="Q48" s="77"/>
      <c r="R48" s="78"/>
      <c r="S48" s="237"/>
      <c r="T48" s="238"/>
    </row>
    <row r="49" spans="1:19" ht="25.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755" sheet="1" objects="1" scenarios="1"/>
  <mergeCells count="22">
    <mergeCell ref="F47:I47"/>
    <mergeCell ref="F35:I35"/>
    <mergeCell ref="F37:I37"/>
    <mergeCell ref="F41:I41"/>
    <mergeCell ref="F39:I39"/>
    <mergeCell ref="F46:I46"/>
    <mergeCell ref="F43:I43"/>
    <mergeCell ref="F44:I44"/>
    <mergeCell ref="P9:Q9"/>
    <mergeCell ref="D32:G32"/>
    <mergeCell ref="M32:P32"/>
    <mergeCell ref="F33:I33"/>
    <mergeCell ref="O33:R33"/>
    <mergeCell ref="P24:Q24"/>
    <mergeCell ref="P28:Q28"/>
    <mergeCell ref="O44:R44"/>
    <mergeCell ref="O38:R38"/>
    <mergeCell ref="P18:Q18"/>
    <mergeCell ref="P19:Q19"/>
    <mergeCell ref="P29:Q29"/>
    <mergeCell ref="O37:R37"/>
    <mergeCell ref="O41:R41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7" customFormat="1" ht="13.5" customHeight="1" thickBot="1">
      <c r="AD1" s="84"/>
      <c r="AE1" s="161"/>
      <c r="BH1" s="84"/>
      <c r="BI1" s="161"/>
      <c r="CL1" s="84"/>
      <c r="CM1" s="161"/>
    </row>
    <row r="2" spans="2:119" ht="36" customHeight="1">
      <c r="B2" s="151"/>
      <c r="C2" s="152"/>
      <c r="D2" s="418" t="s">
        <v>44</v>
      </c>
      <c r="E2" s="418"/>
      <c r="F2" s="418"/>
      <c r="G2" s="418"/>
      <c r="H2" s="418"/>
      <c r="I2" s="418"/>
      <c r="J2" s="152"/>
      <c r="K2" s="153"/>
      <c r="P2" s="154"/>
      <c r="Q2" s="155"/>
      <c r="R2" s="155"/>
      <c r="S2" s="155"/>
      <c r="T2" s="424" t="s">
        <v>45</v>
      </c>
      <c r="U2" s="424"/>
      <c r="V2" s="424"/>
      <c r="W2" s="424"/>
      <c r="X2" s="424"/>
      <c r="Y2" s="424"/>
      <c r="Z2" s="155"/>
      <c r="AA2" s="155"/>
      <c r="AB2" s="155"/>
      <c r="AC2" s="156"/>
      <c r="AE2" s="177"/>
      <c r="AF2" s="177"/>
      <c r="AG2" s="177"/>
      <c r="AH2" s="154"/>
      <c r="AI2" s="155"/>
      <c r="AJ2" s="155"/>
      <c r="AK2" s="155"/>
      <c r="AL2" s="424" t="s">
        <v>45</v>
      </c>
      <c r="AM2" s="424"/>
      <c r="AN2" s="424"/>
      <c r="AO2" s="424"/>
      <c r="AP2" s="155"/>
      <c r="AQ2" s="155"/>
      <c r="AR2" s="155"/>
      <c r="AS2" s="156"/>
      <c r="BZ2" s="154"/>
      <c r="CA2" s="155"/>
      <c r="CB2" s="424" t="s">
        <v>45</v>
      </c>
      <c r="CC2" s="424"/>
      <c r="CD2" s="424"/>
      <c r="CE2" s="424"/>
      <c r="CF2" s="424"/>
      <c r="CG2" s="424"/>
      <c r="CH2" s="155"/>
      <c r="CI2" s="156"/>
      <c r="CJ2" s="177"/>
      <c r="CN2" s="154"/>
      <c r="CO2" s="155"/>
      <c r="CP2" s="155"/>
      <c r="CQ2" s="155"/>
      <c r="CR2" s="424" t="s">
        <v>45</v>
      </c>
      <c r="CS2" s="424"/>
      <c r="CT2" s="424"/>
      <c r="CU2" s="424"/>
      <c r="CV2" s="424"/>
      <c r="CW2" s="424"/>
      <c r="CX2" s="155"/>
      <c r="CY2" s="155"/>
      <c r="CZ2" s="155"/>
      <c r="DA2" s="156"/>
      <c r="DF2" s="151"/>
      <c r="DG2" s="152"/>
      <c r="DH2" s="418" t="s">
        <v>44</v>
      </c>
      <c r="DI2" s="418"/>
      <c r="DJ2" s="418"/>
      <c r="DK2" s="418"/>
      <c r="DL2" s="418"/>
      <c r="DM2" s="418"/>
      <c r="DN2" s="152"/>
      <c r="DO2" s="153"/>
    </row>
    <row r="3" spans="2:119" ht="21" customHeight="1" thickBot="1">
      <c r="B3" s="83"/>
      <c r="E3" s="84"/>
      <c r="G3" s="84"/>
      <c r="K3" s="85"/>
      <c r="P3" s="427" t="s">
        <v>22</v>
      </c>
      <c r="Q3" s="395"/>
      <c r="R3" s="395"/>
      <c r="S3" s="396"/>
      <c r="T3" s="171"/>
      <c r="U3" s="178"/>
      <c r="V3" s="394" t="s">
        <v>23</v>
      </c>
      <c r="W3" s="395"/>
      <c r="X3" s="395"/>
      <c r="Y3" s="396"/>
      <c r="Z3" s="171"/>
      <c r="AA3" s="178"/>
      <c r="AB3" s="394" t="s">
        <v>86</v>
      </c>
      <c r="AC3" s="397"/>
      <c r="AD3" s="177"/>
      <c r="AE3" s="177"/>
      <c r="AF3" s="177"/>
      <c r="AG3" s="177"/>
      <c r="AH3" s="314"/>
      <c r="AI3" s="171"/>
      <c r="AJ3" s="171"/>
      <c r="AK3" s="171"/>
      <c r="AL3" s="434" t="s">
        <v>24</v>
      </c>
      <c r="AM3" s="434"/>
      <c r="AN3" s="434"/>
      <c r="AO3" s="434"/>
      <c r="AP3" s="171"/>
      <c r="AQ3" s="171"/>
      <c r="AR3" s="171"/>
      <c r="AS3" s="315"/>
      <c r="BZ3" s="314"/>
      <c r="CA3" s="171"/>
      <c r="CB3" s="171"/>
      <c r="CC3" s="171"/>
      <c r="CD3" s="434" t="s">
        <v>24</v>
      </c>
      <c r="CE3" s="434"/>
      <c r="CF3" s="171"/>
      <c r="CG3" s="171"/>
      <c r="CH3" s="171"/>
      <c r="CI3" s="315"/>
      <c r="CJ3" s="177"/>
      <c r="CN3" s="427" t="s">
        <v>86</v>
      </c>
      <c r="CO3" s="395"/>
      <c r="CP3" s="170"/>
      <c r="CQ3" s="171"/>
      <c r="CR3" s="403" t="s">
        <v>23</v>
      </c>
      <c r="CS3" s="404"/>
      <c r="CT3" s="404"/>
      <c r="CU3" s="405"/>
      <c r="CV3" s="170"/>
      <c r="CW3" s="171"/>
      <c r="CX3" s="394" t="s">
        <v>22</v>
      </c>
      <c r="CY3" s="395"/>
      <c r="CZ3" s="395"/>
      <c r="DA3" s="397"/>
      <c r="DF3" s="83"/>
      <c r="DI3" s="84"/>
      <c r="DJ3" s="177"/>
      <c r="DK3" s="181"/>
      <c r="DO3" s="85"/>
    </row>
    <row r="4" spans="2:119" ht="24" thickTop="1">
      <c r="B4" s="419" t="s">
        <v>141</v>
      </c>
      <c r="C4" s="420"/>
      <c r="D4" s="420"/>
      <c r="E4" s="421"/>
      <c r="G4" s="84"/>
      <c r="H4" s="422" t="s">
        <v>142</v>
      </c>
      <c r="I4" s="420"/>
      <c r="J4" s="420"/>
      <c r="K4" s="423"/>
      <c r="P4" s="157"/>
      <c r="Q4" s="131"/>
      <c r="R4" s="131"/>
      <c r="S4" s="131"/>
      <c r="T4" s="400" t="s">
        <v>93</v>
      </c>
      <c r="U4" s="400"/>
      <c r="V4" s="400"/>
      <c r="W4" s="400"/>
      <c r="X4" s="400"/>
      <c r="Y4" s="400"/>
      <c r="Z4" s="131"/>
      <c r="AA4" s="131"/>
      <c r="AB4" s="158"/>
      <c r="AC4" s="276"/>
      <c r="AD4" s="177"/>
      <c r="AE4" s="177"/>
      <c r="AF4" s="177"/>
      <c r="AG4" s="177"/>
      <c r="AH4" s="316"/>
      <c r="AI4" s="313"/>
      <c r="AJ4" s="313"/>
      <c r="AK4" s="313"/>
      <c r="AL4" s="400" t="s">
        <v>93</v>
      </c>
      <c r="AM4" s="400"/>
      <c r="AN4" s="400"/>
      <c r="AO4" s="400"/>
      <c r="AP4" s="313"/>
      <c r="AQ4" s="313"/>
      <c r="AR4" s="313"/>
      <c r="AS4" s="317"/>
      <c r="BO4" s="15" t="s">
        <v>109</v>
      </c>
      <c r="BZ4" s="316"/>
      <c r="CA4" s="313"/>
      <c r="CB4" s="437" t="s">
        <v>93</v>
      </c>
      <c r="CC4" s="437"/>
      <c r="CD4" s="437"/>
      <c r="CE4" s="437"/>
      <c r="CF4" s="437"/>
      <c r="CG4" s="437"/>
      <c r="CH4" s="313"/>
      <c r="CI4" s="317"/>
      <c r="CJ4" s="177"/>
      <c r="CN4" s="157"/>
      <c r="CO4" s="131"/>
      <c r="CP4" s="131"/>
      <c r="CQ4" s="131"/>
      <c r="CR4" s="400" t="s">
        <v>93</v>
      </c>
      <c r="CS4" s="400"/>
      <c r="CT4" s="400"/>
      <c r="CU4" s="400"/>
      <c r="CV4" s="400"/>
      <c r="CW4" s="400"/>
      <c r="CX4" s="131"/>
      <c r="CY4" s="131"/>
      <c r="CZ4" s="131"/>
      <c r="DA4" s="159"/>
      <c r="DF4" s="419" t="s">
        <v>105</v>
      </c>
      <c r="DG4" s="420"/>
      <c r="DH4" s="420"/>
      <c r="DI4" s="421"/>
      <c r="DJ4" s="177"/>
      <c r="DK4" s="181"/>
      <c r="DL4" s="422" t="s">
        <v>106</v>
      </c>
      <c r="DM4" s="420"/>
      <c r="DN4" s="420"/>
      <c r="DO4" s="423"/>
    </row>
    <row r="5" spans="2:119" ht="21" customHeight="1">
      <c r="B5" s="401" t="s">
        <v>25</v>
      </c>
      <c r="C5" s="392"/>
      <c r="D5" s="392"/>
      <c r="E5" s="402"/>
      <c r="G5" s="84"/>
      <c r="H5" s="371" t="s">
        <v>25</v>
      </c>
      <c r="I5" s="392"/>
      <c r="J5" s="392"/>
      <c r="K5" s="393"/>
      <c r="P5" s="204"/>
      <c r="Q5" s="205"/>
      <c r="R5" s="102"/>
      <c r="S5" s="207"/>
      <c r="T5" s="184"/>
      <c r="U5" s="87"/>
      <c r="V5" s="88"/>
      <c r="W5" s="169"/>
      <c r="X5" s="88"/>
      <c r="Y5" s="260"/>
      <c r="Z5" s="184"/>
      <c r="AA5" s="87"/>
      <c r="AB5" s="262"/>
      <c r="AC5" s="267"/>
      <c r="AD5" s="177"/>
      <c r="AE5" s="177"/>
      <c r="AF5" s="177"/>
      <c r="AG5" s="177"/>
      <c r="AH5" s="98"/>
      <c r="AI5" s="90"/>
      <c r="AJ5" s="89"/>
      <c r="AK5" s="90"/>
      <c r="AL5" s="93"/>
      <c r="AM5" s="90"/>
      <c r="AN5" s="93"/>
      <c r="AO5" s="90"/>
      <c r="AP5" s="93"/>
      <c r="AQ5" s="90"/>
      <c r="AR5" s="93"/>
      <c r="AS5" s="92"/>
      <c r="BZ5" s="98"/>
      <c r="CA5" s="90"/>
      <c r="CB5" s="93"/>
      <c r="CC5" s="90"/>
      <c r="CD5" s="93"/>
      <c r="CE5" s="90"/>
      <c r="CF5" s="93"/>
      <c r="CG5" s="90"/>
      <c r="CH5" s="93"/>
      <c r="CI5" s="92"/>
      <c r="CJ5" s="177"/>
      <c r="CN5" s="160"/>
      <c r="CO5" s="211"/>
      <c r="CP5" s="93"/>
      <c r="CQ5" s="211"/>
      <c r="CR5" s="88"/>
      <c r="CS5" s="94"/>
      <c r="CT5" s="88"/>
      <c r="CU5" s="231"/>
      <c r="CV5" s="253"/>
      <c r="CW5" s="254"/>
      <c r="CX5" s="106"/>
      <c r="CY5" s="94"/>
      <c r="CZ5" s="88"/>
      <c r="DA5" s="95"/>
      <c r="DF5" s="401" t="s">
        <v>25</v>
      </c>
      <c r="DG5" s="392"/>
      <c r="DH5" s="392"/>
      <c r="DI5" s="402"/>
      <c r="DJ5" s="177"/>
      <c r="DK5" s="181"/>
      <c r="DL5" s="371" t="s">
        <v>25</v>
      </c>
      <c r="DM5" s="392"/>
      <c r="DN5" s="392"/>
      <c r="DO5" s="393"/>
    </row>
    <row r="6" spans="2:119" ht="21" customHeight="1" thickBot="1">
      <c r="B6" s="428" t="s">
        <v>28</v>
      </c>
      <c r="C6" s="413"/>
      <c r="D6" s="429" t="s">
        <v>29</v>
      </c>
      <c r="E6" s="430"/>
      <c r="F6" s="91"/>
      <c r="G6" s="99"/>
      <c r="H6" s="431" t="s">
        <v>28</v>
      </c>
      <c r="I6" s="432"/>
      <c r="J6" s="416" t="s">
        <v>29</v>
      </c>
      <c r="K6" s="433"/>
      <c r="P6" s="425" t="s">
        <v>27</v>
      </c>
      <c r="Q6" s="426"/>
      <c r="R6" s="398" t="s">
        <v>26</v>
      </c>
      <c r="S6" s="399"/>
      <c r="T6" s="185"/>
      <c r="U6" s="87"/>
      <c r="V6" s="103" t="s">
        <v>55</v>
      </c>
      <c r="W6" s="282">
        <v>125.23</v>
      </c>
      <c r="X6" s="283" t="s">
        <v>138</v>
      </c>
      <c r="Y6" s="284">
        <v>125.308</v>
      </c>
      <c r="Z6" s="185"/>
      <c r="AA6" s="87"/>
      <c r="AB6" s="285"/>
      <c r="AC6" s="306"/>
      <c r="AD6" s="177"/>
      <c r="AE6" s="177"/>
      <c r="AF6" s="177"/>
      <c r="AG6" s="177"/>
      <c r="AH6" s="318"/>
      <c r="AI6" s="287"/>
      <c r="AJ6" s="97" t="s">
        <v>19</v>
      </c>
      <c r="AK6" s="311">
        <v>124.81</v>
      </c>
      <c r="AL6" s="97" t="s">
        <v>20</v>
      </c>
      <c r="AM6" s="291">
        <v>125.148</v>
      </c>
      <c r="AN6" s="292" t="s">
        <v>63</v>
      </c>
      <c r="AO6" s="291">
        <v>125.273</v>
      </c>
      <c r="AP6" s="292" t="s">
        <v>70</v>
      </c>
      <c r="AQ6" s="291">
        <v>125.432</v>
      </c>
      <c r="AR6" s="292" t="s">
        <v>77</v>
      </c>
      <c r="AS6" s="293">
        <v>125.572</v>
      </c>
      <c r="BN6" s="209" t="s">
        <v>46</v>
      </c>
      <c r="BO6" s="105" t="s">
        <v>30</v>
      </c>
      <c r="BP6" s="208" t="s">
        <v>31</v>
      </c>
      <c r="BZ6" s="162"/>
      <c r="CA6" s="311"/>
      <c r="CB6" s="97" t="s">
        <v>143</v>
      </c>
      <c r="CC6" s="291">
        <v>125.765</v>
      </c>
      <c r="CD6" s="97" t="s">
        <v>146</v>
      </c>
      <c r="CE6" s="291">
        <v>126.031</v>
      </c>
      <c r="CF6" s="97"/>
      <c r="CG6" s="291"/>
      <c r="CH6" s="296"/>
      <c r="CI6" s="293"/>
      <c r="CJ6" s="294"/>
      <c r="CK6" s="173"/>
      <c r="CL6" s="173"/>
      <c r="CM6" s="173"/>
      <c r="CN6" s="323" t="s">
        <v>147</v>
      </c>
      <c r="CO6" s="300">
        <v>125.672</v>
      </c>
      <c r="CP6" s="297"/>
      <c r="CQ6" s="298"/>
      <c r="CR6" s="107"/>
      <c r="CS6" s="299"/>
      <c r="CT6" s="283" t="s">
        <v>101</v>
      </c>
      <c r="CU6" s="300">
        <v>126.014</v>
      </c>
      <c r="CV6" s="253"/>
      <c r="CW6" s="255"/>
      <c r="CX6" s="408" t="s">
        <v>27</v>
      </c>
      <c r="CY6" s="409"/>
      <c r="CZ6" s="406" t="s">
        <v>26</v>
      </c>
      <c r="DA6" s="407"/>
      <c r="DF6" s="414" t="s">
        <v>28</v>
      </c>
      <c r="DG6" s="415"/>
      <c r="DH6" s="416" t="s">
        <v>29</v>
      </c>
      <c r="DI6" s="417"/>
      <c r="DJ6" s="182"/>
      <c r="DK6" s="179"/>
      <c r="DL6" s="412" t="s">
        <v>28</v>
      </c>
      <c r="DM6" s="413"/>
      <c r="DN6" s="410" t="s">
        <v>29</v>
      </c>
      <c r="DO6" s="411"/>
    </row>
    <row r="7" spans="2:119" ht="21" customHeight="1" thickTop="1">
      <c r="B7" s="98"/>
      <c r="C7" s="99"/>
      <c r="D7" s="89"/>
      <c r="E7" s="99"/>
      <c r="F7" s="107"/>
      <c r="G7" s="84"/>
      <c r="H7" s="89"/>
      <c r="I7" s="99"/>
      <c r="J7" s="89"/>
      <c r="K7" s="141"/>
      <c r="P7" s="100"/>
      <c r="Q7" s="101"/>
      <c r="R7" s="102"/>
      <c r="S7" s="232"/>
      <c r="T7" s="185"/>
      <c r="U7" s="87"/>
      <c r="V7" s="96"/>
      <c r="W7" s="288"/>
      <c r="X7" s="286"/>
      <c r="Y7" s="305"/>
      <c r="Z7" s="185"/>
      <c r="AA7" s="87"/>
      <c r="AB7" s="286"/>
      <c r="AC7" s="308"/>
      <c r="AD7" s="177"/>
      <c r="AE7" s="177"/>
      <c r="AF7" s="177"/>
      <c r="AG7" s="177"/>
      <c r="AH7" s="319" t="s">
        <v>67</v>
      </c>
      <c r="AI7" s="289">
        <v>124.592</v>
      </c>
      <c r="AJ7" s="165"/>
      <c r="AK7" s="312"/>
      <c r="AL7" s="97"/>
      <c r="AM7" s="312"/>
      <c r="AN7" s="292"/>
      <c r="AO7" s="291"/>
      <c r="AP7" s="292"/>
      <c r="AQ7" s="291"/>
      <c r="AR7" s="292"/>
      <c r="AS7" s="293"/>
      <c r="BZ7" s="162" t="s">
        <v>88</v>
      </c>
      <c r="CA7" s="311">
        <v>125.737</v>
      </c>
      <c r="CB7" s="97"/>
      <c r="CC7" s="291"/>
      <c r="CD7" s="97"/>
      <c r="CE7" s="291"/>
      <c r="CF7" s="97" t="s">
        <v>96</v>
      </c>
      <c r="CG7" s="291">
        <v>126.358</v>
      </c>
      <c r="CH7" s="301" t="s">
        <v>94</v>
      </c>
      <c r="CI7" s="321">
        <v>126.591</v>
      </c>
      <c r="CJ7" s="294"/>
      <c r="CK7" s="173"/>
      <c r="CL7" s="173"/>
      <c r="CM7" s="173"/>
      <c r="CN7" s="318"/>
      <c r="CO7" s="305"/>
      <c r="CP7" s="297"/>
      <c r="CQ7" s="298"/>
      <c r="CR7" s="302" t="s">
        <v>16</v>
      </c>
      <c r="CS7" s="282">
        <v>126.054</v>
      </c>
      <c r="CT7" s="303"/>
      <c r="CU7" s="255"/>
      <c r="CV7" s="253"/>
      <c r="CW7" s="255"/>
      <c r="CX7" s="102"/>
      <c r="CY7" s="101"/>
      <c r="CZ7" s="102"/>
      <c r="DA7" s="247"/>
      <c r="DF7" s="98"/>
      <c r="DG7" s="99"/>
      <c r="DH7" s="89"/>
      <c r="DI7" s="99"/>
      <c r="DJ7" s="107"/>
      <c r="DK7" s="84"/>
      <c r="DL7" s="89"/>
      <c r="DM7" s="99"/>
      <c r="DN7" s="89"/>
      <c r="DO7" s="141"/>
    </row>
    <row r="8" spans="2:119" ht="21" customHeight="1">
      <c r="B8" s="333" t="s">
        <v>153</v>
      </c>
      <c r="C8" s="334">
        <v>119.868</v>
      </c>
      <c r="D8" s="335" t="s">
        <v>154</v>
      </c>
      <c r="E8" s="336">
        <v>119.868</v>
      </c>
      <c r="F8" s="89"/>
      <c r="G8" s="99"/>
      <c r="H8" s="337" t="s">
        <v>155</v>
      </c>
      <c r="I8" s="334">
        <v>123.54</v>
      </c>
      <c r="J8" s="339" t="s">
        <v>156</v>
      </c>
      <c r="K8" s="340">
        <v>123.54</v>
      </c>
      <c r="P8" s="163" t="s">
        <v>69</v>
      </c>
      <c r="Q8" s="243">
        <v>124.542</v>
      </c>
      <c r="R8" s="220" t="s">
        <v>54</v>
      </c>
      <c r="S8" s="244">
        <v>124.542</v>
      </c>
      <c r="T8" s="185"/>
      <c r="U8" s="87"/>
      <c r="V8" s="103" t="s">
        <v>56</v>
      </c>
      <c r="W8" s="282">
        <v>125.251</v>
      </c>
      <c r="X8" s="283" t="s">
        <v>139</v>
      </c>
      <c r="Y8" s="300">
        <v>125.354</v>
      </c>
      <c r="Z8" s="185"/>
      <c r="AA8" s="87"/>
      <c r="AB8" s="283" t="s">
        <v>85</v>
      </c>
      <c r="AC8" s="307">
        <v>125.496</v>
      </c>
      <c r="AD8" s="177"/>
      <c r="AE8" s="177"/>
      <c r="AF8" s="177"/>
      <c r="AG8" s="177"/>
      <c r="AH8" s="318"/>
      <c r="AI8" s="287"/>
      <c r="AJ8" s="97" t="s">
        <v>18</v>
      </c>
      <c r="AK8" s="311">
        <v>124.81</v>
      </c>
      <c r="AL8" s="97" t="s">
        <v>82</v>
      </c>
      <c r="AM8" s="291">
        <v>125.156</v>
      </c>
      <c r="AN8" s="292" t="s">
        <v>64</v>
      </c>
      <c r="AO8" s="291">
        <v>125.28</v>
      </c>
      <c r="AP8" s="292" t="s">
        <v>79</v>
      </c>
      <c r="AQ8" s="291">
        <v>125.521</v>
      </c>
      <c r="AR8" s="292" t="s">
        <v>76</v>
      </c>
      <c r="AS8" s="293">
        <v>125.6</v>
      </c>
      <c r="BO8" s="109" t="s">
        <v>104</v>
      </c>
      <c r="BZ8" s="320"/>
      <c r="CA8" s="312"/>
      <c r="CB8" s="97" t="s">
        <v>144</v>
      </c>
      <c r="CC8" s="291">
        <v>125.839</v>
      </c>
      <c r="CD8" s="97" t="s">
        <v>98</v>
      </c>
      <c r="CE8" s="291">
        <v>126.145</v>
      </c>
      <c r="CF8" s="97"/>
      <c r="CG8" s="291"/>
      <c r="CH8" s="296"/>
      <c r="CI8" s="293"/>
      <c r="CJ8" s="294"/>
      <c r="CK8" s="173"/>
      <c r="CL8" s="173"/>
      <c r="CM8" s="173"/>
      <c r="CN8" s="323" t="s">
        <v>148</v>
      </c>
      <c r="CO8" s="300">
        <v>125.672</v>
      </c>
      <c r="CP8" s="297"/>
      <c r="CQ8" s="298"/>
      <c r="CR8" s="108"/>
      <c r="CS8" s="251"/>
      <c r="CT8" s="283" t="s">
        <v>100</v>
      </c>
      <c r="CU8" s="300">
        <v>126.053</v>
      </c>
      <c r="CV8" s="253"/>
      <c r="CW8" s="255"/>
      <c r="CX8" s="269" t="s">
        <v>32</v>
      </c>
      <c r="CY8" s="250">
        <v>126.641</v>
      </c>
      <c r="CZ8" s="270" t="s">
        <v>71</v>
      </c>
      <c r="DA8" s="271">
        <v>126.641</v>
      </c>
      <c r="DF8" s="333" t="s">
        <v>110</v>
      </c>
      <c r="DG8" s="334">
        <v>127.645</v>
      </c>
      <c r="DH8" s="335" t="s">
        <v>111</v>
      </c>
      <c r="DI8" s="336">
        <v>127.645</v>
      </c>
      <c r="DJ8" s="89"/>
      <c r="DK8" s="99"/>
      <c r="DL8" s="337" t="s">
        <v>112</v>
      </c>
      <c r="DM8" s="338">
        <v>134.98</v>
      </c>
      <c r="DN8" s="339" t="s">
        <v>113</v>
      </c>
      <c r="DO8" s="340">
        <v>134.98</v>
      </c>
    </row>
    <row r="9" spans="2:119" ht="21" customHeight="1">
      <c r="B9" s="333" t="s">
        <v>157</v>
      </c>
      <c r="C9" s="334">
        <v>121.178</v>
      </c>
      <c r="D9" s="335" t="s">
        <v>158</v>
      </c>
      <c r="E9" s="336">
        <v>121.178</v>
      </c>
      <c r="F9" s="89"/>
      <c r="G9" s="99"/>
      <c r="H9" s="337" t="s">
        <v>159</v>
      </c>
      <c r="I9" s="334">
        <v>122.518</v>
      </c>
      <c r="J9" s="339" t="s">
        <v>160</v>
      </c>
      <c r="K9" s="340">
        <v>122.518</v>
      </c>
      <c r="P9" s="100"/>
      <c r="Q9" s="229"/>
      <c r="R9" s="102"/>
      <c r="S9" s="234"/>
      <c r="T9" s="185"/>
      <c r="U9" s="87"/>
      <c r="V9" s="102"/>
      <c r="W9" s="288"/>
      <c r="X9" s="286"/>
      <c r="Y9" s="305"/>
      <c r="Z9" s="185"/>
      <c r="AA9" s="87"/>
      <c r="AB9" s="285"/>
      <c r="AC9" s="306"/>
      <c r="AD9" s="177"/>
      <c r="AE9" s="177"/>
      <c r="AF9" s="177"/>
      <c r="AG9" s="177"/>
      <c r="AH9" s="319" t="s">
        <v>68</v>
      </c>
      <c r="AI9" s="289">
        <v>124.592</v>
      </c>
      <c r="AJ9" s="165"/>
      <c r="AK9" s="312"/>
      <c r="AL9" s="97"/>
      <c r="AM9" s="312"/>
      <c r="AN9" s="292"/>
      <c r="AO9" s="291"/>
      <c r="AP9" s="292"/>
      <c r="AQ9" s="291"/>
      <c r="AR9" s="292"/>
      <c r="AS9" s="293"/>
      <c r="BZ9" s="162" t="s">
        <v>89</v>
      </c>
      <c r="CA9" s="311">
        <v>125.745</v>
      </c>
      <c r="CB9" s="97"/>
      <c r="CC9" s="291"/>
      <c r="CD9" s="97"/>
      <c r="CE9" s="291"/>
      <c r="CF9" s="97" t="s">
        <v>97</v>
      </c>
      <c r="CG9" s="291">
        <v>126.358</v>
      </c>
      <c r="CH9" s="301" t="s">
        <v>95</v>
      </c>
      <c r="CI9" s="321">
        <v>126.591</v>
      </c>
      <c r="CJ9" s="294"/>
      <c r="CK9" s="173"/>
      <c r="CL9" s="173"/>
      <c r="CM9" s="173"/>
      <c r="CN9" s="295"/>
      <c r="CO9" s="277"/>
      <c r="CP9" s="297"/>
      <c r="CQ9" s="298"/>
      <c r="CR9" s="302" t="s">
        <v>17</v>
      </c>
      <c r="CS9" s="282">
        <v>126.052</v>
      </c>
      <c r="CT9" s="303"/>
      <c r="CU9" s="255"/>
      <c r="CV9" s="253"/>
      <c r="CW9" s="255"/>
      <c r="CX9" s="106"/>
      <c r="CY9" s="245"/>
      <c r="CZ9" s="88"/>
      <c r="DA9" s="248"/>
      <c r="DF9" s="333" t="s">
        <v>114</v>
      </c>
      <c r="DG9" s="334">
        <v>129.3</v>
      </c>
      <c r="DH9" s="335" t="s">
        <v>115</v>
      </c>
      <c r="DI9" s="336">
        <v>129.3</v>
      </c>
      <c r="DJ9" s="89"/>
      <c r="DK9" s="99"/>
      <c r="DL9" s="337" t="s">
        <v>116</v>
      </c>
      <c r="DM9" s="338">
        <v>133.32</v>
      </c>
      <c r="DN9" s="339" t="s">
        <v>117</v>
      </c>
      <c r="DO9" s="340">
        <v>133.32</v>
      </c>
    </row>
    <row r="10" spans="2:119" ht="21" customHeight="1">
      <c r="B10" s="333" t="s">
        <v>161</v>
      </c>
      <c r="C10" s="338">
        <v>122.518</v>
      </c>
      <c r="D10" s="335" t="s">
        <v>162</v>
      </c>
      <c r="E10" s="336">
        <v>122.518</v>
      </c>
      <c r="F10" s="89"/>
      <c r="G10" s="99"/>
      <c r="H10" s="337" t="s">
        <v>163</v>
      </c>
      <c r="I10" s="334">
        <v>121.178</v>
      </c>
      <c r="J10" s="339" t="s">
        <v>164</v>
      </c>
      <c r="K10" s="340">
        <v>121.178</v>
      </c>
      <c r="P10" s="100"/>
      <c r="Q10" s="229"/>
      <c r="R10" s="102"/>
      <c r="S10" s="234"/>
      <c r="T10" s="185"/>
      <c r="U10" s="87"/>
      <c r="V10" s="350" t="s">
        <v>57</v>
      </c>
      <c r="W10" s="282">
        <v>125.347</v>
      </c>
      <c r="X10" s="283" t="s">
        <v>140</v>
      </c>
      <c r="Y10" s="284">
        <v>125.373</v>
      </c>
      <c r="Z10" s="185"/>
      <c r="AA10" s="87"/>
      <c r="AB10" s="285"/>
      <c r="AC10" s="306"/>
      <c r="AD10" s="177"/>
      <c r="AE10" s="177"/>
      <c r="AF10" s="177"/>
      <c r="AG10" s="177"/>
      <c r="AH10" s="318"/>
      <c r="AI10" s="287"/>
      <c r="AJ10" s="97" t="s">
        <v>80</v>
      </c>
      <c r="AK10" s="311">
        <v>125.134</v>
      </c>
      <c r="AL10" s="97" t="s">
        <v>83</v>
      </c>
      <c r="AM10" s="291">
        <v>125.175</v>
      </c>
      <c r="AN10" s="292" t="s">
        <v>81</v>
      </c>
      <c r="AO10" s="291">
        <v>125.283</v>
      </c>
      <c r="AP10" s="292" t="s">
        <v>78</v>
      </c>
      <c r="AQ10" s="291">
        <v>125.54</v>
      </c>
      <c r="AR10" s="292" t="s">
        <v>87</v>
      </c>
      <c r="AS10" s="293">
        <v>125.608</v>
      </c>
      <c r="BZ10" s="320"/>
      <c r="CA10" s="312"/>
      <c r="CB10" s="97" t="s">
        <v>145</v>
      </c>
      <c r="CC10" s="291">
        <v>125.971</v>
      </c>
      <c r="CD10" s="97" t="s">
        <v>99</v>
      </c>
      <c r="CE10" s="291">
        <v>126.146</v>
      </c>
      <c r="CF10" s="97"/>
      <c r="CG10" s="291"/>
      <c r="CH10" s="303"/>
      <c r="CI10" s="322"/>
      <c r="CJ10" s="294"/>
      <c r="CK10" s="173"/>
      <c r="CL10" s="173"/>
      <c r="CM10" s="173"/>
      <c r="CN10" s="323" t="s">
        <v>150</v>
      </c>
      <c r="CO10" s="300">
        <v>125.749</v>
      </c>
      <c r="CP10" s="297"/>
      <c r="CQ10" s="298"/>
      <c r="CR10" s="108"/>
      <c r="CS10" s="251"/>
      <c r="CT10" s="283" t="s">
        <v>149</v>
      </c>
      <c r="CU10" s="300">
        <v>125.964</v>
      </c>
      <c r="CV10" s="253"/>
      <c r="CW10" s="255"/>
      <c r="CX10" s="106"/>
      <c r="CY10" s="245"/>
      <c r="CZ10" s="88"/>
      <c r="DA10" s="248"/>
      <c r="DF10" s="333" t="s">
        <v>118</v>
      </c>
      <c r="DG10" s="334">
        <v>130.994</v>
      </c>
      <c r="DH10" s="335" t="s">
        <v>119</v>
      </c>
      <c r="DI10" s="336">
        <v>130.994</v>
      </c>
      <c r="DJ10" s="89"/>
      <c r="DK10" s="99"/>
      <c r="DL10" s="337" t="s">
        <v>120</v>
      </c>
      <c r="DM10" s="334">
        <v>132.18</v>
      </c>
      <c r="DN10" s="339" t="s">
        <v>121</v>
      </c>
      <c r="DO10" s="340">
        <v>132.18</v>
      </c>
    </row>
    <row r="11" spans="2:119" ht="21" customHeight="1" thickBot="1">
      <c r="B11" s="98"/>
      <c r="C11" s="341"/>
      <c r="D11" s="89"/>
      <c r="E11" s="99"/>
      <c r="F11" s="107"/>
      <c r="G11" s="84"/>
      <c r="H11" s="89"/>
      <c r="I11" s="99"/>
      <c r="J11" s="89"/>
      <c r="K11" s="141"/>
      <c r="P11" s="110"/>
      <c r="Q11" s="230"/>
      <c r="R11" s="206"/>
      <c r="S11" s="235"/>
      <c r="T11" s="186"/>
      <c r="U11" s="112"/>
      <c r="V11" s="111"/>
      <c r="W11" s="230"/>
      <c r="X11" s="111"/>
      <c r="Y11" s="261"/>
      <c r="Z11" s="186"/>
      <c r="AA11" s="112"/>
      <c r="AB11" s="119"/>
      <c r="AC11" s="309"/>
      <c r="AD11" s="177"/>
      <c r="AE11" s="177"/>
      <c r="AF11" s="177"/>
      <c r="AG11" s="177"/>
      <c r="AH11" s="164"/>
      <c r="AI11" s="290"/>
      <c r="AJ11" s="113"/>
      <c r="AK11" s="114"/>
      <c r="AL11" s="117"/>
      <c r="AM11" s="114"/>
      <c r="AN11" s="117"/>
      <c r="AO11" s="114"/>
      <c r="AP11" s="117"/>
      <c r="AQ11" s="114"/>
      <c r="AR11" s="117"/>
      <c r="AS11" s="115"/>
      <c r="BO11" s="175" t="s">
        <v>47</v>
      </c>
      <c r="BZ11" s="200"/>
      <c r="CA11" s="114"/>
      <c r="CB11" s="117"/>
      <c r="CC11" s="114"/>
      <c r="CD11" s="117"/>
      <c r="CE11" s="114"/>
      <c r="CF11" s="117"/>
      <c r="CG11" s="114"/>
      <c r="CH11" s="117"/>
      <c r="CI11" s="115"/>
      <c r="CJ11" s="177"/>
      <c r="CN11" s="164"/>
      <c r="CO11" s="212"/>
      <c r="CP11" s="117"/>
      <c r="CQ11" s="212"/>
      <c r="CR11" s="113"/>
      <c r="CS11" s="252"/>
      <c r="CT11" s="113"/>
      <c r="CU11" s="256"/>
      <c r="CV11" s="257"/>
      <c r="CW11" s="233"/>
      <c r="CX11" s="119"/>
      <c r="CY11" s="246"/>
      <c r="CZ11" s="111"/>
      <c r="DA11" s="249"/>
      <c r="DF11" s="333" t="s">
        <v>122</v>
      </c>
      <c r="DG11" s="334">
        <v>132.18</v>
      </c>
      <c r="DH11" s="335" t="s">
        <v>123</v>
      </c>
      <c r="DI11" s="336">
        <v>132.18</v>
      </c>
      <c r="DJ11" s="89"/>
      <c r="DK11" s="99"/>
      <c r="DL11" s="337" t="s">
        <v>124</v>
      </c>
      <c r="DM11" s="334">
        <v>130.994</v>
      </c>
      <c r="DN11" s="339" t="s">
        <v>125</v>
      </c>
      <c r="DO11" s="340">
        <v>130.994</v>
      </c>
    </row>
    <row r="12" spans="2:119" ht="21" customHeight="1">
      <c r="B12" s="342" t="s">
        <v>165</v>
      </c>
      <c r="C12" s="343">
        <v>123.54</v>
      </c>
      <c r="D12" s="344" t="s">
        <v>166</v>
      </c>
      <c r="E12" s="345">
        <v>123.54</v>
      </c>
      <c r="F12" s="93"/>
      <c r="G12" s="99"/>
      <c r="H12" s="346" t="s">
        <v>167</v>
      </c>
      <c r="I12" s="347">
        <v>119.868</v>
      </c>
      <c r="J12" s="346" t="s">
        <v>168</v>
      </c>
      <c r="K12" s="348">
        <v>119.868</v>
      </c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R12" s="177"/>
      <c r="AS12" s="177"/>
      <c r="BO12" s="166" t="s">
        <v>48</v>
      </c>
      <c r="CB12" s="177"/>
      <c r="CC12" s="177"/>
      <c r="CD12" s="177"/>
      <c r="CE12" s="177"/>
      <c r="CF12" s="177"/>
      <c r="CG12" s="177"/>
      <c r="CH12" s="177"/>
      <c r="CI12" s="177"/>
      <c r="CJ12" s="177"/>
      <c r="DF12" s="333" t="s">
        <v>126</v>
      </c>
      <c r="DG12" s="338">
        <v>133.32</v>
      </c>
      <c r="DH12" s="335" t="s">
        <v>127</v>
      </c>
      <c r="DI12" s="336">
        <v>133.32</v>
      </c>
      <c r="DJ12" s="89"/>
      <c r="DK12" s="99"/>
      <c r="DL12" s="337" t="s">
        <v>128</v>
      </c>
      <c r="DM12" s="334">
        <v>129.3</v>
      </c>
      <c r="DN12" s="339" t="s">
        <v>129</v>
      </c>
      <c r="DO12" s="340">
        <v>129.3</v>
      </c>
    </row>
    <row r="13" spans="2:119" ht="21" customHeight="1" thickBot="1">
      <c r="B13" s="110"/>
      <c r="C13" s="112"/>
      <c r="D13" s="111"/>
      <c r="E13" s="112"/>
      <c r="F13" s="111"/>
      <c r="G13" s="112"/>
      <c r="H13" s="111"/>
      <c r="I13" s="112"/>
      <c r="J13" s="111"/>
      <c r="K13" s="34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BO13" s="166" t="s">
        <v>91</v>
      </c>
      <c r="DF13" s="98"/>
      <c r="DG13" s="341"/>
      <c r="DH13" s="89"/>
      <c r="DI13" s="99"/>
      <c r="DJ13" s="107"/>
      <c r="DK13" s="84"/>
      <c r="DL13" s="89"/>
      <c r="DM13" s="99"/>
      <c r="DN13" s="89"/>
      <c r="DO13" s="141"/>
    </row>
    <row r="14" spans="26:119" ht="18" customHeight="1"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DF14" s="342" t="s">
        <v>130</v>
      </c>
      <c r="DG14" s="343">
        <v>134.98</v>
      </c>
      <c r="DH14" s="344" t="s">
        <v>131</v>
      </c>
      <c r="DI14" s="345">
        <v>134.98</v>
      </c>
      <c r="DJ14" s="93"/>
      <c r="DK14" s="99"/>
      <c r="DL14" s="346" t="s">
        <v>132</v>
      </c>
      <c r="DM14" s="347">
        <v>127.645</v>
      </c>
      <c r="DN14" s="346" t="s">
        <v>133</v>
      </c>
      <c r="DO14" s="348">
        <v>127.645</v>
      </c>
    </row>
    <row r="15" spans="26:119" ht="18" customHeight="1" thickBot="1"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O15" s="213" t="s">
        <v>139</v>
      </c>
      <c r="BS15" s="327" t="s">
        <v>150</v>
      </c>
      <c r="DF15" s="110"/>
      <c r="DG15" s="112"/>
      <c r="DH15" s="111"/>
      <c r="DI15" s="112"/>
      <c r="DJ15" s="111"/>
      <c r="DK15" s="112"/>
      <c r="DL15" s="111"/>
      <c r="DM15" s="112"/>
      <c r="DN15" s="111"/>
      <c r="DO15" s="349"/>
    </row>
    <row r="16" spans="28:89" ht="18" customHeight="1">
      <c r="AB16" s="177"/>
      <c r="AC16" s="177"/>
      <c r="AD16" s="177"/>
      <c r="AE16" s="177"/>
      <c r="AF16" s="177"/>
      <c r="AH16" s="177"/>
      <c r="AI16" s="177"/>
      <c r="AJ16" s="310" t="s">
        <v>174</v>
      </c>
      <c r="AK16" s="177"/>
      <c r="AL16" s="177"/>
      <c r="AM16" s="177"/>
      <c r="BU16" s="120"/>
      <c r="CK16" s="121"/>
    </row>
    <row r="17" spans="30:115" ht="18" customHeight="1">
      <c r="AD17" s="177"/>
      <c r="AE17" s="177"/>
      <c r="AF17" s="177"/>
      <c r="AG17" s="364">
        <v>125.232</v>
      </c>
      <c r="AJ17" s="120"/>
      <c r="AO17" s="176">
        <v>10</v>
      </c>
      <c r="BS17" s="176">
        <v>17</v>
      </c>
      <c r="CK17" s="121"/>
      <c r="CT17" s="120"/>
      <c r="CU17" s="120"/>
      <c r="CV17" s="120"/>
      <c r="DE17" s="120"/>
      <c r="DF17" s="120"/>
      <c r="DG17" s="120"/>
      <c r="DH17" s="120"/>
      <c r="DI17" s="120"/>
      <c r="DJ17" s="120"/>
      <c r="DK17" s="120"/>
    </row>
    <row r="18" spans="29:109" ht="18" customHeight="1">
      <c r="AC18" s="120"/>
      <c r="AG18" s="120"/>
      <c r="AI18" s="120"/>
      <c r="AJ18" s="120"/>
      <c r="AM18" s="120"/>
      <c r="AN18" s="120"/>
      <c r="AO18" s="120"/>
      <c r="AP18" s="120"/>
      <c r="AU18" s="120"/>
      <c r="BA18" s="121"/>
      <c r="BD18" s="120"/>
      <c r="BI18" s="120"/>
      <c r="BQ18" s="121"/>
      <c r="BS18" s="120"/>
      <c r="BU18" s="120"/>
      <c r="BV18" s="120"/>
      <c r="BW18" s="120"/>
      <c r="BX18" s="120"/>
      <c r="CC18" s="121"/>
      <c r="CF18" s="120"/>
      <c r="CH18" s="120"/>
      <c r="CI18" s="120"/>
      <c r="CJ18" s="120"/>
      <c r="CK18" s="120"/>
      <c r="CL18" s="120"/>
      <c r="CW18" s="120"/>
      <c r="DD18" s="120"/>
      <c r="DE18" s="120"/>
    </row>
    <row r="19" spans="30:117" ht="18" customHeight="1">
      <c r="AD19" s="177"/>
      <c r="AE19" s="177"/>
      <c r="AF19" s="177"/>
      <c r="AI19" s="275" t="s">
        <v>63</v>
      </c>
      <c r="AL19" s="120"/>
      <c r="AO19" s="327" t="s">
        <v>57</v>
      </c>
      <c r="AT19" s="173"/>
      <c r="BK19" s="120"/>
      <c r="BY19" s="120"/>
      <c r="CK19" s="120"/>
      <c r="CL19" s="120"/>
      <c r="DH19" s="173"/>
      <c r="DI19" s="173"/>
      <c r="DJ19" s="173"/>
      <c r="DK19" s="173"/>
      <c r="DL19" s="173"/>
      <c r="DM19" s="173"/>
    </row>
    <row r="20" spans="31:117" ht="18" customHeight="1">
      <c r="AE20" s="120"/>
      <c r="AH20" s="435">
        <v>8</v>
      </c>
      <c r="AT20" s="173"/>
      <c r="BB20" s="120"/>
      <c r="BC20" s="120"/>
      <c r="BE20" s="120"/>
      <c r="BF20" s="173"/>
      <c r="BM20" s="274" t="s">
        <v>148</v>
      </c>
      <c r="BN20" s="120"/>
      <c r="BW20" s="120"/>
      <c r="BX20" s="120"/>
      <c r="BY20" s="120"/>
      <c r="BZ20" s="120"/>
      <c r="CA20" s="120"/>
      <c r="CE20" s="120"/>
      <c r="CM20" s="120"/>
      <c r="CY20" s="120"/>
      <c r="CZ20" s="120"/>
      <c r="DB20" s="120"/>
      <c r="DH20" s="173"/>
      <c r="DI20" s="180"/>
      <c r="DJ20" s="173"/>
      <c r="DK20" s="173"/>
      <c r="DL20" s="173"/>
      <c r="DM20" s="173"/>
    </row>
    <row r="21" spans="34:117" ht="18" customHeight="1">
      <c r="AH21" s="435"/>
      <c r="AI21" s="120"/>
      <c r="AJ21" s="120"/>
      <c r="AK21" s="120"/>
      <c r="AL21" s="120"/>
      <c r="AT21" s="173"/>
      <c r="AW21" s="121"/>
      <c r="BA21" s="121"/>
      <c r="BB21" s="120"/>
      <c r="BC21" s="120"/>
      <c r="BF21" s="120"/>
      <c r="BG21" s="120"/>
      <c r="BI21" s="120"/>
      <c r="BJ21" s="120"/>
      <c r="BK21" s="120"/>
      <c r="BL21" s="120"/>
      <c r="BM21" s="120"/>
      <c r="BN21" s="120"/>
      <c r="BS21" s="120"/>
      <c r="CO21" s="120"/>
      <c r="CP21" s="120"/>
      <c r="CQ21" s="120"/>
      <c r="CS21" s="120"/>
      <c r="DH21" s="273" t="s">
        <v>96</v>
      </c>
      <c r="DI21" s="173"/>
      <c r="DJ21" s="173"/>
      <c r="DM21" s="173"/>
    </row>
    <row r="22" spans="4:118" ht="18" customHeight="1">
      <c r="D22" s="331" t="s">
        <v>54</v>
      </c>
      <c r="F22" s="324" t="s">
        <v>67</v>
      </c>
      <c r="AG22" s="120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20"/>
      <c r="CP22" s="120"/>
      <c r="CT22" s="120"/>
      <c r="CV22" s="273" t="s">
        <v>98</v>
      </c>
      <c r="DH22" s="310"/>
      <c r="DI22" s="173"/>
      <c r="DL22" s="219" t="s">
        <v>94</v>
      </c>
      <c r="DM22" s="173"/>
      <c r="DN22" s="228" t="s">
        <v>71</v>
      </c>
    </row>
    <row r="23" spans="10:117" ht="18" customHeight="1">
      <c r="J23" s="176">
        <v>1</v>
      </c>
      <c r="Y23" s="176">
        <v>4</v>
      </c>
      <c r="Z23" s="176">
        <v>5</v>
      </c>
      <c r="AG23" s="368" t="s">
        <v>55</v>
      </c>
      <c r="AJ23" s="120"/>
      <c r="AK23" s="120"/>
      <c r="AL23" s="120"/>
      <c r="AR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I23" s="120"/>
      <c r="BK23" s="120"/>
      <c r="BL23" s="120"/>
      <c r="BM23" s="274" t="s">
        <v>147</v>
      </c>
      <c r="CO23" s="356" t="s">
        <v>100</v>
      </c>
      <c r="CU23" s="176">
        <v>23</v>
      </c>
      <c r="CW23" s="176">
        <v>25</v>
      </c>
      <c r="DH23" s="176">
        <v>28</v>
      </c>
      <c r="DI23" s="173"/>
      <c r="DM23" s="173"/>
    </row>
    <row r="24" spans="1:120" ht="18" customHeight="1">
      <c r="A24" s="120"/>
      <c r="B24" s="180"/>
      <c r="J24" s="120"/>
      <c r="Y24" s="120"/>
      <c r="Z24" s="120"/>
      <c r="AE24" s="120"/>
      <c r="AH24" s="120"/>
      <c r="AM24" s="120"/>
      <c r="AN24" s="120"/>
      <c r="AP24" s="120"/>
      <c r="AR24" s="120"/>
      <c r="AS24" s="120"/>
      <c r="AT24" s="173"/>
      <c r="AV24" s="120"/>
      <c r="AW24" s="120"/>
      <c r="BM24" s="120"/>
      <c r="BO24" s="121"/>
      <c r="BQ24" s="121"/>
      <c r="BX24" s="120"/>
      <c r="BY24" s="120"/>
      <c r="CE24" s="120"/>
      <c r="CR24" s="120"/>
      <c r="CS24" s="120"/>
      <c r="CT24" s="120"/>
      <c r="CU24" s="120"/>
      <c r="CW24" s="120"/>
      <c r="CX24" s="120"/>
      <c r="CY24" s="120"/>
      <c r="CZ24" s="120"/>
      <c r="DB24" s="120"/>
      <c r="DH24" s="120"/>
      <c r="DI24" s="173"/>
      <c r="DL24" s="120"/>
      <c r="DM24" s="173"/>
      <c r="DN24" s="122"/>
      <c r="DP24" s="122"/>
    </row>
    <row r="25" spans="13:117" ht="18" customHeight="1">
      <c r="M25" s="120"/>
      <c r="U25" s="120"/>
      <c r="AA25" s="120"/>
      <c r="AH25" s="213" t="s">
        <v>56</v>
      </c>
      <c r="AP25" s="120"/>
      <c r="AT25" s="173"/>
      <c r="BF25" s="173"/>
      <c r="BY25" s="173"/>
      <c r="CV25" s="273" t="s">
        <v>99</v>
      </c>
      <c r="CW25" s="120"/>
      <c r="DH25" s="273" t="s">
        <v>97</v>
      </c>
      <c r="DI25" s="173"/>
      <c r="DL25" s="173"/>
      <c r="DM25" s="173"/>
    </row>
    <row r="26" spans="10:117" ht="18" customHeight="1">
      <c r="J26" s="325" t="s">
        <v>19</v>
      </c>
      <c r="Z26" s="354" t="s">
        <v>80</v>
      </c>
      <c r="AA26" s="120"/>
      <c r="AI26" s="120"/>
      <c r="AP26" s="120"/>
      <c r="AQ26" s="120"/>
      <c r="AT26" s="173"/>
      <c r="BY26" s="173"/>
      <c r="CO26" s="356" t="s">
        <v>92</v>
      </c>
      <c r="DH26" s="173"/>
      <c r="DI26" s="173"/>
      <c r="DL26" s="173"/>
      <c r="DM26" s="173"/>
    </row>
    <row r="27" spans="2:119" ht="18" customHeight="1">
      <c r="B27" s="122"/>
      <c r="P27" s="120"/>
      <c r="Q27" s="120"/>
      <c r="R27" s="120"/>
      <c r="U27" s="120"/>
      <c r="AA27" s="120"/>
      <c r="AJ27" s="120"/>
      <c r="AK27" s="120"/>
      <c r="AN27" s="120"/>
      <c r="AR27" s="120"/>
      <c r="BL27" s="120"/>
      <c r="BO27" s="121"/>
      <c r="BS27" s="120"/>
      <c r="BX27" s="120"/>
      <c r="BY27" s="173"/>
      <c r="CE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B27" s="120"/>
      <c r="DC27" s="120"/>
      <c r="DF27" s="120"/>
      <c r="DG27" s="120"/>
      <c r="DH27" s="173"/>
      <c r="DI27" s="173"/>
      <c r="DL27" s="173"/>
      <c r="DM27" s="173"/>
      <c r="DN27" s="180"/>
      <c r="DO27" s="180"/>
    </row>
    <row r="28" spans="17:117" ht="18" customHeight="1">
      <c r="Q28" s="176">
        <v>2</v>
      </c>
      <c r="R28" s="176">
        <v>3</v>
      </c>
      <c r="AA28" s="176">
        <v>6</v>
      </c>
      <c r="AL28" s="213" t="s">
        <v>138</v>
      </c>
      <c r="AQ28" s="120"/>
      <c r="BC28" s="173"/>
      <c r="BE28" s="120"/>
      <c r="BY28" s="173"/>
      <c r="CV28" s="176">
        <v>24</v>
      </c>
      <c r="DB28" s="176">
        <v>26</v>
      </c>
      <c r="DC28" s="176">
        <v>27</v>
      </c>
      <c r="DH28" s="173"/>
      <c r="DI28" s="173"/>
      <c r="DL28" s="173"/>
      <c r="DM28" s="173"/>
    </row>
    <row r="29" spans="4:118" ht="18" customHeight="1">
      <c r="D29" s="330" t="s">
        <v>69</v>
      </c>
      <c r="F29" s="326" t="s">
        <v>68</v>
      </c>
      <c r="J29" s="325" t="s">
        <v>18</v>
      </c>
      <c r="U29" s="120"/>
      <c r="AA29" s="120"/>
      <c r="AB29" s="120"/>
      <c r="AC29" s="120"/>
      <c r="AD29" s="120"/>
      <c r="AE29" s="120"/>
      <c r="AF29" s="120"/>
      <c r="AG29" s="120"/>
      <c r="BC29" s="173"/>
      <c r="BH29" s="173"/>
      <c r="CL29" s="120"/>
      <c r="CO29" s="356" t="s">
        <v>194</v>
      </c>
      <c r="CP29" s="120"/>
      <c r="CQ29" s="120"/>
      <c r="CR29" s="120"/>
      <c r="CT29" s="120"/>
      <c r="DH29" s="173"/>
      <c r="DI29" s="173"/>
      <c r="DL29" s="218" t="s">
        <v>95</v>
      </c>
      <c r="DM29" s="173"/>
      <c r="DN29" s="183" t="s">
        <v>32</v>
      </c>
    </row>
    <row r="30" spans="27:117" ht="18" customHeight="1">
      <c r="AA30" s="266" t="s">
        <v>82</v>
      </c>
      <c r="AE30" s="176">
        <v>7</v>
      </c>
      <c r="AH30" s="120"/>
      <c r="AK30" s="121"/>
      <c r="AO30" s="120"/>
      <c r="AT30" s="120"/>
      <c r="BC30" s="120"/>
      <c r="BL30" s="120"/>
      <c r="BO30" s="121"/>
      <c r="BS30" s="120"/>
      <c r="BX30" s="120"/>
      <c r="BZ30" s="120"/>
      <c r="CE30" s="121"/>
      <c r="CG30" s="120"/>
      <c r="CH30" s="120"/>
      <c r="CI30" s="121"/>
      <c r="CL30" s="120"/>
      <c r="CO30" s="120"/>
      <c r="CQ30" s="120"/>
      <c r="CR30" s="176">
        <v>22</v>
      </c>
      <c r="DL30" s="173"/>
      <c r="DM30" s="173"/>
    </row>
    <row r="31" spans="31:117" ht="18" customHeight="1">
      <c r="AE31" s="120"/>
      <c r="AQ31" s="327" t="s">
        <v>140</v>
      </c>
      <c r="AZ31" s="213" t="s">
        <v>85</v>
      </c>
      <c r="DL31" s="173"/>
      <c r="DM31" s="173"/>
    </row>
    <row r="32" spans="20:117" ht="18" customHeight="1">
      <c r="T32" s="268" t="s">
        <v>84</v>
      </c>
      <c r="AH32" s="120"/>
      <c r="AI32" s="120"/>
      <c r="AJ32" s="120"/>
      <c r="AK32" s="120"/>
      <c r="AL32" s="120"/>
      <c r="AM32" s="120"/>
      <c r="AN32" s="176">
        <v>9</v>
      </c>
      <c r="AT32" s="120"/>
      <c r="AU32" s="120"/>
      <c r="AV32" s="120"/>
      <c r="AX32" s="173"/>
      <c r="BD32" s="173"/>
      <c r="BE32" s="173"/>
      <c r="BF32" s="173"/>
      <c r="BG32" s="173"/>
      <c r="BH32" s="173"/>
      <c r="BI32" s="173"/>
      <c r="BT32" s="120"/>
      <c r="BU32" s="120"/>
      <c r="BV32" s="120"/>
      <c r="CK32" s="120"/>
      <c r="CL32" s="120"/>
      <c r="CM32" s="357" t="s">
        <v>101</v>
      </c>
      <c r="CN32" s="120"/>
      <c r="CO32" s="120"/>
      <c r="DL32" s="173"/>
      <c r="DM32" s="173"/>
    </row>
    <row r="33" spans="20:93" ht="18" customHeight="1">
      <c r="T33" s="268" t="s">
        <v>102</v>
      </c>
      <c r="AA33" s="310" t="s">
        <v>190</v>
      </c>
      <c r="AC33" s="367" t="s">
        <v>83</v>
      </c>
      <c r="AD33" s="120"/>
      <c r="AI33" s="120"/>
      <c r="AL33" s="120"/>
      <c r="AM33" s="120"/>
      <c r="AN33" s="120"/>
      <c r="AO33" s="120"/>
      <c r="AP33" s="120"/>
      <c r="AQ33" s="120"/>
      <c r="AS33" s="121"/>
      <c r="AU33" s="120"/>
      <c r="AW33" s="120"/>
      <c r="BH33" s="120"/>
      <c r="BI33" s="120"/>
      <c r="BJ33" s="120"/>
      <c r="BK33" s="120"/>
      <c r="BL33" s="120"/>
      <c r="BO33" s="121"/>
      <c r="BQ33" s="121"/>
      <c r="BS33" s="120"/>
      <c r="BU33" s="120"/>
      <c r="BV33" s="120"/>
      <c r="BW33" s="120"/>
      <c r="BX33" s="120"/>
      <c r="CF33" s="120"/>
      <c r="CG33" s="120"/>
      <c r="CH33" s="120"/>
      <c r="CK33" s="120"/>
      <c r="CL33" s="120"/>
      <c r="CM33" s="120"/>
      <c r="CN33" s="120"/>
      <c r="CO33" s="176">
        <v>21</v>
      </c>
    </row>
    <row r="34" spans="27:92" ht="18" customHeight="1">
      <c r="AA34" s="120"/>
      <c r="AB34" s="120"/>
      <c r="AD34" s="177"/>
      <c r="AE34" s="177"/>
      <c r="AF34" s="177"/>
      <c r="AG34" s="177"/>
      <c r="AI34" s="120"/>
      <c r="AJ34" s="120"/>
      <c r="AK34" s="120"/>
      <c r="AM34" s="120"/>
      <c r="AN34" s="120"/>
      <c r="AP34" s="177"/>
      <c r="AQ34" s="176">
        <v>11</v>
      </c>
      <c r="AU34" s="176">
        <v>12</v>
      </c>
      <c r="AW34" s="120"/>
      <c r="BB34" s="328" t="s">
        <v>79</v>
      </c>
      <c r="BY34" s="329" t="s">
        <v>144</v>
      </c>
      <c r="CM34" s="120"/>
      <c r="CN34" s="358" t="s">
        <v>146</v>
      </c>
    </row>
    <row r="35" spans="19:90" ht="18" customHeight="1">
      <c r="S35" s="120"/>
      <c r="W35" s="120"/>
      <c r="AD35" s="177"/>
      <c r="AE35" s="177"/>
      <c r="AF35" s="177"/>
      <c r="AG35" s="177"/>
      <c r="AH35" s="120"/>
      <c r="AI35" s="120"/>
      <c r="AJ35" s="120"/>
      <c r="AK35" s="120"/>
      <c r="AM35" s="120"/>
      <c r="AP35" s="120"/>
      <c r="AQ35" s="120"/>
      <c r="AW35" s="355">
        <v>13</v>
      </c>
      <c r="AZ35" s="120"/>
      <c r="BJ35" s="120"/>
      <c r="BK35" s="120"/>
      <c r="BL35" s="120"/>
      <c r="BZ35" s="120"/>
      <c r="CA35" s="120"/>
      <c r="CB35" s="120"/>
      <c r="CC35" s="120"/>
      <c r="CD35" s="120"/>
      <c r="CF35" s="120"/>
      <c r="CI35" s="357" t="s">
        <v>149</v>
      </c>
      <c r="CJ35" s="120"/>
      <c r="CK35" s="120"/>
      <c r="CL35" s="120"/>
    </row>
    <row r="36" spans="33:93" ht="18" customHeight="1">
      <c r="AG36" s="120"/>
      <c r="AL36" s="120"/>
      <c r="AP36" s="120"/>
      <c r="AU36" s="266" t="s">
        <v>70</v>
      </c>
      <c r="AX36" s="120"/>
      <c r="AY36" s="120"/>
      <c r="BA36" s="120"/>
      <c r="BB36" s="120"/>
      <c r="BG36" s="177"/>
      <c r="BH36" s="177"/>
      <c r="BI36" s="177"/>
      <c r="BJ36" s="177"/>
      <c r="BK36" s="177"/>
      <c r="BM36" s="120"/>
      <c r="BU36" s="120"/>
      <c r="BW36" s="120"/>
      <c r="BX36" s="120"/>
      <c r="BY36" s="120"/>
      <c r="BZ36" s="120"/>
      <c r="CA36" s="120"/>
      <c r="CB36" s="120"/>
      <c r="CC36" s="120"/>
      <c r="CD36" s="120"/>
      <c r="CE36" s="120"/>
      <c r="CI36" s="120"/>
      <c r="CO36" s="120"/>
    </row>
    <row r="37" spans="27:95" ht="18" customHeight="1">
      <c r="AA37" s="354" t="s">
        <v>20</v>
      </c>
      <c r="AK37" s="354" t="s">
        <v>193</v>
      </c>
      <c r="AX37" s="359" t="s">
        <v>176</v>
      </c>
      <c r="AY37" s="355">
        <v>14</v>
      </c>
      <c r="AZ37" s="120"/>
      <c r="BA37" s="369" t="s">
        <v>178</v>
      </c>
      <c r="BB37" s="120"/>
      <c r="BF37" s="367" t="s">
        <v>77</v>
      </c>
      <c r="BO37" s="120"/>
      <c r="BW37" s="120"/>
      <c r="BX37" s="120"/>
      <c r="BY37" s="355">
        <v>19</v>
      </c>
      <c r="BZ37" s="120"/>
      <c r="CA37" s="120"/>
      <c r="CB37" s="120"/>
      <c r="CC37" s="120"/>
      <c r="CD37" s="120"/>
      <c r="CI37" s="355">
        <v>20</v>
      </c>
      <c r="CL37" s="120"/>
      <c r="CM37" s="120"/>
      <c r="CQ37" s="363">
        <v>126.064</v>
      </c>
    </row>
    <row r="38" spans="37:91" ht="18" customHeight="1">
      <c r="AK38" s="120"/>
      <c r="AL38" s="120"/>
      <c r="AT38" s="120"/>
      <c r="AV38" s="120"/>
      <c r="BA38" s="120"/>
      <c r="BC38" s="120"/>
      <c r="BN38" s="120"/>
      <c r="BR38" s="120"/>
      <c r="BS38" s="120"/>
      <c r="BT38" s="353" t="s">
        <v>143</v>
      </c>
      <c r="BW38" s="355">
        <v>18</v>
      </c>
      <c r="BZ38" s="120"/>
      <c r="CA38" s="120"/>
      <c r="CB38" s="120"/>
      <c r="CC38" s="120"/>
      <c r="CD38" s="120"/>
      <c r="CH38" s="120"/>
      <c r="CJ38" s="177"/>
      <c r="CK38" s="177"/>
      <c r="CL38" s="177"/>
      <c r="CM38" s="365" t="s">
        <v>177</v>
      </c>
    </row>
    <row r="39" spans="27:93" ht="18" customHeight="1">
      <c r="AA39" s="366" t="s">
        <v>191</v>
      </c>
      <c r="AK39" s="365" t="s">
        <v>175</v>
      </c>
      <c r="AT39" s="272" t="s">
        <v>182</v>
      </c>
      <c r="AV39" s="272" t="s">
        <v>181</v>
      </c>
      <c r="AW39" s="120"/>
      <c r="AX39" s="121"/>
      <c r="BB39" s="436">
        <v>15</v>
      </c>
      <c r="BD39" s="120"/>
      <c r="BM39" s="120"/>
      <c r="BR39" s="120"/>
      <c r="BT39" s="120"/>
      <c r="BX39" s="177"/>
      <c r="BY39" s="177"/>
      <c r="BZ39" s="120"/>
      <c r="CI39" s="266" t="s">
        <v>145</v>
      </c>
      <c r="CJ39" s="177"/>
      <c r="CK39" s="177"/>
      <c r="CL39" s="177"/>
      <c r="CM39" s="177"/>
      <c r="CO39" s="120"/>
    </row>
    <row r="40" spans="37:89" ht="18" customHeight="1">
      <c r="AK40" s="354" t="s">
        <v>64</v>
      </c>
      <c r="AT40" s="266" t="s">
        <v>186</v>
      </c>
      <c r="AV40" s="266" t="s">
        <v>185</v>
      </c>
      <c r="BB40" s="436"/>
      <c r="BH40" s="367" t="s">
        <v>76</v>
      </c>
      <c r="BT40" s="120"/>
      <c r="BX40" s="177"/>
      <c r="BY40" s="177"/>
      <c r="CH40" s="120"/>
      <c r="CI40" s="120"/>
      <c r="CK40" s="120"/>
    </row>
    <row r="41" spans="46:89" ht="18" customHeight="1">
      <c r="AT41" s="266" t="s">
        <v>183</v>
      </c>
      <c r="AY41" s="120"/>
      <c r="BE41" s="120"/>
      <c r="BF41" s="120"/>
      <c r="BP41" s="120"/>
      <c r="BQ41" s="120"/>
      <c r="BR41" s="353" t="s">
        <v>88</v>
      </c>
      <c r="BS41" s="120"/>
      <c r="BT41" s="177"/>
      <c r="BU41" s="177"/>
      <c r="BV41" s="177"/>
      <c r="BW41" s="177"/>
      <c r="BZ41" s="272" t="s">
        <v>90</v>
      </c>
      <c r="CH41" s="120"/>
      <c r="CI41" s="120"/>
      <c r="CJ41" s="120"/>
      <c r="CK41" s="120"/>
    </row>
    <row r="42" spans="32:88" ht="18" customHeight="1">
      <c r="AF42" s="120"/>
      <c r="AG42" s="120"/>
      <c r="AY42" s="361" t="s">
        <v>179</v>
      </c>
      <c r="BC42" s="328" t="s">
        <v>78</v>
      </c>
      <c r="BE42" s="355">
        <v>16</v>
      </c>
      <c r="BG42" s="120"/>
      <c r="BH42" s="120"/>
      <c r="BM42" s="120"/>
      <c r="BP42" s="120"/>
      <c r="BR42" s="120"/>
      <c r="BT42" s="177"/>
      <c r="BU42" s="177"/>
      <c r="BV42" s="177"/>
      <c r="BW42" s="177"/>
      <c r="BZ42" s="266" t="s">
        <v>184</v>
      </c>
      <c r="CB42" s="120"/>
      <c r="CC42" s="120"/>
      <c r="CJ42" s="120"/>
    </row>
    <row r="43" spans="47:71" ht="18" customHeight="1">
      <c r="AU43" s="120"/>
      <c r="AV43" s="120"/>
      <c r="BI43" s="367" t="s">
        <v>87</v>
      </c>
      <c r="BS43" s="266" t="s">
        <v>89</v>
      </c>
    </row>
    <row r="44" spans="32:60" ht="18" customHeight="1">
      <c r="AF44" s="360" t="s">
        <v>188</v>
      </c>
      <c r="BH44" s="120"/>
    </row>
    <row r="45" spans="61:63" ht="18" customHeight="1">
      <c r="BI45" s="120"/>
      <c r="BJ45" s="120"/>
      <c r="BK45" s="120"/>
    </row>
    <row r="46" spans="52:118" ht="18" customHeight="1">
      <c r="AZ46" s="268" t="s">
        <v>84</v>
      </c>
      <c r="BD46" s="120"/>
      <c r="BF46" s="86"/>
      <c r="BG46" s="86"/>
      <c r="BK46" s="120"/>
      <c r="BL46" s="120"/>
      <c r="BM46" s="120"/>
      <c r="CT46" s="173"/>
      <c r="DM46" s="121"/>
      <c r="DN46" s="120"/>
    </row>
    <row r="47" spans="52:81" ht="18" customHeight="1">
      <c r="AZ47" s="268" t="s">
        <v>189</v>
      </c>
      <c r="BD47" s="361" t="s">
        <v>180</v>
      </c>
      <c r="BM47" s="362">
        <v>125.675</v>
      </c>
      <c r="BO47" s="121"/>
      <c r="BP47" s="121"/>
      <c r="BQ47" s="121"/>
      <c r="BR47" s="121"/>
      <c r="BS47" s="121"/>
      <c r="BT47" s="121"/>
      <c r="BV47" s="121"/>
      <c r="BW47" s="121"/>
      <c r="BX47" s="121"/>
      <c r="BY47" s="121"/>
      <c r="BZ47" s="121"/>
      <c r="CA47" s="121"/>
      <c r="CB47" s="121"/>
      <c r="CC47" s="121"/>
    </row>
    <row r="48" spans="2:118" ht="21" customHeight="1" thickBot="1">
      <c r="B48" s="123" t="s">
        <v>10</v>
      </c>
      <c r="C48" s="124" t="s">
        <v>33</v>
      </c>
      <c r="D48" s="124" t="s">
        <v>21</v>
      </c>
      <c r="E48" s="124" t="s">
        <v>34</v>
      </c>
      <c r="F48" s="125" t="s">
        <v>35</v>
      </c>
      <c r="G48" s="126"/>
      <c r="H48" s="124" t="s">
        <v>10</v>
      </c>
      <c r="I48" s="124" t="s">
        <v>33</v>
      </c>
      <c r="J48" s="125" t="s">
        <v>35</v>
      </c>
      <c r="K48" s="126"/>
      <c r="L48" s="124" t="s">
        <v>10</v>
      </c>
      <c r="M48" s="124" t="s">
        <v>33</v>
      </c>
      <c r="N48" s="125" t="s">
        <v>35</v>
      </c>
      <c r="O48" s="126"/>
      <c r="P48" s="124" t="s">
        <v>10</v>
      </c>
      <c r="Q48" s="124" t="s">
        <v>33</v>
      </c>
      <c r="R48" s="125" t="s">
        <v>35</v>
      </c>
      <c r="S48" s="126"/>
      <c r="T48" s="124" t="s">
        <v>10</v>
      </c>
      <c r="U48" s="124" t="s">
        <v>33</v>
      </c>
      <c r="V48" s="125" t="s">
        <v>35</v>
      </c>
      <c r="W48" s="126"/>
      <c r="X48" s="124" t="s">
        <v>10</v>
      </c>
      <c r="Y48" s="124" t="s">
        <v>33</v>
      </c>
      <c r="Z48" s="129" t="s">
        <v>35</v>
      </c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T48" s="123" t="s">
        <v>10</v>
      </c>
      <c r="CU48" s="127" t="s">
        <v>33</v>
      </c>
      <c r="CV48" s="128" t="s">
        <v>35</v>
      </c>
      <c r="CW48" s="126"/>
      <c r="CX48" s="124" t="s">
        <v>10</v>
      </c>
      <c r="CY48" s="127" t="s">
        <v>33</v>
      </c>
      <c r="CZ48" s="128" t="s">
        <v>35</v>
      </c>
      <c r="DA48" s="126"/>
      <c r="DB48" s="124" t="s">
        <v>10</v>
      </c>
      <c r="DC48" s="124" t="s">
        <v>33</v>
      </c>
      <c r="DD48" s="125" t="s">
        <v>35</v>
      </c>
      <c r="DE48" s="126"/>
      <c r="DF48" s="124" t="s">
        <v>10</v>
      </c>
      <c r="DG48" s="124" t="s">
        <v>33</v>
      </c>
      <c r="DH48" s="125" t="s">
        <v>35</v>
      </c>
      <c r="DI48" s="126"/>
      <c r="DJ48" s="124" t="s">
        <v>10</v>
      </c>
      <c r="DK48" s="124" t="s">
        <v>33</v>
      </c>
      <c r="DL48" s="124" t="s">
        <v>21</v>
      </c>
      <c r="DM48" s="124" t="s">
        <v>34</v>
      </c>
      <c r="DN48" s="129" t="s">
        <v>35</v>
      </c>
    </row>
    <row r="49" spans="2:118" ht="21" customHeight="1" thickTop="1">
      <c r="B49" s="130"/>
      <c r="C49" s="167"/>
      <c r="D49" s="167"/>
      <c r="E49" s="167"/>
      <c r="F49" s="167"/>
      <c r="G49" s="167"/>
      <c r="H49" s="167"/>
      <c r="I49" s="168"/>
      <c r="J49" s="167"/>
      <c r="K49" s="167"/>
      <c r="L49" s="167"/>
      <c r="M49" s="167"/>
      <c r="N49" s="158" t="s">
        <v>93</v>
      </c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88"/>
      <c r="BC49" s="120"/>
      <c r="BI49" s="86"/>
      <c r="BJ49" s="86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T49" s="172"/>
      <c r="CU49" s="167"/>
      <c r="CV49" s="167"/>
      <c r="CW49" s="167"/>
      <c r="CX49" s="167"/>
      <c r="CY49" s="167"/>
      <c r="CZ49" s="167"/>
      <c r="DA49" s="167"/>
      <c r="DB49" s="167"/>
      <c r="DC49" s="167"/>
      <c r="DD49" s="158" t="s">
        <v>93</v>
      </c>
      <c r="DE49" s="167"/>
      <c r="DF49" s="167"/>
      <c r="DG49" s="167"/>
      <c r="DH49" s="167"/>
      <c r="DI49" s="167"/>
      <c r="DJ49" s="167"/>
      <c r="DK49" s="167"/>
      <c r="DL49" s="167"/>
      <c r="DM49" s="167"/>
      <c r="DN49" s="132"/>
    </row>
    <row r="50" spans="2:118" ht="21" customHeight="1">
      <c r="B50" s="133"/>
      <c r="C50" s="134"/>
      <c r="D50" s="134"/>
      <c r="E50" s="134"/>
      <c r="F50" s="135"/>
      <c r="G50" s="135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5"/>
      <c r="S50" s="135"/>
      <c r="T50" s="134"/>
      <c r="U50" s="134"/>
      <c r="V50" s="135"/>
      <c r="W50" s="135"/>
      <c r="X50" s="134"/>
      <c r="Y50" s="134"/>
      <c r="Z50" s="136"/>
      <c r="BD50" s="120"/>
      <c r="BF50" s="120"/>
      <c r="BH50" s="120"/>
      <c r="BI50" s="86"/>
      <c r="BJ50" s="86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T50" s="133"/>
      <c r="CU50" s="134"/>
      <c r="CV50" s="135"/>
      <c r="CW50" s="135"/>
      <c r="CX50" s="134"/>
      <c r="CY50" s="134"/>
      <c r="CZ50" s="135"/>
      <c r="DA50" s="135"/>
      <c r="DB50" s="134"/>
      <c r="DC50" s="134"/>
      <c r="DD50" s="135"/>
      <c r="DE50" s="135"/>
      <c r="DF50" s="134"/>
      <c r="DG50" s="134"/>
      <c r="DH50" s="135"/>
      <c r="DI50" s="138"/>
      <c r="DJ50" s="134"/>
      <c r="DK50" s="134"/>
      <c r="DL50" s="134"/>
      <c r="DM50" s="134"/>
      <c r="DN50" s="136"/>
    </row>
    <row r="51" spans="2:118" ht="21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216">
        <v>5</v>
      </c>
      <c r="M51" s="242">
        <v>125.139</v>
      </c>
      <c r="N51" s="137" t="s">
        <v>36</v>
      </c>
      <c r="O51" s="135"/>
      <c r="P51" s="216">
        <v>8</v>
      </c>
      <c r="Q51" s="242">
        <v>125.252</v>
      </c>
      <c r="R51" s="137" t="s">
        <v>36</v>
      </c>
      <c r="S51" s="135"/>
      <c r="T51" s="216">
        <v>11</v>
      </c>
      <c r="U51" s="242">
        <v>125.367</v>
      </c>
      <c r="V51" s="137" t="s">
        <v>36</v>
      </c>
      <c r="W51" s="135"/>
      <c r="X51" s="265">
        <v>14</v>
      </c>
      <c r="Y51" s="264">
        <v>125.487</v>
      </c>
      <c r="Z51" s="104" t="s">
        <v>36</v>
      </c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T51" s="352">
        <v>18</v>
      </c>
      <c r="CU51" s="264">
        <v>125.805</v>
      </c>
      <c r="CV51" s="137" t="s">
        <v>36</v>
      </c>
      <c r="CW51" s="138"/>
      <c r="CX51" s="134"/>
      <c r="CY51" s="134"/>
      <c r="CZ51" s="135"/>
      <c r="DA51" s="138"/>
      <c r="DB51" s="216">
        <v>21</v>
      </c>
      <c r="DC51" s="242">
        <v>126.048</v>
      </c>
      <c r="DD51" s="137" t="s">
        <v>36</v>
      </c>
      <c r="DE51" s="138"/>
      <c r="DF51" s="216">
        <v>24</v>
      </c>
      <c r="DG51" s="242">
        <v>126.143</v>
      </c>
      <c r="DH51" s="137" t="s">
        <v>36</v>
      </c>
      <c r="DI51" s="138"/>
      <c r="DJ51" s="134"/>
      <c r="DK51" s="134"/>
      <c r="DL51" s="134"/>
      <c r="DM51" s="134"/>
      <c r="DN51" s="136"/>
    </row>
    <row r="52" spans="2:118" ht="21" customHeight="1">
      <c r="B52" s="221">
        <v>1</v>
      </c>
      <c r="C52" s="241">
        <v>124.812</v>
      </c>
      <c r="D52" s="139">
        <v>75</v>
      </c>
      <c r="E52" s="140">
        <f>C52+D52*0.001</f>
        <v>124.887</v>
      </c>
      <c r="F52" s="137" t="s">
        <v>36</v>
      </c>
      <c r="G52" s="135"/>
      <c r="H52" s="216">
        <v>3</v>
      </c>
      <c r="I52" s="242">
        <v>124.971</v>
      </c>
      <c r="J52" s="137" t="s">
        <v>36</v>
      </c>
      <c r="K52" s="135"/>
      <c r="L52" s="134"/>
      <c r="M52" s="134"/>
      <c r="N52" s="135"/>
      <c r="O52" s="135"/>
      <c r="P52" s="134"/>
      <c r="Q52" s="134"/>
      <c r="R52" s="135"/>
      <c r="S52" s="135"/>
      <c r="T52" s="134"/>
      <c r="U52" s="134"/>
      <c r="V52" s="135"/>
      <c r="W52" s="135"/>
      <c r="X52" s="134"/>
      <c r="Y52" s="134"/>
      <c r="Z52" s="136"/>
      <c r="AH52" s="189"/>
      <c r="AI52" s="190"/>
      <c r="AJ52" s="190"/>
      <c r="AK52" s="191" t="s">
        <v>169</v>
      </c>
      <c r="AL52" s="190"/>
      <c r="AM52" s="190"/>
      <c r="AN52" s="192"/>
      <c r="BI52" s="86"/>
      <c r="BJ52" s="86"/>
      <c r="BO52" s="116" t="s">
        <v>49</v>
      </c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D52" s="189"/>
      <c r="CE52" s="190"/>
      <c r="CF52" s="190"/>
      <c r="CG52" s="191" t="s">
        <v>172</v>
      </c>
      <c r="CH52" s="190"/>
      <c r="CI52" s="190"/>
      <c r="CJ52" s="192"/>
      <c r="CT52" s="133"/>
      <c r="CU52" s="134"/>
      <c r="CV52" s="135"/>
      <c r="CW52" s="138"/>
      <c r="CX52" s="134"/>
      <c r="CY52" s="134"/>
      <c r="CZ52" s="135"/>
      <c r="DA52" s="138"/>
      <c r="DB52" s="134"/>
      <c r="DC52" s="134"/>
      <c r="DD52" s="135"/>
      <c r="DE52" s="138"/>
      <c r="DF52" s="134"/>
      <c r="DG52" s="134"/>
      <c r="DH52" s="135"/>
      <c r="DI52" s="138"/>
      <c r="DJ52" s="217">
        <v>27</v>
      </c>
      <c r="DK52" s="241">
        <v>126.257</v>
      </c>
      <c r="DL52" s="139">
        <v>65</v>
      </c>
      <c r="DM52" s="140">
        <f>DK52+DL52*0.001</f>
        <v>126.322</v>
      </c>
      <c r="DN52" s="104" t="s">
        <v>36</v>
      </c>
    </row>
    <row r="53" spans="2:118" ht="21" customHeight="1" thickBot="1">
      <c r="B53" s="133"/>
      <c r="C53" s="134"/>
      <c r="D53" s="134"/>
      <c r="E53" s="134"/>
      <c r="F53" s="135"/>
      <c r="G53" s="135"/>
      <c r="H53" s="134"/>
      <c r="I53" s="134"/>
      <c r="J53" s="135"/>
      <c r="K53" s="135"/>
      <c r="L53" s="216">
        <v>6</v>
      </c>
      <c r="M53" s="242">
        <v>125.159</v>
      </c>
      <c r="N53" s="137" t="s">
        <v>36</v>
      </c>
      <c r="O53" s="135"/>
      <c r="P53" s="216">
        <v>9</v>
      </c>
      <c r="Q53" s="242">
        <v>125.342</v>
      </c>
      <c r="R53" s="137" t="s">
        <v>36</v>
      </c>
      <c r="S53" s="135"/>
      <c r="T53" s="216">
        <v>12</v>
      </c>
      <c r="U53" s="242">
        <v>125.432</v>
      </c>
      <c r="V53" s="137" t="s">
        <v>36</v>
      </c>
      <c r="W53" s="135"/>
      <c r="X53" s="265">
        <v>15</v>
      </c>
      <c r="Y53" s="264">
        <v>125.523</v>
      </c>
      <c r="Z53" s="104" t="s">
        <v>36</v>
      </c>
      <c r="AH53" s="193"/>
      <c r="AI53" s="194" t="s">
        <v>59</v>
      </c>
      <c r="AJ53" s="195"/>
      <c r="AK53" s="196" t="s">
        <v>60</v>
      </c>
      <c r="AL53" s="197"/>
      <c r="AM53" s="194" t="s">
        <v>61</v>
      </c>
      <c r="AN53" s="198"/>
      <c r="BI53" s="86"/>
      <c r="BJ53" s="86"/>
      <c r="BO53" s="166" t="s">
        <v>53</v>
      </c>
      <c r="BP53" s="121"/>
      <c r="BQ53" s="121"/>
      <c r="BR53" s="121"/>
      <c r="BS53" s="121"/>
      <c r="BT53" s="121"/>
      <c r="BU53" s="121"/>
      <c r="BV53" s="121"/>
      <c r="BX53" s="121"/>
      <c r="BY53" s="121"/>
      <c r="BZ53" s="121"/>
      <c r="CA53" s="121"/>
      <c r="CD53" s="193"/>
      <c r="CE53" s="194" t="s">
        <v>59</v>
      </c>
      <c r="CF53" s="195"/>
      <c r="CG53" s="196" t="s">
        <v>60</v>
      </c>
      <c r="CH53" s="197"/>
      <c r="CI53" s="194" t="s">
        <v>61</v>
      </c>
      <c r="CJ53" s="198"/>
      <c r="CT53" s="352">
        <v>19</v>
      </c>
      <c r="CU53" s="264">
        <v>125.832</v>
      </c>
      <c r="CV53" s="137" t="s">
        <v>36</v>
      </c>
      <c r="CW53" s="138"/>
      <c r="CX53" s="216">
        <v>17</v>
      </c>
      <c r="CY53" s="242">
        <v>125.746</v>
      </c>
      <c r="CZ53" s="137" t="s">
        <v>36</v>
      </c>
      <c r="DA53" s="138"/>
      <c r="DB53" s="216">
        <v>22</v>
      </c>
      <c r="DC53" s="242">
        <v>126.087</v>
      </c>
      <c r="DD53" s="137" t="s">
        <v>36</v>
      </c>
      <c r="DE53" s="138"/>
      <c r="DF53" s="216">
        <v>25</v>
      </c>
      <c r="DG53" s="242">
        <v>126.152</v>
      </c>
      <c r="DH53" s="137" t="s">
        <v>36</v>
      </c>
      <c r="DI53" s="138"/>
      <c r="DJ53" s="134"/>
      <c r="DK53" s="134"/>
      <c r="DL53" s="134"/>
      <c r="DM53" s="134"/>
      <c r="DN53" s="136"/>
    </row>
    <row r="54" spans="2:118" ht="21" customHeight="1" thickTop="1">
      <c r="B54" s="221">
        <v>2</v>
      </c>
      <c r="C54" s="241">
        <v>124.965</v>
      </c>
      <c r="D54" s="139">
        <v>-75</v>
      </c>
      <c r="E54" s="140">
        <f>C54+D54*0.001</f>
        <v>124.89</v>
      </c>
      <c r="F54" s="137" t="s">
        <v>36</v>
      </c>
      <c r="G54" s="135"/>
      <c r="H54" s="216">
        <v>4</v>
      </c>
      <c r="I54" s="242">
        <v>125.124</v>
      </c>
      <c r="J54" s="137" t="s">
        <v>36</v>
      </c>
      <c r="K54" s="135"/>
      <c r="L54" s="134"/>
      <c r="M54" s="134"/>
      <c r="N54" s="135"/>
      <c r="O54" s="135"/>
      <c r="P54" s="134"/>
      <c r="Q54" s="134"/>
      <c r="R54" s="135"/>
      <c r="S54" s="135"/>
      <c r="T54" s="134"/>
      <c r="U54" s="134"/>
      <c r="V54" s="135"/>
      <c r="W54" s="135"/>
      <c r="X54" s="134"/>
      <c r="Y54" s="134"/>
      <c r="Z54" s="136"/>
      <c r="AH54" s="98"/>
      <c r="AI54" s="89"/>
      <c r="AJ54" s="99"/>
      <c r="AK54" s="99"/>
      <c r="AL54" s="89"/>
      <c r="AM54" s="89"/>
      <c r="AN54" s="141"/>
      <c r="BI54" s="86"/>
      <c r="BJ54" s="86"/>
      <c r="BO54" s="166" t="s">
        <v>50</v>
      </c>
      <c r="BP54" s="121"/>
      <c r="BQ54" s="121"/>
      <c r="BR54" s="121"/>
      <c r="BS54" s="121"/>
      <c r="BT54" s="121"/>
      <c r="BU54" s="121"/>
      <c r="BV54" s="121"/>
      <c r="BX54" s="121"/>
      <c r="BY54" s="121"/>
      <c r="BZ54" s="121"/>
      <c r="CA54" s="121"/>
      <c r="CD54" s="98"/>
      <c r="CE54" s="89"/>
      <c r="CF54" s="99"/>
      <c r="CG54" s="99"/>
      <c r="CH54" s="89"/>
      <c r="CI54" s="89"/>
      <c r="CJ54" s="141"/>
      <c r="CT54" s="133"/>
      <c r="CU54" s="134"/>
      <c r="CV54" s="135"/>
      <c r="CW54" s="138"/>
      <c r="CX54" s="134"/>
      <c r="CY54" s="134"/>
      <c r="CZ54" s="135"/>
      <c r="DA54" s="138"/>
      <c r="DB54" s="134"/>
      <c r="DC54" s="134"/>
      <c r="DD54" s="135"/>
      <c r="DE54" s="138"/>
      <c r="DF54" s="134"/>
      <c r="DG54" s="134"/>
      <c r="DH54" s="135"/>
      <c r="DI54" s="138"/>
      <c r="DJ54" s="217">
        <v>28</v>
      </c>
      <c r="DK54" s="241">
        <v>126.355</v>
      </c>
      <c r="DL54" s="139">
        <v>-65</v>
      </c>
      <c r="DM54" s="140">
        <f>DK54+DL54*0.001</f>
        <v>126.29</v>
      </c>
      <c r="DN54" s="104" t="s">
        <v>36</v>
      </c>
    </row>
    <row r="55" spans="2:118" ht="21" customHeight="1">
      <c r="B55" s="133"/>
      <c r="C55" s="134"/>
      <c r="D55" s="134"/>
      <c r="E55" s="134"/>
      <c r="F55" s="135"/>
      <c r="G55" s="135"/>
      <c r="H55" s="134"/>
      <c r="I55" s="134"/>
      <c r="J55" s="135"/>
      <c r="K55" s="135"/>
      <c r="L55" s="216">
        <v>7</v>
      </c>
      <c r="M55" s="242">
        <v>125.216</v>
      </c>
      <c r="N55" s="137" t="s">
        <v>36</v>
      </c>
      <c r="O55" s="135"/>
      <c r="P55" s="216">
        <v>10</v>
      </c>
      <c r="Q55" s="242">
        <v>125.351</v>
      </c>
      <c r="R55" s="137" t="s">
        <v>36</v>
      </c>
      <c r="S55" s="135"/>
      <c r="T55" s="265">
        <v>13</v>
      </c>
      <c r="U55" s="264">
        <v>125.459</v>
      </c>
      <c r="V55" s="137" t="s">
        <v>36</v>
      </c>
      <c r="W55" s="135"/>
      <c r="X55" s="265">
        <v>16</v>
      </c>
      <c r="Y55" s="264">
        <v>125.558</v>
      </c>
      <c r="Z55" s="104" t="s">
        <v>36</v>
      </c>
      <c r="AH55" s="98"/>
      <c r="AI55" s="187" t="s">
        <v>170</v>
      </c>
      <c r="AJ55" s="99"/>
      <c r="AK55" s="199" t="s">
        <v>171</v>
      </c>
      <c r="AL55" s="89"/>
      <c r="AM55" s="187" t="s">
        <v>62</v>
      </c>
      <c r="AN55" s="141"/>
      <c r="BI55" s="86"/>
      <c r="BJ55" s="86"/>
      <c r="BP55" s="121"/>
      <c r="BQ55" s="121"/>
      <c r="BR55" s="121"/>
      <c r="BS55" s="121"/>
      <c r="BT55" s="121"/>
      <c r="BU55" s="121"/>
      <c r="BV55" s="121"/>
      <c r="BX55" s="121"/>
      <c r="BY55" s="121"/>
      <c r="BZ55" s="121"/>
      <c r="CA55" s="121"/>
      <c r="CD55" s="98"/>
      <c r="CE55" s="187" t="s">
        <v>170</v>
      </c>
      <c r="CF55" s="99"/>
      <c r="CG55" s="199" t="s">
        <v>173</v>
      </c>
      <c r="CH55" s="89"/>
      <c r="CI55" s="187" t="s">
        <v>195</v>
      </c>
      <c r="CJ55" s="141"/>
      <c r="CT55" s="352">
        <v>20</v>
      </c>
      <c r="CU55" s="264">
        <v>125.972</v>
      </c>
      <c r="CV55" s="137" t="s">
        <v>36</v>
      </c>
      <c r="CW55" s="138"/>
      <c r="CX55" s="134"/>
      <c r="CY55" s="134"/>
      <c r="CZ55" s="135"/>
      <c r="DA55" s="138"/>
      <c r="DB55" s="216">
        <v>23</v>
      </c>
      <c r="DC55" s="242">
        <v>126.137</v>
      </c>
      <c r="DD55" s="137" t="s">
        <v>36</v>
      </c>
      <c r="DE55" s="138"/>
      <c r="DF55" s="216">
        <v>26</v>
      </c>
      <c r="DG55" s="242">
        <v>126.251</v>
      </c>
      <c r="DH55" s="137" t="s">
        <v>36</v>
      </c>
      <c r="DI55" s="138"/>
      <c r="DJ55" s="134"/>
      <c r="DK55" s="134"/>
      <c r="DL55" s="134"/>
      <c r="DM55" s="134"/>
      <c r="DN55" s="136"/>
    </row>
    <row r="56" spans="2:11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5"/>
      <c r="S56" s="146"/>
      <c r="T56" s="147"/>
      <c r="U56" s="143"/>
      <c r="V56" s="145"/>
      <c r="W56" s="146"/>
      <c r="X56" s="147"/>
      <c r="Y56" s="143"/>
      <c r="Z56" s="148"/>
      <c r="AD56" s="84"/>
      <c r="AE56" s="161"/>
      <c r="AH56" s="200"/>
      <c r="AI56" s="113"/>
      <c r="AJ56" s="118"/>
      <c r="AK56" s="202"/>
      <c r="AL56" s="113"/>
      <c r="AM56" s="203"/>
      <c r="AN56" s="201"/>
      <c r="BH56" s="84"/>
      <c r="BI56" s="16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D56" s="200"/>
      <c r="CE56" s="113"/>
      <c r="CF56" s="118"/>
      <c r="CG56" s="202"/>
      <c r="CH56" s="113"/>
      <c r="CI56" s="203"/>
      <c r="CJ56" s="201"/>
      <c r="CL56" s="84"/>
      <c r="CM56" s="161"/>
      <c r="CT56" s="142"/>
      <c r="CU56" s="143"/>
      <c r="CV56" s="145"/>
      <c r="CW56" s="146"/>
      <c r="CX56" s="147"/>
      <c r="CY56" s="143"/>
      <c r="CZ56" s="145"/>
      <c r="DA56" s="146"/>
      <c r="DB56" s="147"/>
      <c r="DC56" s="143"/>
      <c r="DD56" s="145"/>
      <c r="DE56" s="146"/>
      <c r="DF56" s="147"/>
      <c r="DG56" s="143"/>
      <c r="DH56" s="145"/>
      <c r="DI56" s="146"/>
      <c r="DJ56" s="147"/>
      <c r="DK56" s="143"/>
      <c r="DL56" s="144"/>
      <c r="DM56" s="144"/>
      <c r="DN56" s="148"/>
    </row>
    <row r="57" spans="68:10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DC57" s="86"/>
      <c r="DD57" s="86"/>
      <c r="DE57" s="86"/>
    </row>
    <row r="58" spans="107:109" ht="12.75">
      <c r="DC58" s="86"/>
      <c r="DD58" s="86"/>
      <c r="DE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40">
    <mergeCell ref="AH20:AH21"/>
    <mergeCell ref="BB39:BB40"/>
    <mergeCell ref="CB2:CG2"/>
    <mergeCell ref="CD3:CE3"/>
    <mergeCell ref="CB4:CG4"/>
    <mergeCell ref="AL4:AO4"/>
    <mergeCell ref="CN3:CO3"/>
    <mergeCell ref="T2:Y2"/>
    <mergeCell ref="AL3:AO3"/>
    <mergeCell ref="AL2:AO2"/>
    <mergeCell ref="D2:I2"/>
    <mergeCell ref="P6:Q6"/>
    <mergeCell ref="B5:E5"/>
    <mergeCell ref="B4:E4"/>
    <mergeCell ref="H4:K4"/>
    <mergeCell ref="P3:S3"/>
    <mergeCell ref="B6:C6"/>
    <mergeCell ref="D6:E6"/>
    <mergeCell ref="H6:I6"/>
    <mergeCell ref="J6:K6"/>
    <mergeCell ref="DH2:DM2"/>
    <mergeCell ref="DF4:DI4"/>
    <mergeCell ref="DL4:DO4"/>
    <mergeCell ref="CR4:CW4"/>
    <mergeCell ref="CR2:CW2"/>
    <mergeCell ref="CX3:DA3"/>
    <mergeCell ref="DF5:DI5"/>
    <mergeCell ref="DL5:DO5"/>
    <mergeCell ref="CR3:CU3"/>
    <mergeCell ref="CZ6:DA6"/>
    <mergeCell ref="CX6:CY6"/>
    <mergeCell ref="DN6:DO6"/>
    <mergeCell ref="DL6:DM6"/>
    <mergeCell ref="DF6:DG6"/>
    <mergeCell ref="DH6:DI6"/>
    <mergeCell ref="H5:K5"/>
    <mergeCell ref="V3:Y3"/>
    <mergeCell ref="AB3:AC3"/>
    <mergeCell ref="R6:S6"/>
    <mergeCell ref="T4:Y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1862555" r:id="rId1"/>
    <oleObject progId="Paint.Picture" shapeId="18822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2009-09-08T10:45:27Z</cp:lastPrinted>
  <dcterms:created xsi:type="dcterms:W3CDTF">2004-05-28T09:30:30Z</dcterms:created>
  <dcterms:modified xsi:type="dcterms:W3CDTF">2009-09-09T08:47:24Z</dcterms:modified>
  <cp:category/>
  <cp:version/>
  <cp:contentType/>
  <cp:contentStatus/>
</cp:coreProperties>
</file>