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6150" windowHeight="6570" activeTab="0"/>
  </bookViews>
  <sheets>
    <sheet name="Uhřice u Kyjova" sheetId="1" r:id="rId1"/>
  </sheets>
  <definedNames/>
  <calcPr fullCalcOnLoad="1"/>
</workbook>
</file>

<file path=xl/sharedStrings.xml><?xml version="1.0" encoding="utf-8"?>
<sst xmlns="http://schemas.openxmlformats.org/spreadsheetml/2006/main" count="79" uniqueCount="59">
  <si>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</si>
  <si>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</si>
  <si>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</si>
  <si>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</si>
  <si>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</si>
  <si>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</si>
  <si>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</si>
  <si>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</si>
  <si>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</si>
  <si>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</si>
  <si>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</si>
  <si>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</si>
  <si>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</si>
  <si>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</si>
  <si>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</si>
  <si>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</si>
  <si>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ručně</t>
  </si>
  <si>
    <t>Zabezpečovací zařízení neumožňuje současné vlakové cesty</t>
  </si>
  <si>
    <t>Telefonické  dorozumívání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</si>
  <si>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</si>
  <si>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</si>
  <si>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</si>
  <si>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</si>
  <si>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</si>
  <si>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</si>
  <si>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</si>
  <si>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</si>
  <si>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provoz podle D - 3</t>
  </si>
  <si>
    <t>Kód : 15</t>
  </si>
  <si>
    <t>Dopravna  D 3</t>
  </si>
  <si>
    <t>Hranice dopravny</t>
  </si>
  <si>
    <t>Sídlo dirigujícího dispečera :</t>
  </si>
  <si>
    <t>klíče od výhybek a výkolejek v soupravě hlavních klíčů (SHK)</t>
  </si>
  <si>
    <t>Vlečka</t>
  </si>
  <si>
    <t>Směr  :  Klobouky u Brna</t>
  </si>
  <si>
    <t>Čejč</t>
  </si>
  <si>
    <t>IX.</t>
  </si>
  <si>
    <t>Koncová dopravna</t>
  </si>
  <si>
    <t>Konec tratě</t>
  </si>
  <si>
    <t>Km  16,750</t>
  </si>
  <si>
    <t>Mechanické</t>
  </si>
  <si>
    <t>výhybky a výkolejky přestavuje a uzamyká doprovod vlaku</t>
  </si>
  <si>
    <t>Km  16,464</t>
  </si>
  <si>
    <t>Ev. č. : 366054</t>
  </si>
  <si>
    <t>přilehlého PZS v km 16,277</t>
  </si>
  <si>
    <t>ručně z kolejové desky umístěné ve služební místnosti</t>
  </si>
  <si>
    <t>výměnové zámky do obou směrů, klíče v.č. 1 v SHK - I.</t>
  </si>
  <si>
    <t>Strojvedoucí provádí kontrolu činnosti a obsluhu</t>
  </si>
  <si>
    <t>kontrolní zámek, klíč v.č. 4 / 2 v SHK - II.</t>
  </si>
  <si>
    <t>výměnové zámky do obou směrů, klíče v.č. 6 v SHK - VI.</t>
  </si>
  <si>
    <t>MND</t>
  </si>
  <si>
    <t>16,750</t>
  </si>
  <si>
    <t>Vk C1</t>
  </si>
  <si>
    <t>Vk 2</t>
  </si>
  <si>
    <t>výměnový zámek v závislosti na v.č. 4</t>
  </si>
  <si>
    <t>výměnový zámek v závislosti na Vk 1, klíč Vk 1 / 3 v SHK - III.</t>
  </si>
  <si>
    <t>výměnový zámek v závislosti na Vk 2, klíč Vk 2 / 7 v SHK - V.</t>
  </si>
  <si>
    <t>výměnový zámek v závislosti na Vk C1, klíč Vk C1 / 5 v SHK - IV.</t>
  </si>
  <si>
    <t>Trať : 318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</si>
</sst>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sz val="12"/>
      <color indexed="8"/>
      <name val="Arial"/>
      <family val="2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4"/>
      <color indexed="10"/>
      <name val="Arial CE"/>
      <family val="0"/>
    </font>
    <font>
      <sz val="12"/>
      <color indexed="12"/>
      <name val="Arial CE"/>
      <family val="0"/>
    </font>
    <font>
      <b/>
      <i/>
      <sz val="12"/>
      <name val="Times New Roman"/>
      <family val="1"/>
    </font>
    <font>
      <b/>
      <sz val="10"/>
      <name val="Arial CE"/>
      <family val="2"/>
    </font>
    <font>
      <sz val="11"/>
      <name val="Arial"/>
      <family val="2"/>
    </font>
    <font>
      <b/>
      <i/>
      <sz val="16"/>
      <name val="Arial CE"/>
      <family val="0"/>
    </font>
    <font>
      <b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3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9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11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 quotePrefix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0" fontId="3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0" xfId="0" applyFont="1" applyFill="1" applyBorder="1" applyAlignment="1" quotePrefix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/>
    </xf>
    <xf numFmtId="0" fontId="29" fillId="0" borderId="33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164" fontId="27" fillId="0" borderId="7" xfId="0" applyNumberFormat="1" applyFont="1" applyFill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29" xfId="0" applyFont="1" applyBorder="1" applyAlignment="1" quotePrefix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6" fillId="0" borderId="0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9" fillId="0" borderId="41" xfId="0" applyFont="1" applyBorder="1" applyAlignment="1">
      <alignment/>
    </xf>
    <xf numFmtId="0" fontId="29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9" fillId="0" borderId="44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45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0" fillId="3" borderId="46" xfId="0" applyFont="1" applyFill="1" applyBorder="1" applyAlignment="1">
      <alignment/>
    </xf>
    <xf numFmtId="0" fontId="0" fillId="3" borderId="47" xfId="0" applyFont="1" applyFill="1" applyBorder="1" applyAlignment="1">
      <alignment/>
    </xf>
    <xf numFmtId="0" fontId="0" fillId="3" borderId="48" xfId="0" applyFont="1" applyFill="1" applyBorder="1" applyAlignment="1">
      <alignment/>
    </xf>
    <xf numFmtId="0" fontId="0" fillId="3" borderId="49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50" xfId="0" applyFont="1" applyFill="1" applyBorder="1" applyAlignment="1">
      <alignment/>
    </xf>
    <xf numFmtId="0" fontId="0" fillId="3" borderId="51" xfId="0" applyFont="1" applyFill="1" applyBorder="1" applyAlignment="1">
      <alignment/>
    </xf>
    <xf numFmtId="0" fontId="0" fillId="3" borderId="52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 indent="1"/>
    </xf>
    <xf numFmtId="0" fontId="37" fillId="0" borderId="0" xfId="0" applyFont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53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4" xfId="0" applyBorder="1" applyAlignment="1">
      <alignment vertical="center"/>
    </xf>
    <xf numFmtId="164" fontId="26" fillId="0" borderId="7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16" fillId="0" borderId="57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9" fillId="0" borderId="0" xfId="20" applyFont="1" applyAlignment="1">
      <alignment horizontal="left" vertical="center"/>
      <protection/>
    </xf>
    <xf numFmtId="0" fontId="44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45" fillId="3" borderId="13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29" fillId="0" borderId="0" xfId="0" applyFont="1" applyAlignment="1">
      <alignment horizontal="center" vertical="top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164" fontId="6" fillId="0" borderId="49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44" fontId="5" fillId="2" borderId="63" xfId="18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44" fontId="5" fillId="2" borderId="67" xfId="18" applyFont="1" applyFill="1" applyBorder="1" applyAlignment="1">
      <alignment horizontal="center" vertical="center"/>
    </xf>
    <xf numFmtId="44" fontId="41" fillId="2" borderId="67" xfId="18" applyFont="1" applyFill="1" applyBorder="1" applyAlignment="1">
      <alignment horizontal="center" vertical="center"/>
    </xf>
    <xf numFmtId="44" fontId="41" fillId="2" borderId="66" xfId="18" applyFont="1" applyFill="1" applyBorder="1" applyAlignment="1">
      <alignment horizontal="center" vertical="center"/>
    </xf>
    <xf numFmtId="44" fontId="38" fillId="2" borderId="65" xfId="18" applyFont="1" applyFill="1" applyBorder="1" applyAlignment="1">
      <alignment horizontal="center" vertical="center"/>
    </xf>
    <xf numFmtId="44" fontId="38" fillId="2" borderId="25" xfId="18" applyFont="1" applyFill="1" applyBorder="1" applyAlignment="1">
      <alignment horizontal="center" vertical="center"/>
    </xf>
    <xf numFmtId="0" fontId="31" fillId="2" borderId="68" xfId="0" applyFont="1" applyFill="1" applyBorder="1" applyAlignment="1">
      <alignment horizontal="center" vertical="center"/>
    </xf>
    <xf numFmtId="0" fontId="31" fillId="2" borderId="69" xfId="0" applyFont="1" applyFill="1" applyBorder="1" applyAlignment="1">
      <alignment horizontal="center" vertical="center"/>
    </xf>
    <xf numFmtId="0" fontId="31" fillId="2" borderId="70" xfId="0" applyFont="1" applyFill="1" applyBorder="1" applyAlignment="1">
      <alignment horizontal="center" vertical="center"/>
    </xf>
    <xf numFmtId="0" fontId="31" fillId="2" borderId="71" xfId="0" applyFont="1" applyFill="1" applyBorder="1" applyAlignment="1">
      <alignment horizontal="center" vertical="center"/>
    </xf>
    <xf numFmtId="0" fontId="31" fillId="2" borderId="72" xfId="0" applyFont="1" applyFill="1" applyBorder="1" applyAlignment="1">
      <alignment horizontal="center" vertical="center"/>
    </xf>
    <xf numFmtId="0" fontId="33" fillId="4" borderId="68" xfId="0" applyFont="1" applyFill="1" applyBorder="1" applyAlignment="1">
      <alignment horizontal="center" vertical="center"/>
    </xf>
    <xf numFmtId="0" fontId="33" fillId="4" borderId="69" xfId="0" applyFont="1" applyFill="1" applyBorder="1" applyAlignment="1">
      <alignment horizontal="center" vertical="center"/>
    </xf>
    <xf numFmtId="0" fontId="33" fillId="4" borderId="7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114300</xdr:rowOff>
    </xdr:from>
    <xdr:to>
      <xdr:col>20</xdr:col>
      <xdr:colOff>942975</xdr:colOff>
      <xdr:row>34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8877300"/>
          <a:ext cx="162020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114300</xdr:rowOff>
    </xdr:from>
    <xdr:to>
      <xdr:col>19</xdr:col>
      <xdr:colOff>428625</xdr:colOff>
      <xdr:row>31</xdr:row>
      <xdr:rowOff>114300</xdr:rowOff>
    </xdr:to>
    <xdr:sp>
      <xdr:nvSpPr>
        <xdr:cNvPr id="2" name="Line 4"/>
        <xdr:cNvSpPr>
          <a:spLocks/>
        </xdr:cNvSpPr>
      </xdr:nvSpPr>
      <xdr:spPr>
        <a:xfrm>
          <a:off x="7829550" y="8191500"/>
          <a:ext cx="7019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37</xdr:row>
      <xdr:rowOff>114300</xdr:rowOff>
    </xdr:from>
    <xdr:to>
      <xdr:col>21</xdr:col>
      <xdr:colOff>714375</xdr:colOff>
      <xdr:row>37</xdr:row>
      <xdr:rowOff>114300</xdr:rowOff>
    </xdr:to>
    <xdr:sp>
      <xdr:nvSpPr>
        <xdr:cNvPr id="3" name="Line 6"/>
        <xdr:cNvSpPr>
          <a:spLocks/>
        </xdr:cNvSpPr>
      </xdr:nvSpPr>
      <xdr:spPr>
        <a:xfrm>
          <a:off x="10039350" y="9563100"/>
          <a:ext cx="7038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Uhřice  u  Kyjova</a:t>
          </a:r>
        </a:p>
      </xdr:txBody>
    </xdr:sp>
    <xdr:clientData/>
  </xdr:twoCellAnchor>
  <xdr:twoCellAnchor>
    <xdr:from>
      <xdr:col>21</xdr:col>
      <xdr:colOff>714375</xdr:colOff>
      <xdr:row>37</xdr:row>
      <xdr:rowOff>76200</xdr:rowOff>
    </xdr:from>
    <xdr:to>
      <xdr:col>22</xdr:col>
      <xdr:colOff>476250</xdr:colOff>
      <xdr:row>37</xdr:row>
      <xdr:rowOff>114300</xdr:rowOff>
    </xdr:to>
    <xdr:sp>
      <xdr:nvSpPr>
        <xdr:cNvPr id="5" name="Line 30"/>
        <xdr:cNvSpPr>
          <a:spLocks/>
        </xdr:cNvSpPr>
      </xdr:nvSpPr>
      <xdr:spPr>
        <a:xfrm flipV="1">
          <a:off x="17078325" y="9525000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37</xdr:row>
      <xdr:rowOff>0</xdr:rowOff>
    </xdr:from>
    <xdr:to>
      <xdr:col>23</xdr:col>
      <xdr:colOff>247650</xdr:colOff>
      <xdr:row>37</xdr:row>
      <xdr:rowOff>76200</xdr:rowOff>
    </xdr:to>
    <xdr:sp>
      <xdr:nvSpPr>
        <xdr:cNvPr id="6" name="Line 31"/>
        <xdr:cNvSpPr>
          <a:spLocks/>
        </xdr:cNvSpPr>
      </xdr:nvSpPr>
      <xdr:spPr>
        <a:xfrm flipV="1">
          <a:off x="17811750" y="9448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114300</xdr:rowOff>
    </xdr:from>
    <xdr:to>
      <xdr:col>11</xdr:col>
      <xdr:colOff>266700</xdr:colOff>
      <xdr:row>36</xdr:row>
      <xdr:rowOff>114300</xdr:rowOff>
    </xdr:to>
    <xdr:sp>
      <xdr:nvSpPr>
        <xdr:cNvPr id="7" name="Line 66"/>
        <xdr:cNvSpPr>
          <a:spLocks/>
        </xdr:cNvSpPr>
      </xdr:nvSpPr>
      <xdr:spPr>
        <a:xfrm>
          <a:off x="5600700" y="887730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114300</xdr:rowOff>
    </xdr:from>
    <xdr:to>
      <xdr:col>27</xdr:col>
      <xdr:colOff>247650</xdr:colOff>
      <xdr:row>36</xdr:row>
      <xdr:rowOff>114300</xdr:rowOff>
    </xdr:to>
    <xdr:sp>
      <xdr:nvSpPr>
        <xdr:cNvPr id="8" name="Line 112"/>
        <xdr:cNvSpPr>
          <a:spLocks/>
        </xdr:cNvSpPr>
      </xdr:nvSpPr>
      <xdr:spPr>
        <a:xfrm flipV="1">
          <a:off x="19297650" y="887730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9" name="Line 216"/>
        <xdr:cNvSpPr>
          <a:spLocks/>
        </xdr:cNvSpPr>
      </xdr:nvSpPr>
      <xdr:spPr>
        <a:xfrm flipH="1">
          <a:off x="24765000" y="969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0" name="Line 217"/>
        <xdr:cNvSpPr>
          <a:spLocks/>
        </xdr:cNvSpPr>
      </xdr:nvSpPr>
      <xdr:spPr>
        <a:xfrm flipH="1">
          <a:off x="24765000" y="969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32</xdr:row>
      <xdr:rowOff>114300</xdr:rowOff>
    </xdr:from>
    <xdr:to>
      <xdr:col>8</xdr:col>
      <xdr:colOff>495300</xdr:colOff>
      <xdr:row>34</xdr:row>
      <xdr:rowOff>114300</xdr:rowOff>
    </xdr:to>
    <xdr:sp>
      <xdr:nvSpPr>
        <xdr:cNvPr id="11" name="Line 299"/>
        <xdr:cNvSpPr>
          <a:spLocks/>
        </xdr:cNvSpPr>
      </xdr:nvSpPr>
      <xdr:spPr>
        <a:xfrm flipH="1">
          <a:off x="3371850" y="84201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31</xdr:row>
      <xdr:rowOff>114300</xdr:rowOff>
    </xdr:from>
    <xdr:to>
      <xdr:col>11</xdr:col>
      <xdr:colOff>266700</xdr:colOff>
      <xdr:row>31</xdr:row>
      <xdr:rowOff>152400</xdr:rowOff>
    </xdr:to>
    <xdr:sp>
      <xdr:nvSpPr>
        <xdr:cNvPr id="12" name="Line 301"/>
        <xdr:cNvSpPr>
          <a:spLocks/>
        </xdr:cNvSpPr>
      </xdr:nvSpPr>
      <xdr:spPr>
        <a:xfrm flipV="1">
          <a:off x="7086600" y="81915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695325</xdr:colOff>
      <xdr:row>39</xdr:row>
      <xdr:rowOff>9525</xdr:rowOff>
    </xdr:from>
    <xdr:to>
      <xdr:col>19</xdr:col>
      <xdr:colOff>0</xdr:colOff>
      <xdr:row>41</xdr:row>
      <xdr:rowOff>0</xdr:rowOff>
    </xdr:to>
    <xdr:pic>
      <xdr:nvPicPr>
        <xdr:cNvPr id="1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73075" y="991552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35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1506200" y="8763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</xdr:col>
      <xdr:colOff>495300</xdr:colOff>
      <xdr:row>37</xdr:row>
      <xdr:rowOff>0</xdr:rowOff>
    </xdr:from>
    <xdr:to>
      <xdr:col>13</xdr:col>
      <xdr:colOff>266700</xdr:colOff>
      <xdr:row>37</xdr:row>
      <xdr:rowOff>76200</xdr:rowOff>
    </xdr:to>
    <xdr:sp>
      <xdr:nvSpPr>
        <xdr:cNvPr id="15" name="Line 326"/>
        <xdr:cNvSpPr>
          <a:spLocks/>
        </xdr:cNvSpPr>
      </xdr:nvSpPr>
      <xdr:spPr>
        <a:xfrm>
          <a:off x="8572500" y="9448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31</xdr:row>
      <xdr:rowOff>152400</xdr:rowOff>
    </xdr:from>
    <xdr:to>
      <xdr:col>10</xdr:col>
      <xdr:colOff>495300</xdr:colOff>
      <xdr:row>32</xdr:row>
      <xdr:rowOff>0</xdr:rowOff>
    </xdr:to>
    <xdr:sp>
      <xdr:nvSpPr>
        <xdr:cNvPr id="16" name="Line 494"/>
        <xdr:cNvSpPr>
          <a:spLocks/>
        </xdr:cNvSpPr>
      </xdr:nvSpPr>
      <xdr:spPr>
        <a:xfrm flipV="1">
          <a:off x="6343650" y="8229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37</xdr:row>
      <xdr:rowOff>76200</xdr:rowOff>
    </xdr:from>
    <xdr:to>
      <xdr:col>14</xdr:col>
      <xdr:colOff>476250</xdr:colOff>
      <xdr:row>37</xdr:row>
      <xdr:rowOff>114300</xdr:rowOff>
    </xdr:to>
    <xdr:sp>
      <xdr:nvSpPr>
        <xdr:cNvPr id="17" name="Line 497"/>
        <xdr:cNvSpPr>
          <a:spLocks/>
        </xdr:cNvSpPr>
      </xdr:nvSpPr>
      <xdr:spPr>
        <a:xfrm>
          <a:off x="9315450" y="952500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428625</xdr:colOff>
      <xdr:row>31</xdr:row>
      <xdr:rowOff>114300</xdr:rowOff>
    </xdr:from>
    <xdr:to>
      <xdr:col>20</xdr:col>
      <xdr:colOff>200025</xdr:colOff>
      <xdr:row>31</xdr:row>
      <xdr:rowOff>152400</xdr:rowOff>
    </xdr:to>
    <xdr:sp>
      <xdr:nvSpPr>
        <xdr:cNvPr id="18" name="Line 587"/>
        <xdr:cNvSpPr>
          <a:spLocks/>
        </xdr:cNvSpPr>
      </xdr:nvSpPr>
      <xdr:spPr>
        <a:xfrm>
          <a:off x="14849475" y="81915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19" name="Oval 589"/>
        <xdr:cNvSpPr>
          <a:spLocks noChangeAspect="1"/>
        </xdr:cNvSpPr>
      </xdr:nvSpPr>
      <xdr:spPr>
        <a:xfrm>
          <a:off x="13773150" y="1335405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11506200" y="8077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18</xdr:col>
      <xdr:colOff>228600</xdr:colOff>
      <xdr:row>37</xdr:row>
      <xdr:rowOff>0</xdr:rowOff>
    </xdr:from>
    <xdr:ext cx="533400" cy="228600"/>
    <xdr:sp>
      <xdr:nvSpPr>
        <xdr:cNvPr id="21" name="text 7125"/>
        <xdr:cNvSpPr txBox="1">
          <a:spLocks noChangeArrowheads="1"/>
        </xdr:cNvSpPr>
      </xdr:nvSpPr>
      <xdr:spPr>
        <a:xfrm>
          <a:off x="13677900" y="9448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3</xdr:col>
      <xdr:colOff>0</xdr:colOff>
      <xdr:row>32</xdr:row>
      <xdr:rowOff>0</xdr:rowOff>
    </xdr:from>
    <xdr:to>
      <xdr:col>3</xdr:col>
      <xdr:colOff>0</xdr:colOff>
      <xdr:row>37</xdr:row>
      <xdr:rowOff>0</xdr:rowOff>
    </xdr:to>
    <xdr:sp>
      <xdr:nvSpPr>
        <xdr:cNvPr id="22" name="Line 614"/>
        <xdr:cNvSpPr>
          <a:spLocks/>
        </xdr:cNvSpPr>
      </xdr:nvSpPr>
      <xdr:spPr>
        <a:xfrm>
          <a:off x="1619250" y="83058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466725</xdr:colOff>
      <xdr:row>37</xdr:row>
      <xdr:rowOff>0</xdr:rowOff>
    </xdr:from>
    <xdr:ext cx="1019175" cy="457200"/>
    <xdr:sp>
      <xdr:nvSpPr>
        <xdr:cNvPr id="23" name="text 774"/>
        <xdr:cNvSpPr txBox="1">
          <a:spLocks noChangeArrowheads="1"/>
        </xdr:cNvSpPr>
      </xdr:nvSpPr>
      <xdr:spPr>
        <a:xfrm>
          <a:off x="1114425" y="94488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16,277</a:t>
          </a:r>
        </a:p>
      </xdr:txBody>
    </xdr:sp>
    <xdr:clientData/>
  </xdr:oneCellAnchor>
  <xdr:twoCellAnchor>
    <xdr:from>
      <xdr:col>4</xdr:col>
      <xdr:colOff>295275</xdr:colOff>
      <xdr:row>31</xdr:row>
      <xdr:rowOff>114300</xdr:rowOff>
    </xdr:from>
    <xdr:to>
      <xdr:col>11</xdr:col>
      <xdr:colOff>266700</xdr:colOff>
      <xdr:row>31</xdr:row>
      <xdr:rowOff>114300</xdr:rowOff>
    </xdr:to>
    <xdr:sp>
      <xdr:nvSpPr>
        <xdr:cNvPr id="24" name="Line 652"/>
        <xdr:cNvSpPr>
          <a:spLocks/>
        </xdr:cNvSpPr>
      </xdr:nvSpPr>
      <xdr:spPr>
        <a:xfrm flipH="1">
          <a:off x="2428875" y="8191500"/>
          <a:ext cx="5400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34</xdr:row>
      <xdr:rowOff>114300</xdr:rowOff>
    </xdr:from>
    <xdr:to>
      <xdr:col>35</xdr:col>
      <xdr:colOff>228600</xdr:colOff>
      <xdr:row>34</xdr:row>
      <xdr:rowOff>114300</xdr:rowOff>
    </xdr:to>
    <xdr:sp>
      <xdr:nvSpPr>
        <xdr:cNvPr id="25" name="Line 723"/>
        <xdr:cNvSpPr>
          <a:spLocks/>
        </xdr:cNvSpPr>
      </xdr:nvSpPr>
      <xdr:spPr>
        <a:xfrm flipH="1">
          <a:off x="16335375" y="8877300"/>
          <a:ext cx="11115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304800</xdr:colOff>
      <xdr:row>37</xdr:row>
      <xdr:rowOff>114300</xdr:rowOff>
    </xdr:from>
    <xdr:to>
      <xdr:col>14</xdr:col>
      <xdr:colOff>476250</xdr:colOff>
      <xdr:row>37</xdr:row>
      <xdr:rowOff>114300</xdr:rowOff>
    </xdr:to>
    <xdr:sp>
      <xdr:nvSpPr>
        <xdr:cNvPr id="26" name="Line 724"/>
        <xdr:cNvSpPr>
          <a:spLocks/>
        </xdr:cNvSpPr>
      </xdr:nvSpPr>
      <xdr:spPr>
        <a:xfrm flipH="1">
          <a:off x="2438400" y="9563100"/>
          <a:ext cx="7600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32</xdr:row>
      <xdr:rowOff>0</xdr:rowOff>
    </xdr:from>
    <xdr:to>
      <xdr:col>9</xdr:col>
      <xdr:colOff>266700</xdr:colOff>
      <xdr:row>32</xdr:row>
      <xdr:rowOff>114300</xdr:rowOff>
    </xdr:to>
    <xdr:sp>
      <xdr:nvSpPr>
        <xdr:cNvPr id="27" name="Line 725"/>
        <xdr:cNvSpPr>
          <a:spLocks/>
        </xdr:cNvSpPr>
      </xdr:nvSpPr>
      <xdr:spPr>
        <a:xfrm flipV="1">
          <a:off x="5600700" y="83058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36</xdr:row>
      <xdr:rowOff>114300</xdr:rowOff>
    </xdr:from>
    <xdr:to>
      <xdr:col>12</xdr:col>
      <xdr:colOff>495300</xdr:colOff>
      <xdr:row>37</xdr:row>
      <xdr:rowOff>0</xdr:rowOff>
    </xdr:to>
    <xdr:sp>
      <xdr:nvSpPr>
        <xdr:cNvPr id="28" name="Line 726"/>
        <xdr:cNvSpPr>
          <a:spLocks/>
        </xdr:cNvSpPr>
      </xdr:nvSpPr>
      <xdr:spPr>
        <a:xfrm>
          <a:off x="7829550" y="93345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37</xdr:row>
      <xdr:rowOff>114300</xdr:rowOff>
    </xdr:from>
    <xdr:to>
      <xdr:col>15</xdr:col>
      <xdr:colOff>476250</xdr:colOff>
      <xdr:row>37</xdr:row>
      <xdr:rowOff>161925</xdr:rowOff>
    </xdr:to>
    <xdr:sp>
      <xdr:nvSpPr>
        <xdr:cNvPr id="29" name="Line 727"/>
        <xdr:cNvSpPr>
          <a:spLocks/>
        </xdr:cNvSpPr>
      </xdr:nvSpPr>
      <xdr:spPr>
        <a:xfrm flipV="1">
          <a:off x="10058400" y="9563100"/>
          <a:ext cx="95250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37</xdr:row>
      <xdr:rowOff>161925</xdr:rowOff>
    </xdr:from>
    <xdr:to>
      <xdr:col>14</xdr:col>
      <xdr:colOff>495300</xdr:colOff>
      <xdr:row>38</xdr:row>
      <xdr:rowOff>0</xdr:rowOff>
    </xdr:to>
    <xdr:sp>
      <xdr:nvSpPr>
        <xdr:cNvPr id="30" name="Line 728"/>
        <xdr:cNvSpPr>
          <a:spLocks/>
        </xdr:cNvSpPr>
      </xdr:nvSpPr>
      <xdr:spPr>
        <a:xfrm flipV="1">
          <a:off x="9315450" y="96107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0</xdr:rowOff>
    </xdr:from>
    <xdr:to>
      <xdr:col>13</xdr:col>
      <xdr:colOff>266700</xdr:colOff>
      <xdr:row>38</xdr:row>
      <xdr:rowOff>114300</xdr:rowOff>
    </xdr:to>
    <xdr:sp>
      <xdr:nvSpPr>
        <xdr:cNvPr id="31" name="Line 729"/>
        <xdr:cNvSpPr>
          <a:spLocks/>
        </xdr:cNvSpPr>
      </xdr:nvSpPr>
      <xdr:spPr>
        <a:xfrm flipV="1">
          <a:off x="8572500" y="96774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752475</xdr:colOff>
      <xdr:row>38</xdr:row>
      <xdr:rowOff>114300</xdr:rowOff>
    </xdr:from>
    <xdr:to>
      <xdr:col>12</xdr:col>
      <xdr:colOff>495300</xdr:colOff>
      <xdr:row>43</xdr:row>
      <xdr:rowOff>114300</xdr:rowOff>
    </xdr:to>
    <xdr:sp>
      <xdr:nvSpPr>
        <xdr:cNvPr id="32" name="Line 730"/>
        <xdr:cNvSpPr>
          <a:spLocks/>
        </xdr:cNvSpPr>
      </xdr:nvSpPr>
      <xdr:spPr>
        <a:xfrm flipV="1">
          <a:off x="2886075" y="9791700"/>
          <a:ext cx="5686425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31</xdr:row>
      <xdr:rowOff>152400</xdr:rowOff>
    </xdr:from>
    <xdr:to>
      <xdr:col>20</xdr:col>
      <xdr:colOff>942975</xdr:colOff>
      <xdr:row>32</xdr:row>
      <xdr:rowOff>0</xdr:rowOff>
    </xdr:to>
    <xdr:sp>
      <xdr:nvSpPr>
        <xdr:cNvPr id="33" name="Line 733"/>
        <xdr:cNvSpPr>
          <a:spLocks/>
        </xdr:cNvSpPr>
      </xdr:nvSpPr>
      <xdr:spPr>
        <a:xfrm>
          <a:off x="15592425" y="8229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32</xdr:row>
      <xdr:rowOff>219075</xdr:rowOff>
    </xdr:from>
    <xdr:to>
      <xdr:col>5</xdr:col>
      <xdr:colOff>419100</xdr:colOff>
      <xdr:row>34</xdr:row>
      <xdr:rowOff>114300</xdr:rowOff>
    </xdr:to>
    <xdr:grpSp>
      <xdr:nvGrpSpPr>
        <xdr:cNvPr id="34" name="Group 734"/>
        <xdr:cNvGrpSpPr>
          <a:grpSpLocks noChangeAspect="1"/>
        </xdr:cNvGrpSpPr>
      </xdr:nvGrpSpPr>
      <xdr:grpSpPr>
        <a:xfrm>
          <a:off x="3209925" y="8524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" name="Line 7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7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29</xdr:row>
      <xdr:rowOff>219075</xdr:rowOff>
    </xdr:from>
    <xdr:to>
      <xdr:col>11</xdr:col>
      <xdr:colOff>419100</xdr:colOff>
      <xdr:row>31</xdr:row>
      <xdr:rowOff>114300</xdr:rowOff>
    </xdr:to>
    <xdr:grpSp>
      <xdr:nvGrpSpPr>
        <xdr:cNvPr id="37" name="Group 737"/>
        <xdr:cNvGrpSpPr>
          <a:grpSpLocks noChangeAspect="1"/>
        </xdr:cNvGrpSpPr>
      </xdr:nvGrpSpPr>
      <xdr:grpSpPr>
        <a:xfrm>
          <a:off x="7667625" y="7839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" name="Line 7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7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</xdr:col>
      <xdr:colOff>228600</xdr:colOff>
      <xdr:row>31</xdr:row>
      <xdr:rowOff>0</xdr:rowOff>
    </xdr:from>
    <xdr:ext cx="523875" cy="228600"/>
    <xdr:sp>
      <xdr:nvSpPr>
        <xdr:cNvPr id="40" name="text 7125"/>
        <xdr:cNvSpPr txBox="1">
          <a:spLocks noChangeArrowheads="1"/>
        </xdr:cNvSpPr>
      </xdr:nvSpPr>
      <xdr:spPr>
        <a:xfrm>
          <a:off x="3848100" y="8077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
 </a:t>
          </a:r>
        </a:p>
      </xdr:txBody>
    </xdr:sp>
    <xdr:clientData/>
  </xdr:oneCellAnchor>
  <xdr:twoCellAnchor>
    <xdr:from>
      <xdr:col>8</xdr:col>
      <xdr:colOff>342900</xdr:colOff>
      <xdr:row>34</xdr:row>
      <xdr:rowOff>114300</xdr:rowOff>
    </xdr:from>
    <xdr:to>
      <xdr:col>8</xdr:col>
      <xdr:colOff>647700</xdr:colOff>
      <xdr:row>36</xdr:row>
      <xdr:rowOff>28575</xdr:rowOff>
    </xdr:to>
    <xdr:grpSp>
      <xdr:nvGrpSpPr>
        <xdr:cNvPr id="41" name="Group 744"/>
        <xdr:cNvGrpSpPr>
          <a:grpSpLocks noChangeAspect="1"/>
        </xdr:cNvGrpSpPr>
      </xdr:nvGrpSpPr>
      <xdr:grpSpPr>
        <a:xfrm>
          <a:off x="5448300" y="8877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" name="Line 7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7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323850</xdr:colOff>
      <xdr:row>37</xdr:row>
      <xdr:rowOff>114300</xdr:rowOff>
    </xdr:from>
    <xdr:to>
      <xdr:col>15</xdr:col>
      <xdr:colOff>628650</xdr:colOff>
      <xdr:row>39</xdr:row>
      <xdr:rowOff>28575</xdr:rowOff>
    </xdr:to>
    <xdr:grpSp>
      <xdr:nvGrpSpPr>
        <xdr:cNvPr id="44" name="Group 747"/>
        <xdr:cNvGrpSpPr>
          <a:grpSpLocks noChangeAspect="1"/>
        </xdr:cNvGrpSpPr>
      </xdr:nvGrpSpPr>
      <xdr:grpSpPr>
        <a:xfrm>
          <a:off x="10858500" y="9563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" name="Line 7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7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35</xdr:row>
      <xdr:rowOff>209550</xdr:rowOff>
    </xdr:from>
    <xdr:to>
      <xdr:col>14</xdr:col>
      <xdr:colOff>628650</xdr:colOff>
      <xdr:row>37</xdr:row>
      <xdr:rowOff>114300</xdr:rowOff>
    </xdr:to>
    <xdr:grpSp>
      <xdr:nvGrpSpPr>
        <xdr:cNvPr id="47" name="Group 750"/>
        <xdr:cNvGrpSpPr>
          <a:grpSpLocks noChangeAspect="1"/>
        </xdr:cNvGrpSpPr>
      </xdr:nvGrpSpPr>
      <xdr:grpSpPr>
        <a:xfrm>
          <a:off x="9886950" y="9201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8" name="Line 7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7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32</xdr:row>
      <xdr:rowOff>209550</xdr:rowOff>
    </xdr:from>
    <xdr:to>
      <xdr:col>24</xdr:col>
      <xdr:colOff>628650</xdr:colOff>
      <xdr:row>34</xdr:row>
      <xdr:rowOff>114300</xdr:rowOff>
    </xdr:to>
    <xdr:grpSp>
      <xdr:nvGrpSpPr>
        <xdr:cNvPr id="50" name="Group 766"/>
        <xdr:cNvGrpSpPr>
          <a:grpSpLocks noChangeAspect="1"/>
        </xdr:cNvGrpSpPr>
      </xdr:nvGrpSpPr>
      <xdr:grpSpPr>
        <a:xfrm>
          <a:off x="19145250" y="8515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1" name="Line 76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76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714375</xdr:colOff>
      <xdr:row>32</xdr:row>
      <xdr:rowOff>114300</xdr:rowOff>
    </xdr:from>
    <xdr:to>
      <xdr:col>24</xdr:col>
      <xdr:colOff>476250</xdr:colOff>
      <xdr:row>34</xdr:row>
      <xdr:rowOff>114300</xdr:rowOff>
    </xdr:to>
    <xdr:sp>
      <xdr:nvSpPr>
        <xdr:cNvPr id="53" name="Line 769"/>
        <xdr:cNvSpPr>
          <a:spLocks/>
        </xdr:cNvSpPr>
      </xdr:nvSpPr>
      <xdr:spPr>
        <a:xfrm>
          <a:off x="17078325" y="8420100"/>
          <a:ext cx="221932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32</xdr:row>
      <xdr:rowOff>0</xdr:rowOff>
    </xdr:from>
    <xdr:to>
      <xdr:col>21</xdr:col>
      <xdr:colOff>714375</xdr:colOff>
      <xdr:row>32</xdr:row>
      <xdr:rowOff>114300</xdr:rowOff>
    </xdr:to>
    <xdr:sp>
      <xdr:nvSpPr>
        <xdr:cNvPr id="54" name="Line 770"/>
        <xdr:cNvSpPr>
          <a:spLocks/>
        </xdr:cNvSpPr>
      </xdr:nvSpPr>
      <xdr:spPr>
        <a:xfrm>
          <a:off x="16335375" y="83058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95250</xdr:colOff>
      <xdr:row>32</xdr:row>
      <xdr:rowOff>209550</xdr:rowOff>
    </xdr:from>
    <xdr:to>
      <xdr:col>27</xdr:col>
      <xdr:colOff>409575</xdr:colOff>
      <xdr:row>34</xdr:row>
      <xdr:rowOff>114300</xdr:rowOff>
    </xdr:to>
    <xdr:grpSp>
      <xdr:nvGrpSpPr>
        <xdr:cNvPr id="55" name="Group 771"/>
        <xdr:cNvGrpSpPr>
          <a:grpSpLocks noChangeAspect="1"/>
        </xdr:cNvGrpSpPr>
      </xdr:nvGrpSpPr>
      <xdr:grpSpPr>
        <a:xfrm>
          <a:off x="21374100" y="8515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6" name="Line 7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7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36</xdr:row>
      <xdr:rowOff>114300</xdr:rowOff>
    </xdr:from>
    <xdr:to>
      <xdr:col>24</xdr:col>
      <xdr:colOff>476250</xdr:colOff>
      <xdr:row>37</xdr:row>
      <xdr:rowOff>0</xdr:rowOff>
    </xdr:to>
    <xdr:sp>
      <xdr:nvSpPr>
        <xdr:cNvPr id="58" name="Line 774"/>
        <xdr:cNvSpPr>
          <a:spLocks/>
        </xdr:cNvSpPr>
      </xdr:nvSpPr>
      <xdr:spPr>
        <a:xfrm flipV="1">
          <a:off x="18554700" y="93345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923925</xdr:colOff>
      <xdr:row>33</xdr:row>
      <xdr:rowOff>0</xdr:rowOff>
    </xdr:from>
    <xdr:to>
      <xdr:col>21</xdr:col>
      <xdr:colOff>0</xdr:colOff>
      <xdr:row>34</xdr:row>
      <xdr:rowOff>0</xdr:rowOff>
    </xdr:to>
    <xdr:grpSp>
      <xdr:nvGrpSpPr>
        <xdr:cNvPr id="59" name="Group 785"/>
        <xdr:cNvGrpSpPr>
          <a:grpSpLocks/>
        </xdr:cNvGrpSpPr>
      </xdr:nvGrpSpPr>
      <xdr:grpSpPr>
        <a:xfrm>
          <a:off x="16316325" y="85344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0" name="Rectangle 78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78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78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466725</xdr:colOff>
      <xdr:row>35</xdr:row>
      <xdr:rowOff>0</xdr:rowOff>
    </xdr:from>
    <xdr:to>
      <xdr:col>12</xdr:col>
      <xdr:colOff>514350</xdr:colOff>
      <xdr:row>36</xdr:row>
      <xdr:rowOff>0</xdr:rowOff>
    </xdr:to>
    <xdr:grpSp>
      <xdr:nvGrpSpPr>
        <xdr:cNvPr id="63" name="Group 789"/>
        <xdr:cNvGrpSpPr>
          <a:grpSpLocks/>
        </xdr:cNvGrpSpPr>
      </xdr:nvGrpSpPr>
      <xdr:grpSpPr>
        <a:xfrm>
          <a:off x="8543925" y="8991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4" name="Rectangle 79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79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79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</xdr:col>
      <xdr:colOff>0</xdr:colOff>
      <xdr:row>40</xdr:row>
      <xdr:rowOff>0</xdr:rowOff>
    </xdr:from>
    <xdr:ext cx="514350" cy="228600"/>
    <xdr:sp>
      <xdr:nvSpPr>
        <xdr:cNvPr id="67" name="text 7125"/>
        <xdr:cNvSpPr txBox="1">
          <a:spLocks noChangeArrowheads="1"/>
        </xdr:cNvSpPr>
      </xdr:nvSpPr>
      <xdr:spPr>
        <a:xfrm>
          <a:off x="6076950" y="101346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18</xdr:col>
      <xdr:colOff>0</xdr:colOff>
      <xdr:row>32</xdr:row>
      <xdr:rowOff>76200</xdr:rowOff>
    </xdr:from>
    <xdr:to>
      <xdr:col>20</xdr:col>
      <xdr:colOff>161925</xdr:colOff>
      <xdr:row>33</xdr:row>
      <xdr:rowOff>152400</xdr:rowOff>
    </xdr:to>
    <xdr:grpSp>
      <xdr:nvGrpSpPr>
        <xdr:cNvPr id="68" name="Group 794"/>
        <xdr:cNvGrpSpPr>
          <a:grpSpLocks/>
        </xdr:cNvGrpSpPr>
      </xdr:nvGrpSpPr>
      <xdr:grpSpPr>
        <a:xfrm>
          <a:off x="13449300" y="8382000"/>
          <a:ext cx="2105025" cy="304800"/>
          <a:chOff x="116" y="119"/>
          <a:chExt cx="540" cy="40"/>
        </a:xfrm>
        <a:solidFill>
          <a:srgbClr val="FFFFFF"/>
        </a:solidFill>
      </xdr:grpSpPr>
      <xdr:sp>
        <xdr:nvSpPr>
          <xdr:cNvPr id="69" name="Rectangle 795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9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9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9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9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80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80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695325</xdr:colOff>
      <xdr:row>35</xdr:row>
      <xdr:rowOff>76200</xdr:rowOff>
    </xdr:from>
    <xdr:to>
      <xdr:col>20</xdr:col>
      <xdr:colOff>0</xdr:colOff>
      <xdr:row>36</xdr:row>
      <xdr:rowOff>152400</xdr:rowOff>
    </xdr:to>
    <xdr:grpSp>
      <xdr:nvGrpSpPr>
        <xdr:cNvPr id="76" name="Group 812"/>
        <xdr:cNvGrpSpPr>
          <a:grpSpLocks/>
        </xdr:cNvGrpSpPr>
      </xdr:nvGrpSpPr>
      <xdr:grpSpPr>
        <a:xfrm>
          <a:off x="11229975" y="9067800"/>
          <a:ext cx="4162425" cy="304800"/>
          <a:chOff x="116" y="119"/>
          <a:chExt cx="540" cy="40"/>
        </a:xfrm>
        <a:solidFill>
          <a:srgbClr val="FFFFFF"/>
        </a:solidFill>
      </xdr:grpSpPr>
      <xdr:sp>
        <xdr:nvSpPr>
          <xdr:cNvPr id="77" name="Rectangle 81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81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81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1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1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1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81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34</xdr:row>
      <xdr:rowOff>0</xdr:rowOff>
    </xdr:from>
    <xdr:ext cx="523875" cy="228600"/>
    <xdr:sp>
      <xdr:nvSpPr>
        <xdr:cNvPr id="84" name="text 7125"/>
        <xdr:cNvSpPr txBox="1">
          <a:spLocks noChangeArrowheads="1"/>
        </xdr:cNvSpPr>
      </xdr:nvSpPr>
      <xdr:spPr>
        <a:xfrm>
          <a:off x="24993600" y="8763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 editAs="absolute">
    <xdr:from>
      <xdr:col>7</xdr:col>
      <xdr:colOff>85725</xdr:colOff>
      <xdr:row>30</xdr:row>
      <xdr:rowOff>57150</xdr:rowOff>
    </xdr:from>
    <xdr:to>
      <xdr:col>7</xdr:col>
      <xdr:colOff>438150</xdr:colOff>
      <xdr:row>30</xdr:row>
      <xdr:rowOff>180975</xdr:rowOff>
    </xdr:to>
    <xdr:sp>
      <xdr:nvSpPr>
        <xdr:cNvPr id="85" name="kreslení 12"/>
        <xdr:cNvSpPr>
          <a:spLocks/>
        </xdr:cNvSpPr>
      </xdr:nvSpPr>
      <xdr:spPr>
        <a:xfrm>
          <a:off x="4676775" y="7905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133350</xdr:colOff>
      <xdr:row>35</xdr:row>
      <xdr:rowOff>19050</xdr:rowOff>
    </xdr:from>
    <xdr:to>
      <xdr:col>1</xdr:col>
      <xdr:colOff>485775</xdr:colOff>
      <xdr:row>35</xdr:row>
      <xdr:rowOff>209550</xdr:rowOff>
    </xdr:to>
    <xdr:grpSp>
      <xdr:nvGrpSpPr>
        <xdr:cNvPr id="86" name="Group 828"/>
        <xdr:cNvGrpSpPr>
          <a:grpSpLocks noChangeAspect="1"/>
        </xdr:cNvGrpSpPr>
      </xdr:nvGrpSpPr>
      <xdr:grpSpPr>
        <a:xfrm>
          <a:off x="266700" y="9010650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87" name="Line 829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830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831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832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833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834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161925</xdr:colOff>
      <xdr:row>38</xdr:row>
      <xdr:rowOff>28575</xdr:rowOff>
    </xdr:from>
    <xdr:to>
      <xdr:col>12</xdr:col>
      <xdr:colOff>0</xdr:colOff>
      <xdr:row>38</xdr:row>
      <xdr:rowOff>152400</xdr:rowOff>
    </xdr:to>
    <xdr:sp>
      <xdr:nvSpPr>
        <xdr:cNvPr id="93" name="kreslení 12"/>
        <xdr:cNvSpPr>
          <a:spLocks/>
        </xdr:cNvSpPr>
      </xdr:nvSpPr>
      <xdr:spPr>
        <a:xfrm>
          <a:off x="7724775" y="9705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304800</xdr:colOff>
      <xdr:row>38</xdr:row>
      <xdr:rowOff>47625</xdr:rowOff>
    </xdr:from>
    <xdr:to>
      <xdr:col>22</xdr:col>
      <xdr:colOff>657225</xdr:colOff>
      <xdr:row>38</xdr:row>
      <xdr:rowOff>171450</xdr:rowOff>
    </xdr:to>
    <xdr:sp>
      <xdr:nvSpPr>
        <xdr:cNvPr id="94" name="kreslení 417"/>
        <xdr:cNvSpPr>
          <a:spLocks/>
        </xdr:cNvSpPr>
      </xdr:nvSpPr>
      <xdr:spPr>
        <a:xfrm>
          <a:off x="17640300" y="9725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6" customFormat="1" ht="12.75" customHeight="1" thickBot="1">
      <c r="B1"/>
      <c r="C1"/>
      <c r="D1" s="33"/>
      <c r="E1" s="33"/>
      <c r="F1" s="33"/>
      <c r="G1" s="33"/>
      <c r="H1" s="33"/>
      <c r="I1" s="4"/>
      <c r="J1" s="4"/>
      <c r="K1" s="4"/>
      <c r="L1"/>
      <c r="M1"/>
      <c r="N1" s="30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</row>
    <row r="2" spans="2:38" s="38" customFormat="1" ht="36" customHeight="1" thickBot="1" thickTop="1">
      <c r="B2" s="117"/>
      <c r="C2" s="118"/>
      <c r="D2" s="118"/>
      <c r="E2" s="34" t="s">
        <v>34</v>
      </c>
      <c r="F2" s="118"/>
      <c r="G2" s="118"/>
      <c r="H2" s="119"/>
      <c r="I2" s="37"/>
      <c r="J2" s="37"/>
      <c r="L2" s="39"/>
      <c r="M2" s="39"/>
      <c r="N2" s="37"/>
      <c r="P2" s="40"/>
      <c r="Q2" s="37"/>
      <c r="R2" s="37"/>
      <c r="S2" s="37"/>
      <c r="T2" s="37"/>
      <c r="U2" s="37"/>
      <c r="V2" s="37"/>
      <c r="Y2" s="33"/>
      <c r="AA2" s="41"/>
      <c r="AD2" s="117"/>
      <c r="AE2" s="118"/>
      <c r="AF2" s="118"/>
      <c r="AG2" s="187" t="s">
        <v>37</v>
      </c>
      <c r="AH2" s="118"/>
      <c r="AI2" s="118"/>
      <c r="AJ2" s="119"/>
      <c r="AK2" s="37"/>
      <c r="AL2" s="37"/>
    </row>
    <row r="3" spans="2:36" s="43" customFormat="1" ht="36" customHeight="1" thickBot="1" thickTop="1">
      <c r="B3"/>
      <c r="C3"/>
      <c r="D3"/>
      <c r="E3"/>
      <c r="F3"/>
      <c r="G3"/>
      <c r="H3"/>
      <c r="I3" s="37"/>
      <c r="J3" s="42"/>
      <c r="K3" s="42"/>
      <c r="L3" s="42"/>
      <c r="M3" s="42"/>
      <c r="N3" s="42"/>
      <c r="O3" s="44" t="s">
        <v>58</v>
      </c>
      <c r="Q3"/>
      <c r="S3" s="35" t="s">
        <v>42</v>
      </c>
      <c r="T3" s="26"/>
      <c r="U3"/>
      <c r="W3" s="184" t="s">
        <v>43</v>
      </c>
      <c r="X3" s="42"/>
      <c r="Y3" s="42"/>
      <c r="Z3" s="42"/>
      <c r="AA3" s="42"/>
      <c r="AB3" s="42"/>
      <c r="AC3" s="42"/>
      <c r="AD3"/>
      <c r="AE3"/>
      <c r="AF3"/>
      <c r="AG3"/>
      <c r="AH3"/>
      <c r="AI3"/>
      <c r="AJ3"/>
    </row>
    <row r="4" spans="2:36" s="48" customFormat="1" ht="25.5" customHeight="1" thickTop="1">
      <c r="B4" s="13"/>
      <c r="C4" s="14"/>
      <c r="D4" s="14"/>
      <c r="E4" s="14"/>
      <c r="F4" s="14"/>
      <c r="G4" s="14"/>
      <c r="H4" s="15"/>
      <c r="I4" s="37"/>
      <c r="J4" s="216" t="s">
        <v>26</v>
      </c>
      <c r="K4" s="213"/>
      <c r="L4" s="213"/>
      <c r="M4" s="213"/>
      <c r="N4" s="213"/>
      <c r="O4" s="213"/>
      <c r="P4" s="45"/>
      <c r="Q4" s="46"/>
      <c r="R4" s="46"/>
      <c r="S4" s="46"/>
      <c r="T4" s="46"/>
      <c r="U4" s="46"/>
      <c r="V4" s="47"/>
      <c r="W4" s="213" t="s">
        <v>26</v>
      </c>
      <c r="X4" s="213"/>
      <c r="Y4" s="213"/>
      <c r="Z4" s="213"/>
      <c r="AA4" s="213"/>
      <c r="AB4" s="214"/>
      <c r="AC4" s="42"/>
      <c r="AD4" s="13"/>
      <c r="AE4" s="14"/>
      <c r="AF4" s="14"/>
      <c r="AG4" s="14"/>
      <c r="AH4" s="14"/>
      <c r="AI4" s="14"/>
      <c r="AJ4" s="15"/>
    </row>
    <row r="5" spans="2:36" s="38" customFormat="1" ht="25.5" customHeight="1" thickBot="1">
      <c r="B5" s="22"/>
      <c r="C5" s="16"/>
      <c r="D5" s="16"/>
      <c r="E5" s="8" t="s">
        <v>20</v>
      </c>
      <c r="F5" s="16"/>
      <c r="G5" s="16"/>
      <c r="H5" s="12"/>
      <c r="I5" s="37"/>
      <c r="J5" s="217" t="s">
        <v>30</v>
      </c>
      <c r="K5" s="218"/>
      <c r="L5" s="220"/>
      <c r="M5" s="221"/>
      <c r="N5" s="219"/>
      <c r="O5" s="218"/>
      <c r="P5" s="49"/>
      <c r="Q5" s="52"/>
      <c r="R5" s="53"/>
      <c r="S5" s="20" t="s">
        <v>29</v>
      </c>
      <c r="T5" s="52"/>
      <c r="U5" s="53"/>
      <c r="V5" s="50"/>
      <c r="W5" s="222"/>
      <c r="X5" s="223"/>
      <c r="Y5" s="212"/>
      <c r="Z5" s="212"/>
      <c r="AA5" s="212"/>
      <c r="AB5" s="215"/>
      <c r="AC5" s="42"/>
      <c r="AD5" s="22"/>
      <c r="AE5" s="1"/>
      <c r="AF5" s="1"/>
      <c r="AG5" s="1"/>
      <c r="AH5" s="1"/>
      <c r="AI5" s="1"/>
      <c r="AJ5" s="12"/>
    </row>
    <row r="6" spans="2:36" s="38" customFormat="1" ht="25.5" customHeight="1" thickTop="1">
      <c r="B6" s="7"/>
      <c r="C6" s="1"/>
      <c r="D6" s="1"/>
      <c r="E6" s="1"/>
      <c r="F6" s="1"/>
      <c r="G6" s="1"/>
      <c r="H6" s="51"/>
      <c r="I6" s="37"/>
      <c r="J6" s="126"/>
      <c r="K6" s="127"/>
      <c r="L6" s="163"/>
      <c r="M6" s="131"/>
      <c r="N6" s="132"/>
      <c r="O6" s="131"/>
      <c r="P6" s="49"/>
      <c r="Q6" s="59"/>
      <c r="R6" s="59"/>
      <c r="S6" s="59"/>
      <c r="T6" s="59"/>
      <c r="U6" s="59"/>
      <c r="V6" s="50"/>
      <c r="W6" s="130"/>
      <c r="X6" s="133"/>
      <c r="Y6" s="132"/>
      <c r="Z6" s="133"/>
      <c r="AA6" s="133"/>
      <c r="AB6" s="134"/>
      <c r="AC6" s="42"/>
      <c r="AD6" s="7"/>
      <c r="AE6" s="1"/>
      <c r="AF6" s="1"/>
      <c r="AG6" s="188" t="s">
        <v>38</v>
      </c>
      <c r="AH6" s="1"/>
      <c r="AI6" s="1"/>
      <c r="AJ6" s="51"/>
    </row>
    <row r="7" spans="2:36" s="38" customFormat="1" ht="22.5" customHeight="1">
      <c r="B7" s="7"/>
      <c r="C7" s="9"/>
      <c r="D7" s="9"/>
      <c r="E7" s="10" t="s">
        <v>18</v>
      </c>
      <c r="F7" s="9"/>
      <c r="G7" s="9"/>
      <c r="H7" s="12"/>
      <c r="I7" s="37"/>
      <c r="J7" s="54"/>
      <c r="K7" s="2"/>
      <c r="L7" s="164"/>
      <c r="M7" s="56"/>
      <c r="N7" s="41"/>
      <c r="O7" s="56"/>
      <c r="P7" s="49"/>
      <c r="Q7" s="128"/>
      <c r="R7" s="41"/>
      <c r="S7" s="158" t="s">
        <v>40</v>
      </c>
      <c r="T7" s="128"/>
      <c r="U7" s="41"/>
      <c r="V7" s="50"/>
      <c r="W7" s="55"/>
      <c r="X7" s="37"/>
      <c r="Y7" s="41"/>
      <c r="Z7" s="37"/>
      <c r="AA7" s="37"/>
      <c r="AB7" s="57"/>
      <c r="AC7" s="42"/>
      <c r="AD7" s="7"/>
      <c r="AE7" s="1"/>
      <c r="AF7" s="1"/>
      <c r="AH7" s="1"/>
      <c r="AI7" s="1"/>
      <c r="AJ7" s="12"/>
    </row>
    <row r="8" spans="2:36" s="38" customFormat="1" ht="22.5" customHeight="1">
      <c r="B8" s="7"/>
      <c r="C8" s="9"/>
      <c r="D8" s="9"/>
      <c r="E8" s="31" t="s">
        <v>27</v>
      </c>
      <c r="F8" s="9"/>
      <c r="G8" s="9"/>
      <c r="H8" s="12"/>
      <c r="I8" s="37"/>
      <c r="J8" s="196" t="s">
        <v>25</v>
      </c>
      <c r="K8" s="197"/>
      <c r="L8" s="204"/>
      <c r="M8" s="205"/>
      <c r="N8" s="208"/>
      <c r="O8" s="209"/>
      <c r="P8" s="49"/>
      <c r="Q8" s="128"/>
      <c r="R8" s="128"/>
      <c r="S8" s="129" t="s">
        <v>41</v>
      </c>
      <c r="T8" s="128"/>
      <c r="U8" s="128"/>
      <c r="V8" s="50"/>
      <c r="W8" s="55"/>
      <c r="X8" s="37"/>
      <c r="Y8" s="41"/>
      <c r="Z8" s="37"/>
      <c r="AA8" s="200"/>
      <c r="AB8" s="201"/>
      <c r="AC8" s="42"/>
      <c r="AD8" s="7"/>
      <c r="AE8" s="1"/>
      <c r="AF8" s="1"/>
      <c r="AG8" s="188" t="s">
        <v>39</v>
      </c>
      <c r="AH8" s="1"/>
      <c r="AI8" s="1"/>
      <c r="AJ8" s="12"/>
    </row>
    <row r="9" spans="2:36" s="38" customFormat="1" ht="22.5" customHeight="1">
      <c r="B9" s="7"/>
      <c r="C9" s="6"/>
      <c r="D9" s="6"/>
      <c r="E9" s="6"/>
      <c r="F9" s="6"/>
      <c r="G9" s="6"/>
      <c r="H9" s="21"/>
      <c r="I9" s="37"/>
      <c r="J9" s="198">
        <v>16.256</v>
      </c>
      <c r="K9" s="199"/>
      <c r="L9" s="206"/>
      <c r="M9" s="207"/>
      <c r="N9" s="210"/>
      <c r="O9" s="211"/>
      <c r="P9" s="49"/>
      <c r="Q9" s="37"/>
      <c r="R9" s="37"/>
      <c r="S9" s="189" t="s">
        <v>32</v>
      </c>
      <c r="T9" s="37"/>
      <c r="U9" s="37"/>
      <c r="V9" s="50"/>
      <c r="W9" s="55"/>
      <c r="X9" s="37"/>
      <c r="Y9" s="41"/>
      <c r="Z9" s="37"/>
      <c r="AA9" s="202"/>
      <c r="AB9" s="203"/>
      <c r="AC9" s="42"/>
      <c r="AD9" s="7"/>
      <c r="AE9" s="1"/>
      <c r="AF9" s="1"/>
      <c r="AG9" s="1"/>
      <c r="AH9" s="1"/>
      <c r="AI9" s="1"/>
      <c r="AJ9" s="21"/>
    </row>
    <row r="10" spans="2:36" s="38" customFormat="1" ht="22.5" customHeight="1">
      <c r="B10" s="7"/>
      <c r="C10" s="6"/>
      <c r="D10" s="6"/>
      <c r="E10" s="11" t="s">
        <v>28</v>
      </c>
      <c r="F10" s="6"/>
      <c r="G10" s="6"/>
      <c r="H10" s="21"/>
      <c r="I10" s="37"/>
      <c r="J10" s="55"/>
      <c r="K10" s="56"/>
      <c r="L10" s="164"/>
      <c r="M10" s="56"/>
      <c r="N10" s="41"/>
      <c r="O10" s="56"/>
      <c r="P10" s="49"/>
      <c r="Q10" s="37"/>
      <c r="R10" s="37"/>
      <c r="S10" s="11" t="s">
        <v>19</v>
      </c>
      <c r="T10" s="37"/>
      <c r="U10" s="37"/>
      <c r="V10" s="50"/>
      <c r="W10" s="55"/>
      <c r="X10" s="37"/>
      <c r="Y10" s="41"/>
      <c r="Z10" s="37"/>
      <c r="AA10" s="37"/>
      <c r="AB10" s="57"/>
      <c r="AC10" s="42"/>
      <c r="AD10" s="7"/>
      <c r="AE10" s="1"/>
      <c r="AF10" s="1"/>
      <c r="AG10" s="1"/>
      <c r="AH10" s="1"/>
      <c r="AI10" s="1"/>
      <c r="AJ10" s="21"/>
    </row>
    <row r="11" spans="2:36" s="38" customFormat="1" ht="22.5" customHeight="1" thickBot="1">
      <c r="B11" s="23"/>
      <c r="C11" s="24"/>
      <c r="D11" s="24"/>
      <c r="E11" s="24"/>
      <c r="F11" s="24"/>
      <c r="G11" s="24"/>
      <c r="H11" s="25"/>
      <c r="I11" s="37"/>
      <c r="J11" s="61"/>
      <c r="K11" s="62"/>
      <c r="L11" s="165"/>
      <c r="M11" s="62"/>
      <c r="N11" s="63"/>
      <c r="O11" s="62"/>
      <c r="P11" s="65"/>
      <c r="Q11" s="66"/>
      <c r="R11" s="66"/>
      <c r="S11" s="66"/>
      <c r="T11" s="66"/>
      <c r="U11" s="66"/>
      <c r="V11" s="67"/>
      <c r="W11" s="61"/>
      <c r="X11" s="63"/>
      <c r="Y11" s="63"/>
      <c r="Z11" s="63"/>
      <c r="AA11" s="63"/>
      <c r="AB11" s="64"/>
      <c r="AC11" s="42"/>
      <c r="AD11" s="23"/>
      <c r="AE11" s="24"/>
      <c r="AF11" s="24"/>
      <c r="AG11" s="24"/>
      <c r="AH11" s="24"/>
      <c r="AI11" s="24"/>
      <c r="AJ11" s="25"/>
    </row>
    <row r="12" spans="2:36" s="37" customFormat="1" ht="18" customHeight="1" thickTop="1">
      <c r="B12" s="58"/>
      <c r="C12" s="58"/>
      <c r="D12" s="58"/>
      <c r="E12" s="58"/>
      <c r="F12" s="58"/>
      <c r="G12" s="58"/>
      <c r="H12" s="58"/>
      <c r="J12" s="58"/>
      <c r="K12" s="58"/>
      <c r="L12" s="58"/>
      <c r="M12" s="58"/>
      <c r="N12" s="58"/>
      <c r="O12" s="58"/>
      <c r="P12" s="74"/>
      <c r="Q12"/>
      <c r="R12"/>
      <c r="S12"/>
      <c r="T12"/>
      <c r="U12"/>
      <c r="V12"/>
      <c r="W12"/>
      <c r="X12"/>
      <c r="Y12"/>
      <c r="Z12"/>
      <c r="AA12"/>
      <c r="AB12"/>
      <c r="AC12" s="42"/>
      <c r="AD12" s="58"/>
      <c r="AE12" s="58"/>
      <c r="AF12" s="58"/>
      <c r="AG12" s="58"/>
      <c r="AH12" s="58"/>
      <c r="AI12" s="58"/>
      <c r="AJ12" s="58"/>
    </row>
    <row r="13" spans="2:36" s="38" customFormat="1" ht="18" customHeight="1" thickBot="1">
      <c r="B13" s="58"/>
      <c r="C13" s="58"/>
      <c r="D13" s="58"/>
      <c r="E13" s="58"/>
      <c r="F13" s="58"/>
      <c r="G13" s="58"/>
      <c r="H13" s="58"/>
      <c r="I13" s="37"/>
      <c r="J13" s="58"/>
      <c r="K13" s="58"/>
      <c r="L13" s="58"/>
      <c r="M13" s="58"/>
      <c r="N13" s="58"/>
      <c r="O13" s="58"/>
      <c r="P13" s="74"/>
      <c r="Q13" s="60"/>
      <c r="R13" s="68"/>
      <c r="S13" s="60"/>
      <c r="T13" s="60"/>
      <c r="U13" s="60"/>
      <c r="V13"/>
      <c r="W13"/>
      <c r="X13"/>
      <c r="Y13"/>
      <c r="Z13"/>
      <c r="AA13"/>
      <c r="AB13"/>
      <c r="AC13" s="42"/>
      <c r="AD13" s="58"/>
      <c r="AE13" s="58"/>
      <c r="AF13" s="58"/>
      <c r="AG13" s="58"/>
      <c r="AH13" s="58"/>
      <c r="AI13" s="58"/>
      <c r="AJ13" s="58"/>
    </row>
    <row r="14" spans="2:37" s="60" customFormat="1" ht="18" customHeight="1">
      <c r="B14" s="148"/>
      <c r="C14" s="149"/>
      <c r="D14" s="149"/>
      <c r="E14" s="149"/>
      <c r="F14" s="149"/>
      <c r="G14" s="149"/>
      <c r="H14" s="150"/>
      <c r="I14" s="37"/>
      <c r="J14" s="58"/>
      <c r="K14" s="58"/>
      <c r="L14" s="58"/>
      <c r="M14" s="58"/>
      <c r="N14" s="58"/>
      <c r="O14" s="58"/>
      <c r="P14" s="74"/>
      <c r="Q14" s="137"/>
      <c r="R14" s="138"/>
      <c r="S14" s="139"/>
      <c r="T14" s="140"/>
      <c r="U14" s="141"/>
      <c r="V14"/>
      <c r="W14"/>
      <c r="X14"/>
      <c r="Y14"/>
      <c r="Z14"/>
      <c r="AA14"/>
      <c r="AB14"/>
      <c r="AC14" s="42"/>
      <c r="AK14" s="58"/>
    </row>
    <row r="15" spans="2:37" s="60" customFormat="1" ht="18" customHeight="1">
      <c r="B15" s="151"/>
      <c r="C15" s="152"/>
      <c r="D15" s="152"/>
      <c r="E15" s="153" t="s">
        <v>47</v>
      </c>
      <c r="F15" s="152"/>
      <c r="G15" s="152"/>
      <c r="H15" s="154"/>
      <c r="I15" s="37"/>
      <c r="J15" s="58"/>
      <c r="K15" s="58"/>
      <c r="L15" s="58"/>
      <c r="M15" s="58"/>
      <c r="N15" s="58"/>
      <c r="O15" s="58"/>
      <c r="P15" s="74"/>
      <c r="Q15" s="142"/>
      <c r="R15" s="76"/>
      <c r="S15" s="135" t="s">
        <v>31</v>
      </c>
      <c r="T15" s="58"/>
      <c r="U15" s="143"/>
      <c r="V15"/>
      <c r="W15"/>
      <c r="X15"/>
      <c r="Y15"/>
      <c r="Z15"/>
      <c r="AA15"/>
      <c r="AB15"/>
      <c r="AC15" s="42"/>
      <c r="AK15" s="58"/>
    </row>
    <row r="16" spans="2:37" s="60" customFormat="1" ht="18" customHeight="1">
      <c r="B16" s="151"/>
      <c r="C16" s="152"/>
      <c r="D16" s="152"/>
      <c r="E16" s="153" t="s">
        <v>44</v>
      </c>
      <c r="F16" s="152"/>
      <c r="G16" s="152"/>
      <c r="H16" s="154"/>
      <c r="I16" s="37"/>
      <c r="J16" s="58"/>
      <c r="K16" s="58"/>
      <c r="L16" s="58"/>
      <c r="M16" s="58"/>
      <c r="N16" s="58"/>
      <c r="O16" s="58"/>
      <c r="P16" s="74"/>
      <c r="Q16" s="142"/>
      <c r="R16" s="76"/>
      <c r="S16" s="76"/>
      <c r="T16" s="58"/>
      <c r="U16" s="143"/>
      <c r="V16"/>
      <c r="W16"/>
      <c r="X16"/>
      <c r="Y16"/>
      <c r="Z16"/>
      <c r="AA16"/>
      <c r="AB16"/>
      <c r="AC16" s="42"/>
      <c r="AK16" s="58"/>
    </row>
    <row r="17" spans="2:37" s="60" customFormat="1" ht="20.25">
      <c r="B17" s="151"/>
      <c r="C17" s="152"/>
      <c r="D17" s="152"/>
      <c r="E17" s="153" t="s">
        <v>45</v>
      </c>
      <c r="F17" s="152"/>
      <c r="G17" s="152"/>
      <c r="H17" s="154"/>
      <c r="I17" s="37"/>
      <c r="J17" s="58"/>
      <c r="K17" s="58"/>
      <c r="L17" s="58"/>
      <c r="M17" s="58"/>
      <c r="N17" s="58"/>
      <c r="O17" s="58"/>
      <c r="P17" s="74"/>
      <c r="Q17" s="142"/>
      <c r="R17" s="58"/>
      <c r="S17" s="136" t="s">
        <v>35</v>
      </c>
      <c r="T17" s="58"/>
      <c r="U17" s="143"/>
      <c r="V17"/>
      <c r="W17"/>
      <c r="X17"/>
      <c r="Y17"/>
      <c r="Z17"/>
      <c r="AA17"/>
      <c r="AB17"/>
      <c r="AC17" s="58"/>
      <c r="AK17" s="58"/>
    </row>
    <row r="18" spans="2:37" s="60" customFormat="1" ht="18" customHeight="1" thickBot="1">
      <c r="B18" s="155"/>
      <c r="C18" s="156"/>
      <c r="D18" s="156"/>
      <c r="E18" s="156"/>
      <c r="F18" s="156"/>
      <c r="G18" s="156"/>
      <c r="H18" s="157"/>
      <c r="I18" s="37"/>
      <c r="Q18" s="144"/>
      <c r="R18" s="145"/>
      <c r="S18" s="146"/>
      <c r="T18" s="146"/>
      <c r="U18" s="147"/>
      <c r="V18"/>
      <c r="W18"/>
      <c r="X18"/>
      <c r="Y18"/>
      <c r="Z18"/>
      <c r="AA18"/>
      <c r="AB18"/>
      <c r="AC18" s="58"/>
      <c r="AK18" s="58"/>
    </row>
    <row r="19" s="60" customFormat="1" ht="18" customHeight="1">
      <c r="R19" s="68"/>
    </row>
    <row r="20" s="60" customFormat="1" ht="18" customHeight="1"/>
    <row r="21" spans="9:37" s="60" customFormat="1" ht="18" customHeight="1">
      <c r="I21" s="37"/>
      <c r="AC21" s="58"/>
      <c r="AD21" s="58"/>
      <c r="AJ21" s="58"/>
      <c r="AK21" s="58"/>
    </row>
    <row r="22" s="60" customFormat="1" ht="18" customHeight="1">
      <c r="S22" s="32" t="s">
        <v>12</v>
      </c>
    </row>
    <row r="23" s="60" customFormat="1" ht="18" customHeight="1">
      <c r="S23" s="27" t="s">
        <v>13</v>
      </c>
    </row>
    <row r="24" s="60" customFormat="1" ht="18" customHeight="1">
      <c r="S24" s="27" t="s">
        <v>14</v>
      </c>
    </row>
    <row r="25" spans="2:37" s="60" customFormat="1" ht="18" customHeight="1">
      <c r="B25" s="58"/>
      <c r="C25" s="58"/>
      <c r="D25" s="58"/>
      <c r="E25" s="58"/>
      <c r="F25" s="58"/>
      <c r="G25" s="58"/>
      <c r="H25" s="58"/>
      <c r="I25" s="58"/>
      <c r="J25" s="68"/>
      <c r="K25" s="68"/>
      <c r="L25" s="68"/>
      <c r="M25" s="68"/>
      <c r="N25" s="68"/>
      <c r="O25" s="68"/>
      <c r="AC25" s="58"/>
      <c r="AD25" s="58"/>
      <c r="AJ25" s="58"/>
      <c r="AK25" s="58"/>
    </row>
    <row r="26" s="60" customFormat="1" ht="18" customHeight="1"/>
    <row r="27" s="60" customFormat="1" ht="18" customHeight="1">
      <c r="L27" s="4"/>
    </row>
    <row r="28" spans="6:19" s="60" customFormat="1" ht="18" customHeight="1">
      <c r="F28" s="4"/>
      <c r="H28" s="4"/>
      <c r="M28" s="4"/>
      <c r="N28" s="4"/>
      <c r="S28" s="58"/>
    </row>
    <row r="29" spans="2:37" s="60" customFormat="1" ht="18" customHeight="1">
      <c r="B29" s="58"/>
      <c r="E29" s="58"/>
      <c r="I29" s="4"/>
      <c r="J29" s="4"/>
      <c r="K29" s="4"/>
      <c r="L29" s="4"/>
      <c r="M29" s="4"/>
      <c r="N29" s="74"/>
      <c r="O29" s="4"/>
      <c r="V29" s="4"/>
      <c r="W29" s="4"/>
      <c r="Y29" s="4"/>
      <c r="Z29" s="74"/>
      <c r="AA29" s="4"/>
      <c r="AJ29" s="58"/>
      <c r="AK29" s="58"/>
    </row>
    <row r="30" spans="2:37" s="60" customFormat="1" ht="18" customHeight="1">
      <c r="B30" s="58"/>
      <c r="E30" s="33"/>
      <c r="F30" s="58"/>
      <c r="G30" s="58"/>
      <c r="H30" s="192" t="s">
        <v>15</v>
      </c>
      <c r="K30" s="4"/>
      <c r="L30" s="4"/>
      <c r="M30" s="4"/>
      <c r="O30" s="68"/>
      <c r="P30" s="69"/>
      <c r="Q30" s="68"/>
      <c r="R30" s="68"/>
      <c r="T30" s="68"/>
      <c r="U30" s="68"/>
      <c r="V30" s="68"/>
      <c r="X30" s="4"/>
      <c r="Y30" s="68"/>
      <c r="Z30" s="68"/>
      <c r="AA30" s="68"/>
      <c r="AB30" s="74"/>
      <c r="AC30" s="68"/>
      <c r="AD30" s="4"/>
      <c r="AE30" s="4"/>
      <c r="AF30" s="68"/>
      <c r="AJ30" s="58"/>
      <c r="AK30" s="58"/>
    </row>
    <row r="31" spans="2:37" s="60" customFormat="1" ht="18" customHeight="1">
      <c r="B31" s="58"/>
      <c r="E31" s="190">
        <v>16.282</v>
      </c>
      <c r="F31" s="58"/>
      <c r="G31" s="58"/>
      <c r="H31" s="4"/>
      <c r="I31" s="4"/>
      <c r="J31" s="4"/>
      <c r="L31" s="161">
        <v>3</v>
      </c>
      <c r="O31" s="68"/>
      <c r="P31" s="68"/>
      <c r="Q31" s="58"/>
      <c r="T31" s="68"/>
      <c r="U31" s="68"/>
      <c r="V31" s="88"/>
      <c r="W31" s="88"/>
      <c r="X31" s="4"/>
      <c r="Y31" s="68"/>
      <c r="Z31" s="68"/>
      <c r="AC31" s="68"/>
      <c r="AD31" s="68"/>
      <c r="AE31" s="68"/>
      <c r="AF31" s="4"/>
      <c r="AI31" s="4"/>
      <c r="AJ31" s="58"/>
      <c r="AK31" s="58"/>
    </row>
    <row r="32" spans="2:37" s="60" customFormat="1" ht="18" customHeight="1">
      <c r="B32" s="58"/>
      <c r="D32"/>
      <c r="E32" s="5"/>
      <c r="G32" s="4"/>
      <c r="H32" s="4"/>
      <c r="J32" s="4"/>
      <c r="K32" s="4"/>
      <c r="L32" s="4"/>
      <c r="N32" s="4"/>
      <c r="O32" s="4"/>
      <c r="Q32" s="5"/>
      <c r="T32" s="4"/>
      <c r="U32" s="4"/>
      <c r="Y32" s="4"/>
      <c r="Z32" s="4"/>
      <c r="AA32" s="4"/>
      <c r="AC32" s="88"/>
      <c r="AE32" s="4"/>
      <c r="AF32"/>
      <c r="AH32"/>
      <c r="AI32" s="5"/>
      <c r="AJ32" s="58"/>
      <c r="AK32" s="58"/>
    </row>
    <row r="33" spans="2:37" s="60" customFormat="1" ht="18" customHeight="1">
      <c r="B33" s="58"/>
      <c r="D33" s="5"/>
      <c r="E33" s="5"/>
      <c r="F33" s="4"/>
      <c r="G33" s="58"/>
      <c r="I33" s="4"/>
      <c r="J33" s="4"/>
      <c r="M33" s="4"/>
      <c r="N33" s="58"/>
      <c r="O33" s="68"/>
      <c r="Q33" s="68"/>
      <c r="T33" s="68"/>
      <c r="U33" s="68"/>
      <c r="V33" s="4"/>
      <c r="W33" s="4"/>
      <c r="X33" s="4"/>
      <c r="Y33" s="4"/>
      <c r="Z33" s="58"/>
      <c r="AA33" s="68"/>
      <c r="AB33" s="4"/>
      <c r="AC33" s="88"/>
      <c r="AF33" s="69"/>
      <c r="AK33" s="58"/>
    </row>
    <row r="34" spans="2:37" s="60" customFormat="1" ht="18" customHeight="1">
      <c r="B34" s="58"/>
      <c r="E34" s="4"/>
      <c r="F34" s="161">
        <v>1</v>
      </c>
      <c r="J34" s="4"/>
      <c r="M34" s="68"/>
      <c r="O34" s="68"/>
      <c r="Q34" s="68"/>
      <c r="T34" s="68"/>
      <c r="U34" s="68"/>
      <c r="V34" s="68"/>
      <c r="W34" s="4"/>
      <c r="X34" s="72"/>
      <c r="Y34" s="191">
        <v>6</v>
      </c>
      <c r="AB34" s="191">
        <v>7</v>
      </c>
      <c r="AC34" s="4"/>
      <c r="AI34" s="4"/>
      <c r="AJ34" s="193" t="s">
        <v>51</v>
      </c>
      <c r="AK34" s="58"/>
    </row>
    <row r="35" spans="2:37" s="60" customFormat="1" ht="18" customHeight="1">
      <c r="B35" s="4"/>
      <c r="D35" s="4"/>
      <c r="E35" s="4"/>
      <c r="F35" s="4"/>
      <c r="G35" s="4"/>
      <c r="H35" s="4"/>
      <c r="I35" s="4"/>
      <c r="K35" s="4"/>
      <c r="L35" s="68"/>
      <c r="M35" s="68"/>
      <c r="N35" s="68"/>
      <c r="O35" s="73"/>
      <c r="Q35" s="5"/>
      <c r="T35" s="68"/>
      <c r="U35" s="68"/>
      <c r="V35" s="4"/>
      <c r="Y35" s="4"/>
      <c r="Z35" s="4"/>
      <c r="AA35" s="58"/>
      <c r="AB35" s="4"/>
      <c r="AC35" s="5"/>
      <c r="AE35" s="4"/>
      <c r="AF35" s="4"/>
      <c r="AG35" s="4"/>
      <c r="AI35" s="4"/>
      <c r="AJ35"/>
      <c r="AK35" s="58"/>
    </row>
    <row r="36" spans="4:37" s="60" customFormat="1" ht="18" customHeight="1">
      <c r="D36" s="4"/>
      <c r="E36" s="4"/>
      <c r="G36" s="69"/>
      <c r="I36" s="161">
        <v>2</v>
      </c>
      <c r="K36" s="68"/>
      <c r="L36" s="68"/>
      <c r="M36" s="68"/>
      <c r="N36" s="4"/>
      <c r="Q36" s="74"/>
      <c r="R36" s="4"/>
      <c r="T36" s="75"/>
      <c r="U36" s="88"/>
      <c r="V36" s="68"/>
      <c r="X36" s="4"/>
      <c r="Z36" s="68"/>
      <c r="AC36" s="4"/>
      <c r="AD36" s="4"/>
      <c r="AE36" s="58"/>
      <c r="AF36" s="68"/>
      <c r="AH36" s="5"/>
      <c r="AI36" s="4"/>
      <c r="AK36" s="58"/>
    </row>
    <row r="37" spans="2:37" s="60" customFormat="1" ht="18" customHeight="1">
      <c r="B37" s="162" t="s">
        <v>25</v>
      </c>
      <c r="E37" s="4"/>
      <c r="G37" s="69"/>
      <c r="H37" s="4"/>
      <c r="I37" s="4"/>
      <c r="J37" s="4"/>
      <c r="K37" s="68"/>
      <c r="L37" s="4"/>
      <c r="M37" s="4"/>
      <c r="O37" s="191">
        <v>4</v>
      </c>
      <c r="P37" s="68"/>
      <c r="R37" s="4"/>
      <c r="T37" s="68"/>
      <c r="U37" s="88"/>
      <c r="W37" s="4"/>
      <c r="X37" s="4"/>
      <c r="Y37" s="4"/>
      <c r="AB37" s="4"/>
      <c r="AC37" s="4"/>
      <c r="AD37" s="4"/>
      <c r="AE37" s="58"/>
      <c r="AF37" s="72"/>
      <c r="AH37" s="4"/>
      <c r="AI37" s="4"/>
      <c r="AJ37" s="58"/>
      <c r="AK37" s="58"/>
    </row>
    <row r="38" spans="5:37" s="60" customFormat="1" ht="18" customHeight="1">
      <c r="E38" s="5"/>
      <c r="F38"/>
      <c r="G38" s="5"/>
      <c r="I38" s="4"/>
      <c r="J38" s="4"/>
      <c r="N38" s="4"/>
      <c r="O38" s="4"/>
      <c r="P38" s="4"/>
      <c r="S38" s="4"/>
      <c r="T38" s="68"/>
      <c r="U38" s="68"/>
      <c r="V38" s="4"/>
      <c r="W38" s="4"/>
      <c r="X38" s="4"/>
      <c r="AA38" s="4"/>
      <c r="AC38" s="4"/>
      <c r="AE38" s="58"/>
      <c r="AF38"/>
      <c r="AK38" s="58"/>
    </row>
    <row r="39" spans="2:37" s="60" customFormat="1" ht="18" customHeight="1">
      <c r="B39" s="58"/>
      <c r="C39" s="68"/>
      <c r="D39" s="4"/>
      <c r="F39" s="68"/>
      <c r="G39" s="185" t="s">
        <v>33</v>
      </c>
      <c r="I39" s="4"/>
      <c r="J39" s="4"/>
      <c r="L39" s="4"/>
      <c r="M39" s="4"/>
      <c r="N39" s="4"/>
      <c r="O39" s="4"/>
      <c r="P39" s="186">
        <v>5</v>
      </c>
      <c r="Q39" s="68"/>
      <c r="R39" s="68"/>
      <c r="S39" s="74"/>
      <c r="U39" s="68"/>
      <c r="W39" s="4"/>
      <c r="Y39" s="68"/>
      <c r="Z39" s="68"/>
      <c r="AA39" s="68"/>
      <c r="AB39" s="4"/>
      <c r="AC39" s="4"/>
      <c r="AD39" s="68"/>
      <c r="AF39" s="72"/>
      <c r="AH39" s="4"/>
      <c r="AI39" s="68"/>
      <c r="AJ39" s="68"/>
      <c r="AK39" s="58"/>
    </row>
    <row r="40" spans="2:37" s="60" customFormat="1" ht="18" customHeight="1">
      <c r="B40" s="74"/>
      <c r="G40" s="185" t="s">
        <v>50</v>
      </c>
      <c r="J40" s="4"/>
      <c r="L40" s="194" t="s">
        <v>52</v>
      </c>
      <c r="O40" s="68"/>
      <c r="P40" s="68"/>
      <c r="Q40" s="68"/>
      <c r="R40" s="68"/>
      <c r="S40" s="74"/>
      <c r="W40" s="195" t="s">
        <v>53</v>
      </c>
      <c r="X40" s="4"/>
      <c r="Y40" s="68"/>
      <c r="Z40" s="4"/>
      <c r="AA40" s="4"/>
      <c r="AB40" s="4"/>
      <c r="AC40" s="4"/>
      <c r="AE40" s="68"/>
      <c r="AF40" s="68"/>
      <c r="AG40" s="68"/>
      <c r="AH40" s="68"/>
      <c r="AI40" s="68"/>
      <c r="AJ40" s="68"/>
      <c r="AK40" s="58"/>
    </row>
    <row r="41" spans="2:37" s="60" customFormat="1" ht="18" customHeight="1">
      <c r="B41" s="58"/>
      <c r="C41" s="76"/>
      <c r="J41"/>
      <c r="K41" s="4"/>
      <c r="L41" s="68"/>
      <c r="O41" s="4"/>
      <c r="P41" s="4"/>
      <c r="Q41" s="58"/>
      <c r="R41" s="68"/>
      <c r="S41" s="4"/>
      <c r="T41" s="74"/>
      <c r="U41" s="68"/>
      <c r="V41" s="68"/>
      <c r="X41" s="4"/>
      <c r="Y41" s="4"/>
      <c r="Z41" s="4"/>
      <c r="AA41" s="4"/>
      <c r="AD41" s="68"/>
      <c r="AE41" s="71"/>
      <c r="AF41" s="68"/>
      <c r="AG41" s="68"/>
      <c r="AH41" s="68"/>
      <c r="AI41" s="68"/>
      <c r="AJ41" s="68"/>
      <c r="AK41" s="58"/>
    </row>
    <row r="42" spans="2:37" s="60" customFormat="1" ht="18" customHeight="1">
      <c r="B42" s="58"/>
      <c r="C42" s="68"/>
      <c r="D42" s="68"/>
      <c r="F42" s="4"/>
      <c r="M42" s="4"/>
      <c r="N42" s="4"/>
      <c r="O42" s="4"/>
      <c r="P42" s="4"/>
      <c r="Y42" s="4"/>
      <c r="Z42" s="4"/>
      <c r="AF42" s="68"/>
      <c r="AG42" s="68"/>
      <c r="AH42" s="68"/>
      <c r="AJ42" s="58"/>
      <c r="AK42" s="58"/>
    </row>
    <row r="43" spans="13:16" s="60" customFormat="1" ht="18" customHeight="1">
      <c r="M43" s="4"/>
      <c r="O43" s="4"/>
      <c r="P43" s="4"/>
    </row>
    <row r="44" spans="5:16" s="60" customFormat="1" ht="18" customHeight="1">
      <c r="E44" s="4"/>
      <c r="F44"/>
      <c r="H44" s="4"/>
      <c r="M44" s="4"/>
      <c r="O44" s="4"/>
      <c r="P44" s="4"/>
    </row>
    <row r="45" s="60" customFormat="1" ht="18" customHeight="1">
      <c r="E45" s="88">
        <v>16.306</v>
      </c>
    </row>
    <row r="46" s="60" customFormat="1" ht="18" customHeight="1"/>
    <row r="47" s="60" customFormat="1" ht="18" customHeight="1"/>
    <row r="48" spans="2:37" s="60" customFormat="1" ht="18" customHeight="1">
      <c r="B48" s="58"/>
      <c r="C48" s="76"/>
      <c r="D48" s="77"/>
      <c r="H48" s="68"/>
      <c r="K48" s="68"/>
      <c r="N48" s="78"/>
      <c r="O48" s="58"/>
      <c r="P48" s="58"/>
      <c r="Q48" s="68"/>
      <c r="R48" s="68"/>
      <c r="W48" s="88"/>
      <c r="Z48" s="68"/>
      <c r="AE48" s="68"/>
      <c r="AH48" s="58"/>
      <c r="AI48" s="68"/>
      <c r="AJ48" s="76"/>
      <c r="AK48" s="58"/>
    </row>
    <row r="49" spans="2:37" s="60" customFormat="1" ht="18" customHeight="1">
      <c r="B49" s="58"/>
      <c r="C49" s="77"/>
      <c r="D49" s="77"/>
      <c r="H49" s="68"/>
      <c r="J49" s="68"/>
      <c r="L49" s="69"/>
      <c r="M49" s="69"/>
      <c r="N49" s="68"/>
      <c r="O49" s="68"/>
      <c r="P49" s="68"/>
      <c r="Q49" s="68"/>
      <c r="R49" s="68"/>
      <c r="S49" s="28" t="s">
        <v>11</v>
      </c>
      <c r="T49" s="58"/>
      <c r="U49" s="68"/>
      <c r="V49" s="68"/>
      <c r="W49" s="70"/>
      <c r="X49" s="68"/>
      <c r="Y49" s="68"/>
      <c r="Z49" s="68"/>
      <c r="AA49" s="68"/>
      <c r="AB49" s="69"/>
      <c r="AD49" s="69"/>
      <c r="AH49" s="58"/>
      <c r="AI49" s="68"/>
      <c r="AJ49" s="76"/>
      <c r="AK49" s="58"/>
    </row>
    <row r="50" spans="2:37" s="60" customFormat="1" ht="18" customHeight="1">
      <c r="B50" s="58"/>
      <c r="C50" s="77"/>
      <c r="D50" s="77"/>
      <c r="H50" s="68"/>
      <c r="J50" s="68"/>
      <c r="L50" s="69"/>
      <c r="M50" s="69"/>
      <c r="N50" s="68"/>
      <c r="O50" s="68"/>
      <c r="P50" s="68"/>
      <c r="Q50" s="68"/>
      <c r="R50" s="68"/>
      <c r="S50" s="79" t="s">
        <v>17</v>
      </c>
      <c r="T50" s="58"/>
      <c r="U50" s="68"/>
      <c r="V50" s="68"/>
      <c r="W50" s="68"/>
      <c r="X50" s="68"/>
      <c r="Y50" s="68"/>
      <c r="Z50" s="68"/>
      <c r="AA50" s="68"/>
      <c r="AB50" s="69"/>
      <c r="AD50" s="69"/>
      <c r="AH50" s="58"/>
      <c r="AI50" s="68"/>
      <c r="AJ50" s="76"/>
      <c r="AK50" s="58"/>
    </row>
    <row r="51" spans="2:37" s="60" customFormat="1" ht="18" customHeight="1">
      <c r="B51" s="58"/>
      <c r="C51" s="58"/>
      <c r="D51" s="58"/>
      <c r="E51" s="58"/>
      <c r="Q51" s="68"/>
      <c r="R51" s="68"/>
      <c r="U51" s="68"/>
      <c r="V51" s="68"/>
      <c r="W51" s="69"/>
      <c r="X51" s="69"/>
      <c r="Y51" s="68"/>
      <c r="Z51" s="69"/>
      <c r="AA51" s="69"/>
      <c r="AB51" s="68"/>
      <c r="AD51" s="68"/>
      <c r="AE51" s="68"/>
      <c r="AF51" s="68"/>
      <c r="AG51" s="74"/>
      <c r="AH51" s="58"/>
      <c r="AI51" s="58"/>
      <c r="AJ51" s="58"/>
      <c r="AK51" s="58"/>
    </row>
    <row r="52" ht="18" customHeight="1" thickBot="1"/>
    <row r="53" spans="2:36" s="3" customFormat="1" ht="36" customHeight="1">
      <c r="B53" s="227" t="s">
        <v>21</v>
      </c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8"/>
      <c r="O53" s="229" t="s">
        <v>23</v>
      </c>
      <c r="P53" s="230"/>
      <c r="Q53" s="230"/>
      <c r="R53" s="231"/>
      <c r="S53" s="167"/>
      <c r="T53" s="229" t="s">
        <v>24</v>
      </c>
      <c r="U53" s="230"/>
      <c r="V53" s="230"/>
      <c r="W53" s="231"/>
      <c r="X53" s="224" t="s">
        <v>21</v>
      </c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6"/>
    </row>
    <row r="54" spans="2:36" s="3" customFormat="1" ht="24.75" customHeight="1" thickBot="1">
      <c r="B54" s="80" t="s">
        <v>3</v>
      </c>
      <c r="C54" s="81" t="s">
        <v>4</v>
      </c>
      <c r="D54" s="81" t="s">
        <v>5</v>
      </c>
      <c r="E54" s="81" t="s">
        <v>6</v>
      </c>
      <c r="F54" s="81" t="s">
        <v>22</v>
      </c>
      <c r="G54" s="82"/>
      <c r="H54" s="168"/>
      <c r="I54" s="168"/>
      <c r="J54" s="83" t="s">
        <v>10</v>
      </c>
      <c r="K54" s="168"/>
      <c r="L54" s="168"/>
      <c r="M54" s="168"/>
      <c r="N54" s="168"/>
      <c r="O54" s="89" t="s">
        <v>3</v>
      </c>
      <c r="P54" s="90" t="s">
        <v>7</v>
      </c>
      <c r="Q54" s="90" t="s">
        <v>8</v>
      </c>
      <c r="R54" s="91" t="s">
        <v>9</v>
      </c>
      <c r="S54" s="100" t="s">
        <v>1</v>
      </c>
      <c r="T54" s="89" t="s">
        <v>3</v>
      </c>
      <c r="U54" s="90" t="s">
        <v>7</v>
      </c>
      <c r="V54" s="90" t="s">
        <v>8</v>
      </c>
      <c r="W54" s="92" t="s">
        <v>9</v>
      </c>
      <c r="X54" s="80" t="s">
        <v>3</v>
      </c>
      <c r="Y54" s="81" t="s">
        <v>4</v>
      </c>
      <c r="Z54" s="81" t="s">
        <v>5</v>
      </c>
      <c r="AA54" s="81" t="s">
        <v>6</v>
      </c>
      <c r="AB54" s="81" t="s">
        <v>22</v>
      </c>
      <c r="AC54" s="82"/>
      <c r="AD54" s="168"/>
      <c r="AE54" s="168"/>
      <c r="AF54" s="83" t="s">
        <v>10</v>
      </c>
      <c r="AG54" s="168"/>
      <c r="AH54" s="168"/>
      <c r="AI54" s="168"/>
      <c r="AJ54" s="169"/>
    </row>
    <row r="55" spans="2:36" s="3" customFormat="1" ht="24.75" customHeight="1" thickTop="1">
      <c r="B55" s="29"/>
      <c r="C55" s="84"/>
      <c r="D55" s="17"/>
      <c r="E55" s="103"/>
      <c r="F55" s="18"/>
      <c r="G55" s="85"/>
      <c r="H55" s="86"/>
      <c r="I55" s="170"/>
      <c r="J55" s="86"/>
      <c r="K55" s="86"/>
      <c r="L55" s="86"/>
      <c r="M55" s="86"/>
      <c r="N55" s="87"/>
      <c r="O55" s="97"/>
      <c r="P55" s="98"/>
      <c r="Q55" s="98"/>
      <c r="R55" s="99"/>
      <c r="S55" s="105"/>
      <c r="T55" s="97"/>
      <c r="U55" s="101"/>
      <c r="V55" s="101"/>
      <c r="W55" s="102"/>
      <c r="X55" s="29"/>
      <c r="Y55" s="171"/>
      <c r="Z55" s="172"/>
      <c r="AA55" s="171"/>
      <c r="AB55" s="18"/>
      <c r="AC55" s="173"/>
      <c r="AD55" s="86"/>
      <c r="AE55" s="86"/>
      <c r="AF55" s="16"/>
      <c r="AG55" s="16"/>
      <c r="AH55" s="86"/>
      <c r="AI55" s="86"/>
      <c r="AJ55" s="87"/>
    </row>
    <row r="56" spans="2:36" s="3" customFormat="1" ht="24.75" customHeight="1">
      <c r="B56" s="94">
        <v>1</v>
      </c>
      <c r="C56" s="95">
        <v>16.315</v>
      </c>
      <c r="D56" s="96">
        <v>42</v>
      </c>
      <c r="E56" s="93">
        <f>C56+(D56/1000)</f>
        <v>16.357000000000003</v>
      </c>
      <c r="F56" s="18" t="s">
        <v>16</v>
      </c>
      <c r="G56" s="159" t="s">
        <v>46</v>
      </c>
      <c r="H56" s="175"/>
      <c r="I56" s="176"/>
      <c r="J56" s="175"/>
      <c r="K56" s="86"/>
      <c r="L56" s="86"/>
      <c r="M56" s="86"/>
      <c r="N56" s="87"/>
      <c r="O56" s="97"/>
      <c r="P56" s="98"/>
      <c r="Q56" s="98"/>
      <c r="R56" s="104"/>
      <c r="S56" s="108" t="s">
        <v>0</v>
      </c>
      <c r="T56" s="97"/>
      <c r="U56" s="101"/>
      <c r="V56" s="101"/>
      <c r="W56" s="102"/>
      <c r="X56" s="29"/>
      <c r="Y56" s="84"/>
      <c r="Z56" s="18"/>
      <c r="AA56" s="84"/>
      <c r="AB56" s="18"/>
      <c r="AC56" s="106"/>
      <c r="AD56" s="86"/>
      <c r="AE56" s="86"/>
      <c r="AF56" s="16"/>
      <c r="AG56" s="16"/>
      <c r="AH56" s="86"/>
      <c r="AI56" s="86"/>
      <c r="AJ56" s="87"/>
    </row>
    <row r="57" spans="2:36" s="3" customFormat="1" ht="24.75" customHeight="1">
      <c r="B57" s="29"/>
      <c r="C57" s="84"/>
      <c r="D57" s="17"/>
      <c r="E57" s="103"/>
      <c r="F57" s="18"/>
      <c r="G57" s="85"/>
      <c r="H57" s="86"/>
      <c r="I57" s="170"/>
      <c r="J57" s="86"/>
      <c r="K57" s="16"/>
      <c r="L57" s="16"/>
      <c r="M57" s="86"/>
      <c r="N57" s="87"/>
      <c r="O57" s="97"/>
      <c r="P57" s="98"/>
      <c r="Q57" s="98"/>
      <c r="R57" s="104"/>
      <c r="S57" s="109" t="s">
        <v>2</v>
      </c>
      <c r="T57" s="97"/>
      <c r="U57" s="101"/>
      <c r="V57" s="101"/>
      <c r="W57" s="102"/>
      <c r="X57" s="120">
        <v>5</v>
      </c>
      <c r="Y57" s="166">
        <v>16.417</v>
      </c>
      <c r="Z57" s="96">
        <v>-39</v>
      </c>
      <c r="AA57" s="93">
        <f>Y57+(Z57/1000)</f>
        <v>16.378</v>
      </c>
      <c r="AB57" s="18" t="s">
        <v>16</v>
      </c>
      <c r="AC57" s="160" t="s">
        <v>57</v>
      </c>
      <c r="AD57" s="86"/>
      <c r="AE57" s="86"/>
      <c r="AF57" s="16"/>
      <c r="AG57" s="16"/>
      <c r="AH57" s="86"/>
      <c r="AI57" s="86"/>
      <c r="AJ57" s="87"/>
    </row>
    <row r="58" spans="2:36" s="3" customFormat="1" ht="24.75" customHeight="1">
      <c r="B58" s="107">
        <v>2</v>
      </c>
      <c r="C58" s="110">
        <v>16.342</v>
      </c>
      <c r="D58" s="96">
        <v>42</v>
      </c>
      <c r="E58" s="93">
        <f>C58+(D58/1000)</f>
        <v>16.384</v>
      </c>
      <c r="F58" s="18" t="s">
        <v>16</v>
      </c>
      <c r="G58" s="160" t="s">
        <v>54</v>
      </c>
      <c r="H58" s="175"/>
      <c r="I58" s="176"/>
      <c r="J58" s="175"/>
      <c r="K58" s="175"/>
      <c r="L58" s="86"/>
      <c r="M58" s="86"/>
      <c r="N58" s="87"/>
      <c r="O58" s="125">
        <v>1</v>
      </c>
      <c r="P58" s="121">
        <v>16.384</v>
      </c>
      <c r="Q58" s="121">
        <v>16.499</v>
      </c>
      <c r="R58" s="174">
        <f>(Q58-P58)*1000</f>
        <v>114.99999999999844</v>
      </c>
      <c r="S58" s="105"/>
      <c r="T58" s="122">
        <v>1</v>
      </c>
      <c r="U58" s="124">
        <v>16.421999999999997</v>
      </c>
      <c r="V58" s="124">
        <v>16.482</v>
      </c>
      <c r="W58" s="174">
        <f>(V58-U58)*1000</f>
        <v>60.000000000002274</v>
      </c>
      <c r="X58" s="29"/>
      <c r="Y58" s="84"/>
      <c r="Z58" s="18"/>
      <c r="AA58" s="84"/>
      <c r="AB58" s="18"/>
      <c r="AC58" s="106"/>
      <c r="AD58" s="86"/>
      <c r="AE58" s="86"/>
      <c r="AF58" s="16"/>
      <c r="AG58" s="16"/>
      <c r="AH58" s="86"/>
      <c r="AI58" s="86"/>
      <c r="AJ58" s="87"/>
    </row>
    <row r="59" spans="2:36" s="3" customFormat="1" ht="24.75" customHeight="1">
      <c r="B59" s="29"/>
      <c r="C59" s="84"/>
      <c r="D59" s="17"/>
      <c r="E59" s="103"/>
      <c r="F59" s="18"/>
      <c r="G59" s="85"/>
      <c r="H59" s="86"/>
      <c r="I59" s="170"/>
      <c r="J59" s="86"/>
      <c r="K59" s="86"/>
      <c r="L59" s="86"/>
      <c r="M59" s="86"/>
      <c r="N59" s="87"/>
      <c r="O59" s="97"/>
      <c r="P59" s="98"/>
      <c r="Q59" s="98"/>
      <c r="R59" s="104"/>
      <c r="S59" s="105"/>
      <c r="T59" s="97"/>
      <c r="U59" s="101"/>
      <c r="V59" s="101"/>
      <c r="W59" s="102"/>
      <c r="X59" s="120">
        <v>6</v>
      </c>
      <c r="Y59" s="166">
        <v>16.542</v>
      </c>
      <c r="Z59" s="96">
        <v>-43</v>
      </c>
      <c r="AA59" s="93">
        <f>Y59+(Z59/1000)</f>
        <v>16.499000000000002</v>
      </c>
      <c r="AB59" s="18" t="s">
        <v>16</v>
      </c>
      <c r="AC59" s="159" t="s">
        <v>49</v>
      </c>
      <c r="AD59" s="86"/>
      <c r="AE59" s="86"/>
      <c r="AF59" s="16"/>
      <c r="AG59" s="16"/>
      <c r="AH59" s="86"/>
      <c r="AI59" s="86"/>
      <c r="AJ59" s="87"/>
    </row>
    <row r="60" spans="2:36" s="3" customFormat="1" ht="24.75" customHeight="1">
      <c r="B60" s="107">
        <v>3</v>
      </c>
      <c r="C60" s="110">
        <v>16.376</v>
      </c>
      <c r="D60" s="96">
        <v>-42</v>
      </c>
      <c r="E60" s="93">
        <f>C60+(D60/1000)</f>
        <v>16.334</v>
      </c>
      <c r="F60" s="18" t="s">
        <v>16</v>
      </c>
      <c r="G60" s="160" t="s">
        <v>55</v>
      </c>
      <c r="H60" s="86"/>
      <c r="I60" s="170"/>
      <c r="J60" s="86"/>
      <c r="K60" s="86"/>
      <c r="L60" s="86"/>
      <c r="M60" s="86"/>
      <c r="N60" s="87"/>
      <c r="O60" s="123">
        <v>3</v>
      </c>
      <c r="P60" s="121">
        <v>16.376</v>
      </c>
      <c r="Q60" s="121">
        <v>16.499</v>
      </c>
      <c r="R60" s="174">
        <f>(Q60-P60)*1000</f>
        <v>122.99999999999756</v>
      </c>
      <c r="S60" s="111" t="s">
        <v>36</v>
      </c>
      <c r="T60" s="122">
        <v>3</v>
      </c>
      <c r="U60" s="124">
        <v>16.456999999999997</v>
      </c>
      <c r="V60" s="124">
        <v>16.487</v>
      </c>
      <c r="W60" s="174">
        <f>(V60-U60)*1000</f>
        <v>30.000000000001137</v>
      </c>
      <c r="X60" s="29"/>
      <c r="Y60" s="84"/>
      <c r="Z60" s="17"/>
      <c r="AA60" s="103"/>
      <c r="AB60" s="18"/>
      <c r="AC60" s="106"/>
      <c r="AD60" s="86"/>
      <c r="AE60" s="86"/>
      <c r="AF60" s="16"/>
      <c r="AG60" s="16"/>
      <c r="AH60" s="86"/>
      <c r="AI60" s="86"/>
      <c r="AJ60" s="87"/>
    </row>
    <row r="61" spans="2:36" s="3" customFormat="1" ht="24.75" customHeight="1">
      <c r="B61" s="29"/>
      <c r="C61" s="84"/>
      <c r="D61" s="17"/>
      <c r="E61" s="103"/>
      <c r="F61" s="18"/>
      <c r="G61" s="85"/>
      <c r="H61" s="86"/>
      <c r="I61" s="170"/>
      <c r="J61" s="86"/>
      <c r="K61" s="86"/>
      <c r="L61" s="86"/>
      <c r="M61" s="86"/>
      <c r="N61" s="87"/>
      <c r="O61" s="97"/>
      <c r="P61" s="98"/>
      <c r="Q61" s="98"/>
      <c r="R61" s="104"/>
      <c r="S61" s="111">
        <v>2009</v>
      </c>
      <c r="T61" s="97"/>
      <c r="U61" s="101"/>
      <c r="V61" s="101"/>
      <c r="W61" s="102"/>
      <c r="X61" s="120">
        <v>7</v>
      </c>
      <c r="Y61" s="166">
        <v>16.569</v>
      </c>
      <c r="Z61" s="96">
        <v>-42</v>
      </c>
      <c r="AA61" s="93">
        <f>Y61+(Z61/1000)</f>
        <v>16.526999999999997</v>
      </c>
      <c r="AB61" s="18" t="s">
        <v>16</v>
      </c>
      <c r="AC61" s="160" t="s">
        <v>56</v>
      </c>
      <c r="AD61" s="86"/>
      <c r="AE61" s="86"/>
      <c r="AF61" s="16"/>
      <c r="AG61" s="16"/>
      <c r="AH61" s="86"/>
      <c r="AI61" s="86"/>
      <c r="AJ61" s="87"/>
    </row>
    <row r="62" spans="2:36" s="3" customFormat="1" ht="24.75" customHeight="1">
      <c r="B62" s="120">
        <v>4</v>
      </c>
      <c r="C62" s="166">
        <v>16.403</v>
      </c>
      <c r="D62" s="96">
        <v>-44</v>
      </c>
      <c r="E62" s="93">
        <f>C62+(D62/1000)</f>
        <v>16.358999999999998</v>
      </c>
      <c r="F62" s="18" t="s">
        <v>16</v>
      </c>
      <c r="G62" s="160" t="s">
        <v>48</v>
      </c>
      <c r="H62" s="86"/>
      <c r="I62" s="170"/>
      <c r="J62" s="86"/>
      <c r="K62" s="86"/>
      <c r="L62" s="86"/>
      <c r="M62" s="86"/>
      <c r="N62" s="87"/>
      <c r="O62" s="97"/>
      <c r="P62" s="98"/>
      <c r="Q62" s="98"/>
      <c r="R62" s="104"/>
      <c r="S62" s="105"/>
      <c r="T62" s="97"/>
      <c r="U62" s="101"/>
      <c r="V62" s="101"/>
      <c r="W62" s="102"/>
      <c r="X62" s="29"/>
      <c r="Y62" s="84"/>
      <c r="Z62" s="18"/>
      <c r="AA62" s="84"/>
      <c r="AB62" s="18"/>
      <c r="AC62" s="106"/>
      <c r="AD62" s="86"/>
      <c r="AE62" s="86"/>
      <c r="AF62" s="16"/>
      <c r="AG62" s="16"/>
      <c r="AH62" s="86"/>
      <c r="AI62" s="86"/>
      <c r="AJ62" s="87"/>
    </row>
    <row r="63" spans="2:36" s="3" customFormat="1" ht="24.75" customHeight="1" thickBot="1">
      <c r="B63" s="112"/>
      <c r="C63" s="113"/>
      <c r="D63" s="19"/>
      <c r="E63" s="113"/>
      <c r="F63" s="19"/>
      <c r="G63" s="114"/>
      <c r="H63" s="115"/>
      <c r="I63" s="115"/>
      <c r="J63" s="115"/>
      <c r="K63" s="115"/>
      <c r="L63" s="115"/>
      <c r="M63" s="115"/>
      <c r="N63" s="116"/>
      <c r="O63" s="177"/>
      <c r="P63" s="178"/>
      <c r="Q63" s="178"/>
      <c r="R63" s="179"/>
      <c r="S63" s="180"/>
      <c r="T63" s="177"/>
      <c r="U63" s="181"/>
      <c r="V63" s="178"/>
      <c r="W63" s="182"/>
      <c r="X63" s="112"/>
      <c r="Y63" s="113"/>
      <c r="Z63" s="19"/>
      <c r="AA63" s="113"/>
      <c r="AB63" s="19"/>
      <c r="AC63" s="115"/>
      <c r="AD63" s="115"/>
      <c r="AE63" s="115"/>
      <c r="AF63" s="183"/>
      <c r="AG63" s="183"/>
      <c r="AH63" s="115"/>
      <c r="AI63" s="115"/>
      <c r="AJ63" s="116"/>
    </row>
  </sheetData>
  <sheetProtection password="E755" sheet="1" objects="1" scenarios="1"/>
  <mergeCells count="20">
    <mergeCell ref="X53:AJ53"/>
    <mergeCell ref="B53:N53"/>
    <mergeCell ref="O53:R53"/>
    <mergeCell ref="T53:W53"/>
    <mergeCell ref="Y5:Z5"/>
    <mergeCell ref="W4:AB4"/>
    <mergeCell ref="AA5:AB5"/>
    <mergeCell ref="J4:O4"/>
    <mergeCell ref="J5:K5"/>
    <mergeCell ref="N5:O5"/>
    <mergeCell ref="L5:M5"/>
    <mergeCell ref="W5:X5"/>
    <mergeCell ref="J8:K8"/>
    <mergeCell ref="J9:K9"/>
    <mergeCell ref="AA8:AB8"/>
    <mergeCell ref="AA9:AB9"/>
    <mergeCell ref="L8:M8"/>
    <mergeCell ref="L9:M9"/>
    <mergeCell ref="N8:O8"/>
    <mergeCell ref="N9:O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7"/>
  <ignoredErrors>
    <ignoredError sqref="AJ34" numberStoredAsText="1"/>
  </ignoredErrors>
  <drawing r:id="rId6"/>
  <legacyDrawing r:id="rId5"/>
  <oleObjects>
    <oleObject progId="Paint.Picture" shapeId="433304" r:id="rId1"/>
    <oleObject progId="Paint.Picture" shapeId="433402" r:id="rId2"/>
    <oleObject progId="Paint.Picture" shapeId="434715" r:id="rId3"/>
    <oleObject progId="Paint.Picture" shapeId="50904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2009-09-18T13:08:20Z</cp:lastPrinted>
  <dcterms:created xsi:type="dcterms:W3CDTF">2003-01-10T15:39:03Z</dcterms:created>
  <dcterms:modified xsi:type="dcterms:W3CDTF">2010-11-29T09:04:21Z</dcterms:modified>
  <cp:category/>
  <cp:version/>
  <cp:contentType/>
  <cp:contentStatus/>
</cp:coreProperties>
</file>