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2355" windowWidth="15330" windowHeight="2370" activeTab="0"/>
  </bookViews>
  <sheets>
    <sheet name="Klobouky u Brna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<sst xmlns="http://schemas.openxmlformats.org/spreadsheetml/2006/main" count="82" uniqueCount="61">
  <si>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</si>
  <si>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</si>
  <si>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</si>
  <si>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</si>
  <si>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</si>
  <si>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</si>
  <si>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</si>
  <si>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</si>
  <si>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</si>
  <si>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</si>
  <si>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</si>
  <si>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</si>
  <si>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</si>
  <si>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</si>
  <si>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</si>
  <si>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</si>
  <si>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</si>
  <si>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Zabezpečovací zařízení neumožňuje současné vlakové cesty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</si>
  <si>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</si>
  <si>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</si>
  <si>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</si>
  <si>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</si>
  <si>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</si>
  <si>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</si>
  <si>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</si>
  <si>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</si>
  <si>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</si>
  <si>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</si>
  <si>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</si>
  <si>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</si>
  <si>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Hranice dopravny</t>
  </si>
  <si>
    <t>Sídlo dirigujícího dispečera :</t>
  </si>
  <si>
    <t>klíče od výhybek a výkolejek v soupravě hlavních klíčů (SHK)</t>
  </si>
  <si>
    <t>Čejč</t>
  </si>
  <si>
    <t>IX.</t>
  </si>
  <si>
    <t>Konec tratě</t>
  </si>
  <si>
    <t>Mechanické</t>
  </si>
  <si>
    <t>výhybky a výkolejky přestavuje a uzamyká doprovod vlaku</t>
  </si>
  <si>
    <t>ručně z kolejové desky umístěné ve služební místnosti</t>
  </si>
  <si>
    <t>výměnové zámky do obou směrů, klíče v.č. 1 v SHK - I.</t>
  </si>
  <si>
    <t>Strojvedoucí provádí kontrolu činnosti a obsluhu</t>
  </si>
  <si>
    <t>Směr  :  Čejč  //  Uhřice u Kyjova</t>
  </si>
  <si>
    <t>Km  8,936</t>
  </si>
  <si>
    <t>Úvraťová dopravna</t>
  </si>
  <si>
    <t>bez zabezpečení</t>
  </si>
  <si>
    <t>výměnové zámky do obou směrů, klíče v.č. 2 v SHK - II.</t>
  </si>
  <si>
    <t>Od Čejče</t>
  </si>
  <si>
    <t>přilehlého PZS v km 9,489</t>
  </si>
  <si>
    <t>Ev. č. : 342352</t>
  </si>
  <si>
    <t>Od Uhřic u Kyjova</t>
  </si>
  <si>
    <t>Km  9,125</t>
  </si>
  <si>
    <t>Základní poloha výměny č. 1 v dopravně Klobouky u Brna je z / do směru Čejč.</t>
  </si>
  <si>
    <t>V případě, že vlakovou cestu nestaví strojvedoucí nebo vlakový doprovod křižujícího vlaku, musí :</t>
  </si>
  <si>
    <t xml:space="preserve"> - po odjezdu z dopravny směrem do Uhřic u Kyjova vlak (PMD)</t>
  </si>
  <si>
    <t xml:space="preserve"> - při vjezdu do dopravny ze směru od Uhřic u Kyjova vlak (PMD)</t>
  </si>
  <si>
    <r>
      <t>zastavit před výměnou číslo 1</t>
    </r>
    <r>
      <rPr>
        <sz val="11"/>
        <rFont val="Arial"/>
        <family val="2"/>
      </rPr>
      <t xml:space="preserve"> a zajistit její přestavení a zajištění na vjezdovou kolej.</t>
    </r>
  </si>
  <si>
    <r>
      <t>zastavit za výměnou č. 1</t>
    </r>
    <r>
      <rPr>
        <sz val="11"/>
        <rFont val="Arial"/>
        <family val="2"/>
      </rPr>
      <t xml:space="preserve"> a zajistit její přestavení a zajištění v základní poloze.</t>
    </r>
  </si>
  <si>
    <t>=</t>
  </si>
  <si>
    <t>km ve směru Uhřice u Kyjova</t>
  </si>
  <si>
    <t>výměnový zámek v závislosti na Vk 1, klíč Vk 1 / 3 v SHK - III.</t>
  </si>
  <si>
    <t>Trať : 318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</si>
</sst>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4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/>
    </xf>
    <xf numFmtId="0" fontId="29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 quotePrefix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0" fillId="0" borderId="41" xfId="0" applyBorder="1" applyAlignment="1">
      <alignment vertical="center"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0" fillId="3" borderId="45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52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3" xfId="0" applyBorder="1" applyAlignment="1">
      <alignment vertical="center"/>
    </xf>
    <xf numFmtId="164" fontId="26" fillId="0" borderId="7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6" fillId="0" borderId="56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42" fillId="3" borderId="1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1" fontId="0" fillId="0" borderId="61" xfId="0" applyNumberFormat="1" applyFont="1" applyBorder="1" applyAlignment="1">
      <alignment vertical="center"/>
    </xf>
    <xf numFmtId="1" fontId="0" fillId="0" borderId="56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9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33" fillId="4" borderId="62" xfId="0" applyFont="1" applyFill="1" applyBorder="1" applyAlignment="1">
      <alignment horizontal="center" vertical="center"/>
    </xf>
    <xf numFmtId="0" fontId="33" fillId="4" borderId="63" xfId="0" applyFont="1" applyFill="1" applyBorder="1" applyAlignment="1">
      <alignment horizontal="center" vertical="center"/>
    </xf>
    <xf numFmtId="0" fontId="33" fillId="4" borderId="66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44" fontId="40" fillId="2" borderId="73" xfId="18" applyFont="1" applyFill="1" applyBorder="1" applyAlignment="1">
      <alignment horizontal="center" vertical="center"/>
    </xf>
    <xf numFmtId="44" fontId="40" fillId="2" borderId="72" xfId="18" applyFont="1" applyFill="1" applyBorder="1" applyAlignment="1">
      <alignment horizontal="center" vertical="center"/>
    </xf>
    <xf numFmtId="44" fontId="38" fillId="2" borderId="71" xfId="18" applyFont="1" applyFill="1" applyBorder="1" applyAlignment="1">
      <alignment horizontal="center" vertical="center"/>
    </xf>
    <xf numFmtId="44" fontId="38" fillId="2" borderId="25" xfId="18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20650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0791825" y="8391525"/>
          <a:ext cx="776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38</xdr:row>
      <xdr:rowOff>114300</xdr:rowOff>
    </xdr:from>
    <xdr:to>
      <xdr:col>34</xdr:col>
      <xdr:colOff>457200</xdr:colOff>
      <xdr:row>38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3020675" y="9763125"/>
          <a:ext cx="13687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Klobouky  u  Brna</a:t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16</xdr:col>
      <xdr:colOff>28575</xdr:colOff>
      <xdr:row>38</xdr:row>
      <xdr:rowOff>0</xdr:rowOff>
    </xdr:to>
    <xdr:sp>
      <xdr:nvSpPr>
        <xdr:cNvPr id="5" name="Line 66"/>
        <xdr:cNvSpPr>
          <a:spLocks/>
        </xdr:cNvSpPr>
      </xdr:nvSpPr>
      <xdr:spPr>
        <a:xfrm>
          <a:off x="7829550" y="90773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7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0</xdr:rowOff>
    </xdr:from>
    <xdr:to>
      <xdr:col>13</xdr:col>
      <xdr:colOff>266700</xdr:colOff>
      <xdr:row>35</xdr:row>
      <xdr:rowOff>114300</xdr:rowOff>
    </xdr:to>
    <xdr:sp>
      <xdr:nvSpPr>
        <xdr:cNvPr id="8" name="Line 299"/>
        <xdr:cNvSpPr>
          <a:spLocks/>
        </xdr:cNvSpPr>
      </xdr:nvSpPr>
      <xdr:spPr>
        <a:xfrm flipH="1">
          <a:off x="5600700" y="8505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9" name="Line 301"/>
        <xdr:cNvSpPr>
          <a:spLocks/>
        </xdr:cNvSpPr>
      </xdr:nvSpPr>
      <xdr:spPr>
        <a:xfrm flipV="1">
          <a:off x="10058400" y="83915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9525</xdr:colOff>
      <xdr:row>40</xdr:row>
      <xdr:rowOff>9525</xdr:rowOff>
    </xdr:from>
    <xdr:to>
      <xdr:col>18</xdr:col>
      <xdr:colOff>285750</xdr:colOff>
      <xdr:row>42</xdr:row>
      <xdr:rowOff>0</xdr:rowOff>
    </xdr:to>
    <xdr:pic>
      <xdr:nvPicPr>
        <xdr:cNvPr id="1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28575</xdr:colOff>
      <xdr:row>38</xdr:row>
      <xdr:rowOff>0</xdr:rowOff>
    </xdr:from>
    <xdr:to>
      <xdr:col>16</xdr:col>
      <xdr:colOff>771525</xdr:colOff>
      <xdr:row>38</xdr:row>
      <xdr:rowOff>76200</xdr:rowOff>
    </xdr:to>
    <xdr:sp>
      <xdr:nvSpPr>
        <xdr:cNvPr id="12" name="Line 326"/>
        <xdr:cNvSpPr>
          <a:spLocks/>
        </xdr:cNvSpPr>
      </xdr:nvSpPr>
      <xdr:spPr>
        <a:xfrm>
          <a:off x="1153477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13" name="Line 494"/>
        <xdr:cNvSpPr>
          <a:spLocks/>
        </xdr:cNvSpPr>
      </xdr:nvSpPr>
      <xdr:spPr>
        <a:xfrm flipV="1">
          <a:off x="931545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76200</xdr:rowOff>
    </xdr:from>
    <xdr:to>
      <xdr:col>17</xdr:col>
      <xdr:colOff>542925</xdr:colOff>
      <xdr:row>38</xdr:row>
      <xdr:rowOff>114300</xdr:rowOff>
    </xdr:to>
    <xdr:sp>
      <xdr:nvSpPr>
        <xdr:cNvPr id="14" name="Line 497"/>
        <xdr:cNvSpPr>
          <a:spLocks/>
        </xdr:cNvSpPr>
      </xdr:nvSpPr>
      <xdr:spPr>
        <a:xfrm>
          <a:off x="1227772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15" name="Oval 589"/>
        <xdr:cNvSpPr>
          <a:spLocks noChangeAspect="1"/>
        </xdr:cNvSpPr>
      </xdr:nvSpPr>
      <xdr:spPr>
        <a:xfrm>
          <a:off x="13773150" y="13782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26</xdr:col>
      <xdr:colOff>476250</xdr:colOff>
      <xdr:row>35</xdr:row>
      <xdr:rowOff>114300</xdr:rowOff>
    </xdr:from>
    <xdr:to>
      <xdr:col>34</xdr:col>
      <xdr:colOff>447675</xdr:colOff>
      <xdr:row>35</xdr:row>
      <xdr:rowOff>114300</xdr:rowOff>
    </xdr:to>
    <xdr:sp>
      <xdr:nvSpPr>
        <xdr:cNvPr id="17" name="Line 652"/>
        <xdr:cNvSpPr>
          <a:spLocks/>
        </xdr:cNvSpPr>
      </xdr:nvSpPr>
      <xdr:spPr>
        <a:xfrm flipH="1">
          <a:off x="20783550" y="9077325"/>
          <a:ext cx="5915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36</xdr:row>
      <xdr:rowOff>0</xdr:rowOff>
    </xdr:from>
    <xdr:to>
      <xdr:col>5</xdr:col>
      <xdr:colOff>266700</xdr:colOff>
      <xdr:row>36</xdr:row>
      <xdr:rowOff>142875</xdr:rowOff>
    </xdr:to>
    <xdr:sp>
      <xdr:nvSpPr>
        <xdr:cNvPr id="18" name="Line 657"/>
        <xdr:cNvSpPr>
          <a:spLocks/>
        </xdr:cNvSpPr>
      </xdr:nvSpPr>
      <xdr:spPr>
        <a:xfrm flipV="1">
          <a:off x="2628900" y="91916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3</xdr:col>
      <xdr:colOff>266700</xdr:colOff>
      <xdr:row>39</xdr:row>
      <xdr:rowOff>190500</xdr:rowOff>
    </xdr:to>
    <xdr:sp>
      <xdr:nvSpPr>
        <xdr:cNvPr id="19" name="Line 663"/>
        <xdr:cNvSpPr>
          <a:spLocks/>
        </xdr:cNvSpPr>
      </xdr:nvSpPr>
      <xdr:spPr>
        <a:xfrm flipV="1">
          <a:off x="133350" y="9534525"/>
          <a:ext cx="1752600" cy="533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7</xdr:col>
      <xdr:colOff>266700</xdr:colOff>
      <xdr:row>35</xdr:row>
      <xdr:rowOff>152400</xdr:rowOff>
    </xdr:to>
    <xdr:sp>
      <xdr:nvSpPr>
        <xdr:cNvPr id="20" name="Line 723"/>
        <xdr:cNvSpPr>
          <a:spLocks/>
        </xdr:cNvSpPr>
      </xdr:nvSpPr>
      <xdr:spPr>
        <a:xfrm flipV="1">
          <a:off x="4114800" y="9077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152400</xdr:rowOff>
    </xdr:from>
    <xdr:to>
      <xdr:col>6</xdr:col>
      <xdr:colOff>495300</xdr:colOff>
      <xdr:row>36</xdr:row>
      <xdr:rowOff>0</xdr:rowOff>
    </xdr:to>
    <xdr:sp>
      <xdr:nvSpPr>
        <xdr:cNvPr id="21" name="Line 724"/>
        <xdr:cNvSpPr>
          <a:spLocks/>
        </xdr:cNvSpPr>
      </xdr:nvSpPr>
      <xdr:spPr>
        <a:xfrm flipV="1">
          <a:off x="3371850" y="9115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923925</xdr:colOff>
      <xdr:row>34</xdr:row>
      <xdr:rowOff>0</xdr:rowOff>
    </xdr:from>
    <xdr:to>
      <xdr:col>13</xdr:col>
      <xdr:colOff>0</xdr:colOff>
      <xdr:row>35</xdr:row>
      <xdr:rowOff>0</xdr:rowOff>
    </xdr:to>
    <xdr:grpSp>
      <xdr:nvGrpSpPr>
        <xdr:cNvPr id="22" name="Group 725"/>
        <xdr:cNvGrpSpPr>
          <a:grpSpLocks/>
        </xdr:cNvGrpSpPr>
      </xdr:nvGrpSpPr>
      <xdr:grpSpPr>
        <a:xfrm>
          <a:off x="90011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" name="Rectangle 7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7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7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26" name="Group 732"/>
        <xdr:cNvGrpSpPr>
          <a:grpSpLocks noChangeAspect="1"/>
        </xdr:cNvGrpSpPr>
      </xdr:nvGrpSpPr>
      <xdr:grpSpPr>
        <a:xfrm>
          <a:off x="4695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7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7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29" name="Group 735"/>
        <xdr:cNvGrpSpPr>
          <a:grpSpLocks noChangeAspect="1"/>
        </xdr:cNvGrpSpPr>
      </xdr:nvGrpSpPr>
      <xdr:grpSpPr>
        <a:xfrm>
          <a:off x="5448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36</xdr:row>
      <xdr:rowOff>142875</xdr:rowOff>
    </xdr:from>
    <xdr:to>
      <xdr:col>4</xdr:col>
      <xdr:colOff>495300</xdr:colOff>
      <xdr:row>37</xdr:row>
      <xdr:rowOff>114300</xdr:rowOff>
    </xdr:to>
    <xdr:sp>
      <xdr:nvSpPr>
        <xdr:cNvPr id="32" name="Line 744"/>
        <xdr:cNvSpPr>
          <a:spLocks/>
        </xdr:cNvSpPr>
      </xdr:nvSpPr>
      <xdr:spPr>
        <a:xfrm flipV="1">
          <a:off x="1885950" y="933450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36</xdr:row>
      <xdr:rowOff>0</xdr:rowOff>
    </xdr:from>
    <xdr:to>
      <xdr:col>15</xdr:col>
      <xdr:colOff>533400</xdr:colOff>
      <xdr:row>37</xdr:row>
      <xdr:rowOff>0</xdr:rowOff>
    </xdr:to>
    <xdr:grpSp>
      <xdr:nvGrpSpPr>
        <xdr:cNvPr id="33" name="Group 746"/>
        <xdr:cNvGrpSpPr>
          <a:grpSpLocks/>
        </xdr:cNvGrpSpPr>
      </xdr:nvGrpSpPr>
      <xdr:grpSpPr>
        <a:xfrm>
          <a:off x="1102995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" name="Rectangle 7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37" name="Group 756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" name="Line 7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40" name="Line 759"/>
        <xdr:cNvSpPr>
          <a:spLocks/>
        </xdr:cNvSpPr>
      </xdr:nvSpPr>
      <xdr:spPr>
        <a:xfrm>
          <a:off x="20783550" y="86201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152400</xdr:rowOff>
    </xdr:from>
    <xdr:to>
      <xdr:col>25</xdr:col>
      <xdr:colOff>247650</xdr:colOff>
      <xdr:row>33</xdr:row>
      <xdr:rowOff>0</xdr:rowOff>
    </xdr:to>
    <xdr:sp>
      <xdr:nvSpPr>
        <xdr:cNvPr id="41" name="Line 760"/>
        <xdr:cNvSpPr>
          <a:spLocks/>
        </xdr:cNvSpPr>
      </xdr:nvSpPr>
      <xdr:spPr>
        <a:xfrm>
          <a:off x="1929765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32</xdr:row>
      <xdr:rowOff>152400</xdr:rowOff>
    </xdr:to>
    <xdr:sp>
      <xdr:nvSpPr>
        <xdr:cNvPr id="42" name="Line 761"/>
        <xdr:cNvSpPr>
          <a:spLocks/>
        </xdr:cNvSpPr>
      </xdr:nvSpPr>
      <xdr:spPr>
        <a:xfrm>
          <a:off x="1855470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35</xdr:row>
      <xdr:rowOff>114300</xdr:rowOff>
    </xdr:from>
    <xdr:to>
      <xdr:col>11</xdr:col>
      <xdr:colOff>419100</xdr:colOff>
      <xdr:row>37</xdr:row>
      <xdr:rowOff>28575</xdr:rowOff>
    </xdr:to>
    <xdr:grpSp>
      <xdr:nvGrpSpPr>
        <xdr:cNvPr id="43" name="Group 764"/>
        <xdr:cNvGrpSpPr>
          <a:grpSpLocks noChangeAspect="1"/>
        </xdr:cNvGrpSpPr>
      </xdr:nvGrpSpPr>
      <xdr:grpSpPr>
        <a:xfrm>
          <a:off x="7667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" name="Line 7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33</xdr:row>
      <xdr:rowOff>0</xdr:rowOff>
    </xdr:from>
    <xdr:to>
      <xdr:col>26</xdr:col>
      <xdr:colOff>476250</xdr:colOff>
      <xdr:row>33</xdr:row>
      <xdr:rowOff>114300</xdr:rowOff>
    </xdr:to>
    <xdr:sp>
      <xdr:nvSpPr>
        <xdr:cNvPr id="46" name="Line 772"/>
        <xdr:cNvSpPr>
          <a:spLocks/>
        </xdr:cNvSpPr>
      </xdr:nvSpPr>
      <xdr:spPr>
        <a:xfrm>
          <a:off x="2004060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438150</xdr:colOff>
      <xdr:row>34</xdr:row>
      <xdr:rowOff>0</xdr:rowOff>
    </xdr:from>
    <xdr:to>
      <xdr:col>26</xdr:col>
      <xdr:colOff>476250</xdr:colOff>
      <xdr:row>35</xdr:row>
      <xdr:rowOff>0</xdr:rowOff>
    </xdr:to>
    <xdr:grpSp>
      <xdr:nvGrpSpPr>
        <xdr:cNvPr id="47" name="Group 773"/>
        <xdr:cNvGrpSpPr>
          <a:grpSpLocks/>
        </xdr:cNvGrpSpPr>
      </xdr:nvGrpSpPr>
      <xdr:grpSpPr>
        <a:xfrm>
          <a:off x="2074545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" name="Rectangle 7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33</xdr:row>
      <xdr:rowOff>0</xdr:rowOff>
    </xdr:from>
    <xdr:to>
      <xdr:col>2</xdr:col>
      <xdr:colOff>476250</xdr:colOff>
      <xdr:row>38</xdr:row>
      <xdr:rowOff>0</xdr:rowOff>
    </xdr:to>
    <xdr:sp>
      <xdr:nvSpPr>
        <xdr:cNvPr id="51" name="Line 777"/>
        <xdr:cNvSpPr>
          <a:spLocks/>
        </xdr:cNvSpPr>
      </xdr:nvSpPr>
      <xdr:spPr>
        <a:xfrm>
          <a:off x="11239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31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6477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8,733</a:t>
          </a:r>
        </a:p>
      </xdr:txBody>
    </xdr:sp>
    <xdr:clientData/>
  </xdr:oneCellAnchor>
  <xdr:twoCellAnchor>
    <xdr:from>
      <xdr:col>16</xdr:col>
      <xdr:colOff>0</xdr:colOff>
      <xdr:row>36</xdr:row>
      <xdr:rowOff>76200</xdr:rowOff>
    </xdr:from>
    <xdr:to>
      <xdr:col>20</xdr:col>
      <xdr:colOff>66675</xdr:colOff>
      <xdr:row>37</xdr:row>
      <xdr:rowOff>152400</xdr:rowOff>
    </xdr:to>
    <xdr:grpSp>
      <xdr:nvGrpSpPr>
        <xdr:cNvPr id="53" name="Group 779"/>
        <xdr:cNvGrpSpPr>
          <a:grpSpLocks/>
        </xdr:cNvGrpSpPr>
      </xdr:nvGrpSpPr>
      <xdr:grpSpPr>
        <a:xfrm>
          <a:off x="11506200" y="9267825"/>
          <a:ext cx="3952875" cy="304800"/>
          <a:chOff x="116" y="119"/>
          <a:chExt cx="540" cy="40"/>
        </a:xfrm>
        <a:solidFill>
          <a:srgbClr val="FFFFFF"/>
        </a:solidFill>
      </xdr:grpSpPr>
      <xdr:sp>
        <xdr:nvSpPr>
          <xdr:cNvPr id="54" name="Rectangle 78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8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8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8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8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8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8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35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249936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24</xdr:col>
      <xdr:colOff>228600</xdr:colOff>
      <xdr:row>38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190500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15</xdr:col>
      <xdr:colOff>619125</xdr:colOff>
      <xdr:row>38</xdr:row>
      <xdr:rowOff>76200</xdr:rowOff>
    </xdr:from>
    <xdr:to>
      <xdr:col>16</xdr:col>
      <xdr:colOff>0</xdr:colOff>
      <xdr:row>38</xdr:row>
      <xdr:rowOff>200025</xdr:rowOff>
    </xdr:to>
    <xdr:sp>
      <xdr:nvSpPr>
        <xdr:cNvPr id="63" name="kreslení 427"/>
        <xdr:cNvSpPr>
          <a:spLocks/>
        </xdr:cNvSpPr>
      </xdr:nvSpPr>
      <xdr:spPr>
        <a:xfrm>
          <a:off x="11153775" y="9725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133350</xdr:colOff>
      <xdr:row>36</xdr:row>
      <xdr:rowOff>19050</xdr:rowOff>
    </xdr:from>
    <xdr:to>
      <xdr:col>1</xdr:col>
      <xdr:colOff>485775</xdr:colOff>
      <xdr:row>36</xdr:row>
      <xdr:rowOff>209550</xdr:rowOff>
    </xdr:to>
    <xdr:grpSp>
      <xdr:nvGrpSpPr>
        <xdr:cNvPr id="64" name="Group 790"/>
        <xdr:cNvGrpSpPr>
          <a:grpSpLocks noChangeAspect="1"/>
        </xdr:cNvGrpSpPr>
      </xdr:nvGrpSpPr>
      <xdr:grpSpPr>
        <a:xfrm>
          <a:off x="266700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65" name="Line 791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92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93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794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795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96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40</xdr:row>
      <xdr:rowOff>19050</xdr:rowOff>
    </xdr:from>
    <xdr:to>
      <xdr:col>1</xdr:col>
      <xdr:colOff>485775</xdr:colOff>
      <xdr:row>40</xdr:row>
      <xdr:rowOff>209550</xdr:rowOff>
    </xdr:to>
    <xdr:grpSp>
      <xdr:nvGrpSpPr>
        <xdr:cNvPr id="71" name="Group 797"/>
        <xdr:cNvGrpSpPr>
          <a:grpSpLocks noChangeAspect="1"/>
        </xdr:cNvGrpSpPr>
      </xdr:nvGrpSpPr>
      <xdr:grpSpPr>
        <a:xfrm>
          <a:off x="266700" y="10125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72" name="Line 798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99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800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801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802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03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>
      <xdr:nvSpPr>
        <xdr:cNvPr id="78" name="text 38"/>
        <xdr:cNvSpPr txBox="1">
          <a:spLocks noChangeArrowheads="1"/>
        </xdr:cNvSpPr>
      </xdr:nvSpPr>
      <xdr:spPr>
        <a:xfrm>
          <a:off x="133350" y="7134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Čejč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0</xdr:colOff>
      <xdr:row>45</xdr:row>
      <xdr:rowOff>0</xdr:rowOff>
    </xdr:to>
    <xdr:sp>
      <xdr:nvSpPr>
        <xdr:cNvPr id="79" name="text 38"/>
        <xdr:cNvSpPr txBox="1">
          <a:spLocks noChangeArrowheads="1"/>
        </xdr:cNvSpPr>
      </xdr:nvSpPr>
      <xdr:spPr>
        <a:xfrm>
          <a:off x="133350" y="107918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Uhřice u Kyjova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6"/>
      <c r="C2" s="117"/>
      <c r="D2" s="117"/>
      <c r="E2" s="34" t="s">
        <v>41</v>
      </c>
      <c r="F2" s="117"/>
      <c r="G2" s="117"/>
      <c r="H2" s="118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6"/>
      <c r="AE2" s="117"/>
      <c r="AF2" s="117"/>
      <c r="AG2" s="181" t="s">
        <v>43</v>
      </c>
      <c r="AH2" s="117"/>
      <c r="AI2" s="117"/>
      <c r="AJ2" s="118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60</v>
      </c>
      <c r="Q3"/>
      <c r="S3" s="35" t="s">
        <v>42</v>
      </c>
      <c r="T3" s="26"/>
      <c r="U3"/>
      <c r="W3" s="180" t="s">
        <v>48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07" t="s">
        <v>26</v>
      </c>
      <c r="K4" s="204"/>
      <c r="L4" s="204"/>
      <c r="M4" s="204"/>
      <c r="N4" s="204"/>
      <c r="O4" s="204"/>
      <c r="P4" s="45"/>
      <c r="Q4" s="46"/>
      <c r="R4" s="46"/>
      <c r="S4" s="46"/>
      <c r="T4" s="46"/>
      <c r="U4" s="46"/>
      <c r="V4" s="47"/>
      <c r="W4" s="204" t="s">
        <v>26</v>
      </c>
      <c r="X4" s="204"/>
      <c r="Y4" s="204"/>
      <c r="Z4" s="204"/>
      <c r="AA4" s="204"/>
      <c r="AB4" s="205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20</v>
      </c>
      <c r="F5" s="16"/>
      <c r="G5" s="16"/>
      <c r="H5" s="12"/>
      <c r="I5" s="37"/>
      <c r="J5" s="208" t="s">
        <v>30</v>
      </c>
      <c r="K5" s="209"/>
      <c r="L5" s="210"/>
      <c r="M5" s="211"/>
      <c r="N5" s="203" t="s">
        <v>30</v>
      </c>
      <c r="O5" s="209"/>
      <c r="P5" s="49"/>
      <c r="Q5" s="52"/>
      <c r="R5" s="53"/>
      <c r="S5" s="20" t="s">
        <v>29</v>
      </c>
      <c r="T5" s="52"/>
      <c r="U5" s="53"/>
      <c r="V5" s="50"/>
      <c r="W5" s="212"/>
      <c r="X5" s="213"/>
      <c r="Y5" s="203"/>
      <c r="Z5" s="203"/>
      <c r="AA5" s="203"/>
      <c r="AB5" s="206"/>
      <c r="AC5" s="42"/>
      <c r="AD5" s="22"/>
      <c r="AE5" s="1"/>
      <c r="AF5" s="1"/>
      <c r="AG5" s="1"/>
      <c r="AH5" s="1"/>
      <c r="AI5" s="1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225" t="s">
        <v>46</v>
      </c>
      <c r="K6" s="226"/>
      <c r="L6" s="159"/>
      <c r="M6" s="127"/>
      <c r="N6" s="227" t="s">
        <v>49</v>
      </c>
      <c r="O6" s="226"/>
      <c r="P6" s="49"/>
      <c r="Q6" s="59"/>
      <c r="R6" s="59"/>
      <c r="S6" s="59"/>
      <c r="T6" s="59"/>
      <c r="U6" s="59"/>
      <c r="V6" s="50"/>
      <c r="W6" s="126"/>
      <c r="X6" s="129"/>
      <c r="Y6" s="128"/>
      <c r="Z6" s="129"/>
      <c r="AA6" s="129"/>
      <c r="AB6" s="130"/>
      <c r="AC6" s="42"/>
      <c r="AD6" s="7"/>
      <c r="AE6" s="1"/>
      <c r="AF6" s="1"/>
      <c r="AG6" s="182" t="s">
        <v>35</v>
      </c>
      <c r="AH6" s="1"/>
      <c r="AI6" s="1"/>
      <c r="AJ6" s="51"/>
    </row>
    <row r="7" spans="2:36" s="38" customFormat="1" ht="22.5" customHeight="1">
      <c r="B7" s="7"/>
      <c r="C7" s="9"/>
      <c r="D7" s="9"/>
      <c r="E7" s="10" t="s">
        <v>18</v>
      </c>
      <c r="F7" s="9"/>
      <c r="G7" s="9"/>
      <c r="H7" s="12"/>
      <c r="I7" s="37"/>
      <c r="J7" s="54"/>
      <c r="K7" s="2"/>
      <c r="L7" s="160"/>
      <c r="M7" s="56"/>
      <c r="N7" s="41"/>
      <c r="O7" s="56"/>
      <c r="P7" s="49"/>
      <c r="Q7" s="124"/>
      <c r="R7" s="41"/>
      <c r="S7" s="154" t="s">
        <v>36</v>
      </c>
      <c r="T7" s="124"/>
      <c r="U7" s="41"/>
      <c r="V7" s="50"/>
      <c r="W7" s="55"/>
      <c r="X7" s="37"/>
      <c r="Y7" s="41"/>
      <c r="Z7" s="37"/>
      <c r="AA7" s="37"/>
      <c r="AB7" s="57"/>
      <c r="AC7" s="42"/>
      <c r="AD7" s="7"/>
      <c r="AE7" s="1"/>
      <c r="AF7" s="1"/>
      <c r="AH7" s="1"/>
      <c r="AI7" s="1"/>
      <c r="AJ7" s="12"/>
    </row>
    <row r="8" spans="2:36" s="38" customFormat="1" ht="22.5" customHeight="1">
      <c r="B8" s="7"/>
      <c r="C8" s="9"/>
      <c r="D8" s="9"/>
      <c r="E8" s="31" t="s">
        <v>27</v>
      </c>
      <c r="F8" s="9"/>
      <c r="G8" s="9"/>
      <c r="H8" s="12"/>
      <c r="I8" s="37"/>
      <c r="J8" s="228" t="s">
        <v>25</v>
      </c>
      <c r="K8" s="222"/>
      <c r="L8" s="218"/>
      <c r="M8" s="219"/>
      <c r="N8" s="214" t="s">
        <v>25</v>
      </c>
      <c r="O8" s="222"/>
      <c r="P8" s="49"/>
      <c r="Q8" s="124"/>
      <c r="R8" s="124"/>
      <c r="S8" s="125" t="s">
        <v>37</v>
      </c>
      <c r="T8" s="124"/>
      <c r="U8" s="124"/>
      <c r="V8" s="50"/>
      <c r="W8" s="55"/>
      <c r="X8" s="37"/>
      <c r="Y8" s="41"/>
      <c r="Z8" s="37"/>
      <c r="AA8" s="214"/>
      <c r="AB8" s="215"/>
      <c r="AC8" s="42"/>
      <c r="AD8" s="7"/>
      <c r="AE8" s="1"/>
      <c r="AF8" s="1"/>
      <c r="AG8" s="182" t="s">
        <v>50</v>
      </c>
      <c r="AH8" s="1"/>
      <c r="AI8" s="1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29">
        <v>8.725</v>
      </c>
      <c r="K9" s="224"/>
      <c r="L9" s="220"/>
      <c r="M9" s="221"/>
      <c r="N9" s="223">
        <v>9.158</v>
      </c>
      <c r="O9" s="224"/>
      <c r="P9" s="49"/>
      <c r="Q9" s="37"/>
      <c r="R9" s="37"/>
      <c r="S9" s="183" t="s">
        <v>32</v>
      </c>
      <c r="T9" s="37"/>
      <c r="U9" s="37"/>
      <c r="V9" s="50"/>
      <c r="W9" s="55"/>
      <c r="X9" s="37"/>
      <c r="Y9" s="41"/>
      <c r="Z9" s="37"/>
      <c r="AA9" s="216"/>
      <c r="AB9" s="217"/>
      <c r="AC9" s="42"/>
      <c r="AD9" s="7"/>
      <c r="AE9" s="1"/>
      <c r="AF9" s="1"/>
      <c r="AG9" s="1"/>
      <c r="AH9" s="1"/>
      <c r="AI9" s="1"/>
      <c r="AJ9" s="21"/>
    </row>
    <row r="10" spans="2:36" s="38" customFormat="1" ht="22.5" customHeight="1">
      <c r="B10" s="7"/>
      <c r="C10" s="6"/>
      <c r="D10" s="6"/>
      <c r="E10" s="11" t="s">
        <v>28</v>
      </c>
      <c r="F10" s="6"/>
      <c r="G10" s="6"/>
      <c r="H10" s="21"/>
      <c r="I10" s="37"/>
      <c r="J10" s="55"/>
      <c r="K10" s="56"/>
      <c r="L10" s="160"/>
      <c r="M10" s="56"/>
      <c r="N10" s="41"/>
      <c r="O10" s="56"/>
      <c r="P10" s="49"/>
      <c r="Q10" s="37"/>
      <c r="R10" s="37"/>
      <c r="S10" s="11" t="s">
        <v>19</v>
      </c>
      <c r="T10" s="37"/>
      <c r="U10" s="37"/>
      <c r="V10" s="50"/>
      <c r="W10" s="55"/>
      <c r="X10" s="37"/>
      <c r="Y10" s="41"/>
      <c r="Z10" s="37"/>
      <c r="AA10" s="37"/>
      <c r="AB10" s="57"/>
      <c r="AC10" s="42"/>
      <c r="AD10" s="7"/>
      <c r="AE10" s="1"/>
      <c r="AF10" s="1"/>
      <c r="AG10" s="1"/>
      <c r="AH10" s="1"/>
      <c r="AI10" s="1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61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1"/>
      <c r="X11" s="63"/>
      <c r="Y11" s="63"/>
      <c r="Z11" s="63"/>
      <c r="AA11" s="63"/>
      <c r="AB11" s="64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8"/>
      <c r="AE12" s="58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58"/>
      <c r="H13" s="58"/>
      <c r="I13" s="37"/>
      <c r="J13" s="58"/>
      <c r="K13" s="58"/>
      <c r="L13" s="58"/>
      <c r="M13" s="58"/>
      <c r="N13" s="58"/>
      <c r="O13" s="58"/>
      <c r="P13" s="74"/>
      <c r="Q13" s="60"/>
      <c r="R13" s="68"/>
      <c r="S13" s="60"/>
      <c r="T13" s="60"/>
      <c r="U13" s="60"/>
      <c r="V13"/>
      <c r="W13"/>
      <c r="X13"/>
      <c r="Y13"/>
      <c r="Z13"/>
      <c r="AA13"/>
      <c r="AB13"/>
      <c r="AC13" s="42"/>
      <c r="AD13" s="58"/>
      <c r="AE13" s="58"/>
      <c r="AF13" s="58"/>
      <c r="AG13" s="58"/>
      <c r="AH13" s="58"/>
      <c r="AI13" s="58"/>
      <c r="AJ13" s="58"/>
    </row>
    <row r="14" spans="2:37" s="60" customFormat="1" ht="18" customHeight="1">
      <c r="B14" s="144"/>
      <c r="C14" s="145"/>
      <c r="D14" s="145"/>
      <c r="E14" s="145"/>
      <c r="F14" s="145"/>
      <c r="G14" s="145"/>
      <c r="H14" s="146"/>
      <c r="I14" s="37"/>
      <c r="J14" s="58"/>
      <c r="K14" s="58"/>
      <c r="L14" s="58"/>
      <c r="M14" s="58"/>
      <c r="N14" s="58"/>
      <c r="O14" s="58"/>
      <c r="P14" s="74"/>
      <c r="Q14" s="133"/>
      <c r="R14" s="134"/>
      <c r="S14" s="135"/>
      <c r="T14" s="136"/>
      <c r="U14" s="137"/>
      <c r="V14"/>
      <c r="W14"/>
      <c r="X14"/>
      <c r="Y14"/>
      <c r="Z14"/>
      <c r="AA14"/>
      <c r="AB14"/>
      <c r="AC14" s="42"/>
      <c r="AK14" s="58"/>
    </row>
    <row r="15" spans="2:37" s="60" customFormat="1" ht="18" customHeight="1">
      <c r="B15" s="147"/>
      <c r="C15" s="148"/>
      <c r="D15" s="148"/>
      <c r="E15" s="149" t="s">
        <v>40</v>
      </c>
      <c r="F15" s="148"/>
      <c r="G15" s="148"/>
      <c r="H15" s="150"/>
      <c r="I15" s="37"/>
      <c r="J15" s="58"/>
      <c r="K15" s="58"/>
      <c r="L15" s="58"/>
      <c r="M15" s="58"/>
      <c r="N15" s="58"/>
      <c r="O15" s="58"/>
      <c r="P15" s="74"/>
      <c r="Q15" s="138"/>
      <c r="R15" s="75"/>
      <c r="S15" s="131" t="s">
        <v>31</v>
      </c>
      <c r="T15" s="58"/>
      <c r="U15" s="139"/>
      <c r="V15"/>
      <c r="W15"/>
      <c r="X15"/>
      <c r="Y15"/>
      <c r="Z15"/>
      <c r="AA15"/>
      <c r="AB15"/>
      <c r="AC15" s="42"/>
      <c r="AK15" s="58"/>
    </row>
    <row r="16" spans="2:37" s="60" customFormat="1" ht="18" customHeight="1">
      <c r="B16" s="147"/>
      <c r="C16" s="148"/>
      <c r="D16" s="148"/>
      <c r="E16" s="149" t="s">
        <v>47</v>
      </c>
      <c r="F16" s="148"/>
      <c r="G16" s="148"/>
      <c r="H16" s="150"/>
      <c r="I16" s="37"/>
      <c r="J16" s="58"/>
      <c r="K16" s="58"/>
      <c r="L16" s="58"/>
      <c r="M16" s="58"/>
      <c r="N16" s="58"/>
      <c r="O16" s="58"/>
      <c r="P16" s="74"/>
      <c r="Q16" s="138"/>
      <c r="R16" s="75"/>
      <c r="S16" s="75"/>
      <c r="T16" s="58"/>
      <c r="U16" s="139"/>
      <c r="V16"/>
      <c r="W16"/>
      <c r="X16"/>
      <c r="Y16"/>
      <c r="Z16"/>
      <c r="AA16"/>
      <c r="AB16"/>
      <c r="AC16" s="42"/>
      <c r="AK16" s="58"/>
    </row>
    <row r="17" spans="2:37" s="60" customFormat="1" ht="18" customHeight="1">
      <c r="B17" s="147"/>
      <c r="C17" s="148"/>
      <c r="D17" s="148"/>
      <c r="E17" s="149" t="s">
        <v>38</v>
      </c>
      <c r="F17" s="148"/>
      <c r="G17" s="148"/>
      <c r="H17" s="150"/>
      <c r="I17" s="37"/>
      <c r="J17" s="58"/>
      <c r="K17" s="58"/>
      <c r="L17" s="58"/>
      <c r="M17" s="58"/>
      <c r="N17" s="58"/>
      <c r="O17" s="58"/>
      <c r="P17" s="74"/>
      <c r="Q17" s="138"/>
      <c r="R17" s="58"/>
      <c r="S17" s="132" t="s">
        <v>33</v>
      </c>
      <c r="T17" s="58"/>
      <c r="U17" s="139"/>
      <c r="V17"/>
      <c r="W17"/>
      <c r="X17"/>
      <c r="Y17"/>
      <c r="Z17"/>
      <c r="AA17"/>
      <c r="AB17"/>
      <c r="AC17" s="58"/>
      <c r="AK17" s="58"/>
    </row>
    <row r="18" spans="2:37" s="60" customFormat="1" ht="18" customHeight="1" thickBot="1">
      <c r="B18" s="151"/>
      <c r="C18" s="152"/>
      <c r="D18" s="152"/>
      <c r="E18" s="152"/>
      <c r="F18" s="152"/>
      <c r="G18" s="152"/>
      <c r="H18" s="153"/>
      <c r="I18" s="37"/>
      <c r="Q18" s="140"/>
      <c r="R18" s="141"/>
      <c r="S18" s="142"/>
      <c r="T18" s="142"/>
      <c r="U18" s="143"/>
      <c r="V18"/>
      <c r="W18"/>
      <c r="X18"/>
      <c r="Y18"/>
      <c r="Z18"/>
      <c r="AA18"/>
      <c r="AB18"/>
      <c r="AC18" s="58"/>
      <c r="AK18" s="58"/>
    </row>
    <row r="19" s="60" customFormat="1" ht="18" customHeight="1">
      <c r="R19" s="68"/>
    </row>
    <row r="20" s="60" customFormat="1" ht="18" customHeight="1"/>
    <row r="21" spans="9:37" s="60" customFormat="1" ht="18" customHeight="1">
      <c r="I21" s="37"/>
      <c r="AC21" s="58"/>
      <c r="AD21" s="58"/>
      <c r="AJ21" s="58"/>
      <c r="AK21" s="58"/>
    </row>
    <row r="22" s="60" customFormat="1" ht="18" customHeight="1">
      <c r="S22" s="32" t="s">
        <v>12</v>
      </c>
    </row>
    <row r="23" s="60" customFormat="1" ht="18" customHeight="1">
      <c r="S23" s="27" t="s">
        <v>13</v>
      </c>
    </row>
    <row r="24" s="60" customFormat="1" ht="18" customHeight="1">
      <c r="S24" s="27" t="s">
        <v>14</v>
      </c>
    </row>
    <row r="25" spans="2:37" s="60" customFormat="1" ht="18" customHeight="1">
      <c r="B25" s="58"/>
      <c r="C25" s="58"/>
      <c r="D25" s="58"/>
      <c r="E25" s="58"/>
      <c r="F25" s="58"/>
      <c r="G25" s="58"/>
      <c r="H25" s="58"/>
      <c r="I25" s="58"/>
      <c r="J25" s="68"/>
      <c r="K25" s="68"/>
      <c r="L25" s="68"/>
      <c r="M25" s="68"/>
      <c r="N25" s="68"/>
      <c r="O25" s="68"/>
      <c r="AC25" s="58"/>
      <c r="AD25" s="58"/>
      <c r="AJ25" s="58"/>
      <c r="AK25" s="58"/>
    </row>
    <row r="26" s="60" customFormat="1" ht="18" customHeight="1"/>
    <row r="27" s="60" customFormat="1" ht="18" customHeight="1"/>
    <row r="28" s="60" customFormat="1" ht="18" customHeight="1"/>
    <row r="29" spans="8:23" s="60" customFormat="1" ht="18" customHeight="1">
      <c r="H29" s="4"/>
      <c r="S29" s="58"/>
      <c r="W29" s="74"/>
    </row>
    <row r="30" spans="2:37" s="60" customFormat="1" ht="18" customHeight="1">
      <c r="B30" s="58"/>
      <c r="I30" s="4"/>
      <c r="J30" s="4"/>
      <c r="V30" s="4"/>
      <c r="W30" s="4"/>
      <c r="Y30" s="4"/>
      <c r="Z30" s="74"/>
      <c r="AA30" s="4"/>
      <c r="AJ30" s="58"/>
      <c r="AK30" s="58"/>
    </row>
    <row r="31" spans="2:37" s="60" customFormat="1" ht="18" customHeight="1">
      <c r="B31" s="58"/>
      <c r="C31"/>
      <c r="E31" s="33"/>
      <c r="F31" s="58"/>
      <c r="G31" s="58"/>
      <c r="K31" s="4"/>
      <c r="L31" s="4"/>
      <c r="M31" s="4"/>
      <c r="O31" s="68"/>
      <c r="P31" s="69"/>
      <c r="Q31" s="68"/>
      <c r="R31" s="68"/>
      <c r="T31" s="68"/>
      <c r="U31" s="68"/>
      <c r="V31" s="68"/>
      <c r="X31" s="4"/>
      <c r="Y31" s="68"/>
      <c r="Z31" s="68"/>
      <c r="AA31" s="68"/>
      <c r="AB31" s="74"/>
      <c r="AC31" s="68"/>
      <c r="AD31" s="4"/>
      <c r="AE31" s="4"/>
      <c r="AF31" s="68"/>
      <c r="AJ31" s="58"/>
      <c r="AK31" s="58"/>
    </row>
    <row r="32" spans="2:37" s="60" customFormat="1" ht="18" customHeight="1">
      <c r="B32" s="58"/>
      <c r="C32"/>
      <c r="E32" s="4"/>
      <c r="F32" s="58"/>
      <c r="G32" s="58"/>
      <c r="H32" s="58"/>
      <c r="J32" s="4"/>
      <c r="M32" s="4"/>
      <c r="O32" s="68"/>
      <c r="P32" s="68"/>
      <c r="Q32" s="58"/>
      <c r="R32" s="68"/>
      <c r="U32" s="68"/>
      <c r="V32" s="87"/>
      <c r="W32" s="87"/>
      <c r="X32" s="4"/>
      <c r="Y32" s="4"/>
      <c r="Z32" s="74"/>
      <c r="AA32" s="4"/>
      <c r="AC32" s="68"/>
      <c r="AD32" s="68"/>
      <c r="AE32" s="68"/>
      <c r="AF32" s="4"/>
      <c r="AI32" s="4"/>
      <c r="AJ32" s="58"/>
      <c r="AK32" s="58"/>
    </row>
    <row r="33" spans="2:37" s="60" customFormat="1" ht="18" customHeight="1">
      <c r="B33" s="58"/>
      <c r="C33"/>
      <c r="M33" s="4"/>
      <c r="N33" s="4"/>
      <c r="O33" s="4"/>
      <c r="P33" s="4"/>
      <c r="Q33" s="68"/>
      <c r="R33" s="4"/>
      <c r="S33" s="5"/>
      <c r="X33" s="4"/>
      <c r="Y33" s="4"/>
      <c r="Z33" s="4"/>
      <c r="AA33" s="4"/>
      <c r="AB33" s="74"/>
      <c r="AC33" s="87"/>
      <c r="AE33" s="4"/>
      <c r="AF33"/>
      <c r="AH33"/>
      <c r="AI33" s="5"/>
      <c r="AJ33" s="58"/>
      <c r="AK33" s="58"/>
    </row>
    <row r="34" spans="3:37" s="60" customFormat="1" ht="18" customHeight="1">
      <c r="C34" s="5"/>
      <c r="D34" s="4"/>
      <c r="I34" s="4"/>
      <c r="J34" s="4"/>
      <c r="M34" s="4"/>
      <c r="N34" s="58"/>
      <c r="O34" s="68"/>
      <c r="R34" s="68"/>
      <c r="S34" s="68"/>
      <c r="U34" s="68"/>
      <c r="V34" s="68"/>
      <c r="Y34" s="4"/>
      <c r="Z34" s="58"/>
      <c r="AA34" s="4"/>
      <c r="AB34" s="4"/>
      <c r="AC34" s="87"/>
      <c r="AF34" s="69"/>
      <c r="AI34" s="5"/>
      <c r="AJ34" s="58"/>
      <c r="AK34" s="58"/>
    </row>
    <row r="35" spans="2:37" s="60" customFormat="1" ht="18" customHeight="1">
      <c r="B35" s="58"/>
      <c r="C35" s="4"/>
      <c r="E35" s="4"/>
      <c r="F35" s="4"/>
      <c r="H35" s="157">
        <v>1</v>
      </c>
      <c r="I35" s="157">
        <v>2</v>
      </c>
      <c r="J35" s="4"/>
      <c r="M35" s="68"/>
      <c r="N35" s="4"/>
      <c r="O35" s="68"/>
      <c r="R35" s="68"/>
      <c r="S35" s="68"/>
      <c r="U35" s="68"/>
      <c r="V35" s="68"/>
      <c r="W35" s="4"/>
      <c r="X35" s="72"/>
      <c r="Y35" s="87"/>
      <c r="Z35" s="4"/>
      <c r="AB35" s="4"/>
      <c r="AC35" s="4"/>
      <c r="AE35" s="188">
        <v>4</v>
      </c>
      <c r="AF35" s="69"/>
      <c r="AI35" s="30">
        <v>9.125</v>
      </c>
      <c r="AJ35" s="58"/>
      <c r="AK35" s="58"/>
    </row>
    <row r="36" spans="2:37" s="60" customFormat="1" ht="18" customHeight="1">
      <c r="B36" s="4"/>
      <c r="C36" s="4"/>
      <c r="D36" s="4"/>
      <c r="F36" s="4"/>
      <c r="G36" s="4"/>
      <c r="H36" s="4"/>
      <c r="I36" s="4"/>
      <c r="K36" s="4"/>
      <c r="L36" s="4"/>
      <c r="M36" s="68"/>
      <c r="N36" s="68"/>
      <c r="O36" s="73"/>
      <c r="R36" s="68"/>
      <c r="S36" s="5"/>
      <c r="U36" s="68"/>
      <c r="V36" s="4"/>
      <c r="Z36" s="4"/>
      <c r="AA36" s="4"/>
      <c r="AB36" s="4"/>
      <c r="AD36" s="4"/>
      <c r="AE36" s="4"/>
      <c r="AG36" s="4"/>
      <c r="AH36" s="4"/>
      <c r="AI36" s="4"/>
      <c r="AJ36"/>
      <c r="AK36" s="58"/>
    </row>
    <row r="37" spans="2:37" s="60" customFormat="1" ht="18" customHeight="1">
      <c r="B37" s="58"/>
      <c r="C37" s="4"/>
      <c r="D37" s="4"/>
      <c r="E37" s="4"/>
      <c r="G37" s="69"/>
      <c r="L37" s="157">
        <v>3</v>
      </c>
      <c r="M37" s="68"/>
      <c r="N37" s="4"/>
      <c r="P37" s="4"/>
      <c r="Q37" s="74"/>
      <c r="R37" s="68"/>
      <c r="T37" s="4"/>
      <c r="U37" s="87"/>
      <c r="V37" s="68"/>
      <c r="X37" s="4"/>
      <c r="Y37" s="68"/>
      <c r="Z37" s="68"/>
      <c r="AB37" s="74"/>
      <c r="AC37" s="4"/>
      <c r="AD37" s="4"/>
      <c r="AE37" s="58"/>
      <c r="AF37" s="68"/>
      <c r="AH37" s="5"/>
      <c r="AI37" s="4"/>
      <c r="AK37" s="58"/>
    </row>
    <row r="38" spans="2:37" s="60" customFormat="1" ht="18" customHeight="1">
      <c r="B38" s="158" t="s">
        <v>25</v>
      </c>
      <c r="C38" s="4"/>
      <c r="D38" s="4"/>
      <c r="E38" s="4"/>
      <c r="G38" s="69"/>
      <c r="H38" s="4"/>
      <c r="I38" s="4"/>
      <c r="J38" s="4"/>
      <c r="K38" s="68"/>
      <c r="L38" s="68"/>
      <c r="M38" s="4"/>
      <c r="N38" s="4"/>
      <c r="O38" s="68"/>
      <c r="P38" s="4"/>
      <c r="R38" s="68"/>
      <c r="T38" s="4"/>
      <c r="U38" s="87"/>
      <c r="W38" s="4"/>
      <c r="X38" s="4"/>
      <c r="Y38" s="75"/>
      <c r="AB38" s="4"/>
      <c r="AC38" s="4"/>
      <c r="AD38" s="4"/>
      <c r="AE38" s="58"/>
      <c r="AF38" s="72"/>
      <c r="AH38" s="4"/>
      <c r="AI38" s="4"/>
      <c r="AJ38" s="58"/>
      <c r="AK38" s="58"/>
    </row>
    <row r="39" spans="2:37" s="60" customFormat="1" ht="18" customHeight="1">
      <c r="B39" s="4"/>
      <c r="G39" s="69"/>
      <c r="H39" s="58"/>
      <c r="I39" s="4"/>
      <c r="J39" s="4"/>
      <c r="K39" s="4"/>
      <c r="L39" s="68"/>
      <c r="M39" s="4"/>
      <c r="N39" s="74"/>
      <c r="P39" s="4"/>
      <c r="Q39" s="4"/>
      <c r="R39" s="4"/>
      <c r="T39" s="4"/>
      <c r="U39" s="68"/>
      <c r="V39" s="4"/>
      <c r="X39" s="68"/>
      <c r="Y39" s="4"/>
      <c r="AA39" s="4"/>
      <c r="AC39" s="4"/>
      <c r="AE39" s="58"/>
      <c r="AF39"/>
      <c r="AJ39"/>
      <c r="AK39" s="58"/>
    </row>
    <row r="40" spans="2:37" s="60" customFormat="1" ht="18" customHeight="1">
      <c r="B40" s="4"/>
      <c r="C40" s="68"/>
      <c r="D40" s="4"/>
      <c r="F40" s="68"/>
      <c r="G40" s="69"/>
      <c r="I40" s="4"/>
      <c r="J40" s="4"/>
      <c r="L40" s="4"/>
      <c r="M40" s="4"/>
      <c r="P40" s="192" t="s">
        <v>15</v>
      </c>
      <c r="Q40" s="68"/>
      <c r="R40" s="68"/>
      <c r="S40" s="74"/>
      <c r="U40" s="68"/>
      <c r="Y40" s="68"/>
      <c r="Z40" s="68"/>
      <c r="AA40" s="68"/>
      <c r="AB40" s="4"/>
      <c r="AC40" s="4"/>
      <c r="AD40" s="68"/>
      <c r="AF40" s="72"/>
      <c r="AG40" s="68"/>
      <c r="AH40" s="4"/>
      <c r="AI40" s="68"/>
      <c r="AJ40" s="68"/>
      <c r="AK40" s="58"/>
    </row>
    <row r="41" spans="2:37" s="60" customFormat="1" ht="18" customHeight="1">
      <c r="B41" s="74"/>
      <c r="I41" s="71"/>
      <c r="J41" s="4"/>
      <c r="K41" s="4"/>
      <c r="L41" s="4"/>
      <c r="O41" s="68"/>
      <c r="P41" s="68"/>
      <c r="Q41" s="68"/>
      <c r="R41" s="68"/>
      <c r="S41" s="74"/>
      <c r="W41" s="4"/>
      <c r="X41" s="4"/>
      <c r="Y41" s="68"/>
      <c r="Z41" s="4"/>
      <c r="AA41" s="4"/>
      <c r="AB41" s="4"/>
      <c r="AC41" s="4"/>
      <c r="AE41" s="68"/>
      <c r="AF41" s="68"/>
      <c r="AG41" s="68"/>
      <c r="AH41" s="68"/>
      <c r="AI41" s="68"/>
      <c r="AJ41" s="68"/>
      <c r="AK41" s="58"/>
    </row>
    <row r="42" spans="2:37" s="60" customFormat="1" ht="18" customHeight="1">
      <c r="B42" s="158" t="s">
        <v>25</v>
      </c>
      <c r="C42" s="75"/>
      <c r="J42"/>
      <c r="K42" s="4"/>
      <c r="L42" s="4"/>
      <c r="M42" s="4"/>
      <c r="O42" s="4"/>
      <c r="P42" s="4"/>
      <c r="Q42" s="58"/>
      <c r="R42" s="68"/>
      <c r="S42" s="4"/>
      <c r="T42" s="74"/>
      <c r="U42" s="68"/>
      <c r="V42" s="68"/>
      <c r="X42" s="4"/>
      <c r="Y42" s="4"/>
      <c r="Z42" s="4"/>
      <c r="AA42" s="4"/>
      <c r="AD42" s="68"/>
      <c r="AE42" s="71"/>
      <c r="AF42" s="68"/>
      <c r="AG42" s="68"/>
      <c r="AH42" s="68"/>
      <c r="AI42" s="68"/>
      <c r="AJ42" s="68"/>
      <c r="AK42" s="58"/>
    </row>
    <row r="43" spans="2:37" s="60" customFormat="1" ht="18" customHeight="1">
      <c r="B43" s="58"/>
      <c r="C43" s="68"/>
      <c r="D43" s="68"/>
      <c r="F43" s="4"/>
      <c r="M43" s="4"/>
      <c r="O43" s="4"/>
      <c r="P43" s="4"/>
      <c r="Y43" s="4"/>
      <c r="Z43" s="4"/>
      <c r="AF43" s="68"/>
      <c r="AG43" s="68"/>
      <c r="AH43" s="68"/>
      <c r="AJ43" s="58"/>
      <c r="AK43" s="58"/>
    </row>
    <row r="44" s="60" customFormat="1" ht="18" customHeight="1"/>
    <row r="45" s="60" customFormat="1" ht="18" customHeight="1"/>
    <row r="46" spans="13:16" s="60" customFormat="1" ht="18" customHeight="1">
      <c r="M46" s="4"/>
      <c r="O46" s="4"/>
      <c r="P46" s="4"/>
    </row>
    <row r="47" s="60" customFormat="1" ht="18" customHeight="1"/>
    <row r="48" s="60" customFormat="1" ht="18" customHeight="1">
      <c r="H48" s="189" t="s">
        <v>51</v>
      </c>
    </row>
    <row r="49" spans="2:37" s="60" customFormat="1" ht="18" customHeight="1">
      <c r="B49" s="58"/>
      <c r="C49" s="75"/>
      <c r="H49" s="190" t="s">
        <v>52</v>
      </c>
      <c r="M49" s="4"/>
      <c r="S49" s="87"/>
      <c r="Z49" s="68"/>
      <c r="AA49" s="87"/>
      <c r="AB49" s="68"/>
      <c r="AC49" s="68"/>
      <c r="AD49" s="68"/>
      <c r="AE49" s="68"/>
      <c r="AG49" s="71"/>
      <c r="AI49" s="75"/>
      <c r="AJ49" s="58"/>
      <c r="AK49" s="58"/>
    </row>
    <row r="50" spans="2:37" s="60" customFormat="1" ht="18" customHeight="1">
      <c r="B50" s="58"/>
      <c r="C50" s="75"/>
      <c r="D50" s="76"/>
      <c r="H50" s="190" t="s">
        <v>54</v>
      </c>
      <c r="K50" s="68"/>
      <c r="N50" s="77"/>
      <c r="O50" s="58"/>
      <c r="P50" s="58"/>
      <c r="Q50" s="68"/>
      <c r="R50" s="68"/>
      <c r="S50" s="28" t="s">
        <v>11</v>
      </c>
      <c r="W50" s="87"/>
      <c r="Z50" s="68"/>
      <c r="AE50" s="68"/>
      <c r="AH50" s="58"/>
      <c r="AI50" s="68"/>
      <c r="AJ50" s="75"/>
      <c r="AK50" s="58"/>
    </row>
    <row r="51" spans="2:37" s="60" customFormat="1" ht="18" customHeight="1">
      <c r="B51" s="58"/>
      <c r="C51" s="76"/>
      <c r="D51" s="76"/>
      <c r="H51" s="191" t="s">
        <v>55</v>
      </c>
      <c r="J51" s="68"/>
      <c r="L51" s="69"/>
      <c r="M51" s="69"/>
      <c r="N51" s="68"/>
      <c r="O51" s="68"/>
      <c r="P51" s="68"/>
      <c r="Q51" s="68"/>
      <c r="R51" s="68"/>
      <c r="S51" s="78" t="s">
        <v>17</v>
      </c>
      <c r="T51" s="58"/>
      <c r="U51" s="68"/>
      <c r="V51" s="68"/>
      <c r="W51" s="70"/>
      <c r="X51" s="68"/>
      <c r="Y51" s="68"/>
      <c r="Z51" s="68"/>
      <c r="AA51" s="68"/>
      <c r="AB51" s="69"/>
      <c r="AD51" s="69"/>
      <c r="AH51" s="58"/>
      <c r="AI51" s="68"/>
      <c r="AJ51" s="75"/>
      <c r="AK51" s="58"/>
    </row>
    <row r="52" spans="2:37" s="60" customFormat="1" ht="18" customHeight="1">
      <c r="B52" s="58"/>
      <c r="C52" s="76"/>
      <c r="D52" s="76"/>
      <c r="H52" s="190" t="s">
        <v>53</v>
      </c>
      <c r="J52" s="68"/>
      <c r="L52" s="69"/>
      <c r="M52" s="69"/>
      <c r="N52" s="68"/>
      <c r="O52" s="68"/>
      <c r="P52" s="68"/>
      <c r="Q52" s="68"/>
      <c r="R52" s="68"/>
      <c r="T52" s="58"/>
      <c r="U52" s="68"/>
      <c r="V52" s="68"/>
      <c r="W52" s="68"/>
      <c r="X52" s="68"/>
      <c r="Y52" s="68"/>
      <c r="Z52" s="68"/>
      <c r="AA52" s="68"/>
      <c r="AB52" s="69"/>
      <c r="AD52" s="69"/>
      <c r="AH52" s="58"/>
      <c r="AI52" s="68"/>
      <c r="AJ52" s="75"/>
      <c r="AK52" s="58"/>
    </row>
    <row r="53" spans="2:37" s="60" customFormat="1" ht="18" customHeight="1">
      <c r="B53" s="58"/>
      <c r="C53" s="58"/>
      <c r="D53" s="58"/>
      <c r="E53" s="58"/>
      <c r="H53" s="191" t="s">
        <v>56</v>
      </c>
      <c r="Q53" s="68"/>
      <c r="R53" s="68"/>
      <c r="U53" s="68"/>
      <c r="V53" s="68"/>
      <c r="W53" s="69"/>
      <c r="X53" s="69"/>
      <c r="Y53" s="68"/>
      <c r="Z53" s="69"/>
      <c r="AA53" s="69"/>
      <c r="AB53" s="68"/>
      <c r="AD53" s="68"/>
      <c r="AE53" s="68"/>
      <c r="AF53" s="68"/>
      <c r="AG53" s="74"/>
      <c r="AH53" s="58"/>
      <c r="AI53" s="58"/>
      <c r="AJ53" s="58"/>
      <c r="AK53" s="58"/>
    </row>
    <row r="54" ht="18" customHeight="1" thickBot="1"/>
    <row r="55" spans="2:36" s="3" customFormat="1" ht="36" customHeight="1">
      <c r="B55" s="198" t="s">
        <v>21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9"/>
      <c r="O55" s="200" t="s">
        <v>23</v>
      </c>
      <c r="P55" s="201"/>
      <c r="Q55" s="201"/>
      <c r="R55" s="202"/>
      <c r="S55" s="163"/>
      <c r="T55" s="200" t="s">
        <v>24</v>
      </c>
      <c r="U55" s="201"/>
      <c r="V55" s="201"/>
      <c r="W55" s="202"/>
      <c r="X55" s="195" t="s">
        <v>21</v>
      </c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7"/>
    </row>
    <row r="56" spans="2:36" s="3" customFormat="1" ht="24.75" customHeight="1" thickBot="1">
      <c r="B56" s="79" t="s">
        <v>3</v>
      </c>
      <c r="C56" s="80" t="s">
        <v>4</v>
      </c>
      <c r="D56" s="80" t="s">
        <v>5</v>
      </c>
      <c r="E56" s="80" t="s">
        <v>6</v>
      </c>
      <c r="F56" s="80" t="s">
        <v>22</v>
      </c>
      <c r="G56" s="81"/>
      <c r="H56" s="164"/>
      <c r="I56" s="164"/>
      <c r="J56" s="82" t="s">
        <v>10</v>
      </c>
      <c r="K56" s="164"/>
      <c r="L56" s="164"/>
      <c r="M56" s="164"/>
      <c r="N56" s="164"/>
      <c r="O56" s="88" t="s">
        <v>3</v>
      </c>
      <c r="P56" s="89" t="s">
        <v>7</v>
      </c>
      <c r="Q56" s="89" t="s">
        <v>8</v>
      </c>
      <c r="R56" s="90" t="s">
        <v>9</v>
      </c>
      <c r="S56" s="99" t="s">
        <v>1</v>
      </c>
      <c r="T56" s="88" t="s">
        <v>3</v>
      </c>
      <c r="U56" s="89" t="s">
        <v>7</v>
      </c>
      <c r="V56" s="89" t="s">
        <v>8</v>
      </c>
      <c r="W56" s="91" t="s">
        <v>9</v>
      </c>
      <c r="X56" s="79" t="s">
        <v>3</v>
      </c>
      <c r="Y56" s="80" t="s">
        <v>4</v>
      </c>
      <c r="Z56" s="80" t="s">
        <v>5</v>
      </c>
      <c r="AA56" s="80" t="s">
        <v>6</v>
      </c>
      <c r="AB56" s="80" t="s">
        <v>22</v>
      </c>
      <c r="AC56" s="81"/>
      <c r="AD56" s="164"/>
      <c r="AE56" s="164"/>
      <c r="AF56" s="82" t="s">
        <v>10</v>
      </c>
      <c r="AG56" s="164"/>
      <c r="AH56" s="164"/>
      <c r="AI56" s="164"/>
      <c r="AJ56" s="165"/>
    </row>
    <row r="57" spans="2:36" s="3" customFormat="1" ht="24.75" customHeight="1" thickTop="1">
      <c r="B57" s="29"/>
      <c r="C57" s="83"/>
      <c r="D57" s="17"/>
      <c r="E57" s="101"/>
      <c r="F57" s="18"/>
      <c r="G57" s="84"/>
      <c r="H57" s="85"/>
      <c r="I57" s="166"/>
      <c r="J57" s="85"/>
      <c r="K57" s="85"/>
      <c r="L57" s="85"/>
      <c r="M57" s="85"/>
      <c r="N57" s="86"/>
      <c r="O57" s="96"/>
      <c r="P57" s="97"/>
      <c r="Q57" s="97"/>
      <c r="R57" s="98"/>
      <c r="S57" s="103"/>
      <c r="T57" s="96"/>
      <c r="U57" s="100"/>
      <c r="V57" s="100"/>
      <c r="W57" s="186"/>
      <c r="X57" s="184"/>
      <c r="Y57" s="167"/>
      <c r="Z57" s="168"/>
      <c r="AA57" s="167"/>
      <c r="AB57" s="18"/>
      <c r="AC57" s="169"/>
      <c r="AD57" s="85"/>
      <c r="AE57" s="85"/>
      <c r="AF57" s="16"/>
      <c r="AG57" s="16"/>
      <c r="AH57" s="85"/>
      <c r="AI57" s="85"/>
      <c r="AJ57" s="86"/>
    </row>
    <row r="58" spans="2:36" s="3" customFormat="1" ht="24.75" customHeight="1">
      <c r="B58" s="93">
        <v>1</v>
      </c>
      <c r="C58" s="94">
        <v>8.831</v>
      </c>
      <c r="D58" s="95">
        <v>-41</v>
      </c>
      <c r="E58" s="92">
        <f>C58+(D58/1000)</f>
        <v>8.79</v>
      </c>
      <c r="F58" s="18" t="s">
        <v>16</v>
      </c>
      <c r="G58" s="155" t="s">
        <v>39</v>
      </c>
      <c r="H58" s="171"/>
      <c r="I58" s="172"/>
      <c r="J58" s="171"/>
      <c r="K58" s="85"/>
      <c r="L58" s="85"/>
      <c r="M58" s="85"/>
      <c r="N58" s="86"/>
      <c r="O58" s="96"/>
      <c r="P58" s="97"/>
      <c r="Q58" s="97"/>
      <c r="R58" s="102"/>
      <c r="S58" s="107" t="s">
        <v>0</v>
      </c>
      <c r="T58" s="96"/>
      <c r="U58" s="100"/>
      <c r="V58" s="100"/>
      <c r="W58" s="187"/>
      <c r="X58" s="184"/>
      <c r="Y58" s="83"/>
      <c r="Z58" s="18"/>
      <c r="AA58" s="83"/>
      <c r="AB58" s="18"/>
      <c r="AC58" s="104"/>
      <c r="AD58" s="85"/>
      <c r="AE58" s="85"/>
      <c r="AF58" s="16"/>
      <c r="AG58" s="16"/>
      <c r="AH58" s="85"/>
      <c r="AI58" s="85"/>
      <c r="AJ58" s="86"/>
    </row>
    <row r="59" spans="2:36" s="3" customFormat="1" ht="24.75" customHeight="1">
      <c r="B59" s="193" t="s">
        <v>57</v>
      </c>
      <c r="C59" s="194">
        <v>9.041</v>
      </c>
      <c r="D59" s="95">
        <v>41</v>
      </c>
      <c r="E59" s="92">
        <f>C59+(D59/1000)</f>
        <v>9.082</v>
      </c>
      <c r="F59" s="18" t="s">
        <v>16</v>
      </c>
      <c r="G59" s="155" t="s">
        <v>58</v>
      </c>
      <c r="H59" s="85"/>
      <c r="I59" s="166"/>
      <c r="J59" s="85"/>
      <c r="K59" s="16"/>
      <c r="L59" s="16"/>
      <c r="M59" s="85"/>
      <c r="N59" s="86"/>
      <c r="O59" s="123">
        <v>1</v>
      </c>
      <c r="P59" s="119">
        <v>8.904</v>
      </c>
      <c r="Q59" s="119">
        <v>9.044</v>
      </c>
      <c r="R59" s="106">
        <f>(Q59-P59)*1000</f>
        <v>140.00000000000057</v>
      </c>
      <c r="S59" s="108" t="s">
        <v>2</v>
      </c>
      <c r="T59" s="96"/>
      <c r="U59" s="100"/>
      <c r="V59" s="100"/>
      <c r="W59" s="187"/>
      <c r="X59" s="184"/>
      <c r="Y59" s="83"/>
      <c r="Z59" s="18"/>
      <c r="AA59" s="83"/>
      <c r="AB59" s="18"/>
      <c r="AC59" s="104"/>
      <c r="AD59" s="85"/>
      <c r="AE59" s="85"/>
      <c r="AF59" s="16"/>
      <c r="AG59" s="16"/>
      <c r="AH59" s="85"/>
      <c r="AI59" s="85"/>
      <c r="AJ59" s="86"/>
    </row>
    <row r="60" spans="2:36" s="3" customFormat="1" ht="24.75" customHeight="1">
      <c r="B60" s="29"/>
      <c r="C60" s="83"/>
      <c r="D60" s="17"/>
      <c r="E60" s="101"/>
      <c r="F60" s="18"/>
      <c r="G60" s="84"/>
      <c r="H60" s="171"/>
      <c r="I60" s="172"/>
      <c r="J60" s="171"/>
      <c r="K60" s="171"/>
      <c r="L60" s="85"/>
      <c r="M60" s="85"/>
      <c r="N60" s="86"/>
      <c r="O60" s="96"/>
      <c r="P60" s="97"/>
      <c r="Q60" s="97"/>
      <c r="R60" s="102"/>
      <c r="S60" s="103"/>
      <c r="T60" s="120">
        <v>1</v>
      </c>
      <c r="U60" s="122">
        <v>8.915</v>
      </c>
      <c r="V60" s="122">
        <v>8.97</v>
      </c>
      <c r="W60" s="170">
        <f>(V60-U60)*1000</f>
        <v>55.00000000000149</v>
      </c>
      <c r="X60" s="185">
        <v>4</v>
      </c>
      <c r="Y60" s="162">
        <v>9.087</v>
      </c>
      <c r="Z60" s="95">
        <v>-43</v>
      </c>
      <c r="AA60" s="92">
        <f>Y60+(Z60/1000)</f>
        <v>9.044</v>
      </c>
      <c r="AB60" s="18" t="s">
        <v>16</v>
      </c>
      <c r="AC60" s="156" t="s">
        <v>44</v>
      </c>
      <c r="AD60" s="85"/>
      <c r="AE60" s="85"/>
      <c r="AF60" s="16"/>
      <c r="AG60" s="16"/>
      <c r="AH60" s="85"/>
      <c r="AI60" s="85"/>
      <c r="AJ60" s="86"/>
    </row>
    <row r="61" spans="2:36" s="3" customFormat="1" ht="24.75" customHeight="1">
      <c r="B61" s="105">
        <v>2</v>
      </c>
      <c r="C61" s="109">
        <v>8.831</v>
      </c>
      <c r="D61" s="95">
        <v>45</v>
      </c>
      <c r="E61" s="92">
        <f>C61+(D61/1000)</f>
        <v>8.876</v>
      </c>
      <c r="F61" s="18" t="s">
        <v>16</v>
      </c>
      <c r="G61" s="155" t="s">
        <v>45</v>
      </c>
      <c r="H61" s="85"/>
      <c r="I61" s="166"/>
      <c r="J61" s="85"/>
      <c r="K61" s="85"/>
      <c r="L61" s="85"/>
      <c r="M61" s="85"/>
      <c r="N61" s="86"/>
      <c r="O61" s="121">
        <v>3</v>
      </c>
      <c r="P61" s="119">
        <v>8.876</v>
      </c>
      <c r="Q61" s="119">
        <v>9.044</v>
      </c>
      <c r="R61" s="106">
        <f>(Q61-P61)*1000</f>
        <v>168.00000000000102</v>
      </c>
      <c r="S61" s="110" t="s">
        <v>34</v>
      </c>
      <c r="T61" s="96"/>
      <c r="U61" s="100"/>
      <c r="V61" s="100"/>
      <c r="W61" s="187"/>
      <c r="X61" s="184"/>
      <c r="Y61" s="83"/>
      <c r="Z61" s="17"/>
      <c r="AA61" s="101"/>
      <c r="AB61" s="18"/>
      <c r="AC61" s="104"/>
      <c r="AD61" s="85"/>
      <c r="AE61" s="85"/>
      <c r="AF61" s="16"/>
      <c r="AG61" s="16"/>
      <c r="AH61" s="85"/>
      <c r="AI61" s="85"/>
      <c r="AJ61" s="86"/>
    </row>
    <row r="62" spans="2:36" s="3" customFormat="1" ht="26.25" customHeight="1">
      <c r="B62" s="105">
        <v>3</v>
      </c>
      <c r="C62" s="109">
        <v>8.861</v>
      </c>
      <c r="D62" s="95">
        <v>43</v>
      </c>
      <c r="E62" s="92">
        <f>C62+(D62/1000)</f>
        <v>8.904</v>
      </c>
      <c r="F62" s="18" t="s">
        <v>16</v>
      </c>
      <c r="G62" s="156" t="s">
        <v>59</v>
      </c>
      <c r="H62" s="85"/>
      <c r="I62" s="166"/>
      <c r="J62" s="85"/>
      <c r="K62" s="85"/>
      <c r="L62" s="85"/>
      <c r="M62" s="85"/>
      <c r="N62" s="86"/>
      <c r="O62" s="96"/>
      <c r="P62" s="97"/>
      <c r="Q62" s="97"/>
      <c r="R62" s="102"/>
      <c r="S62" s="110">
        <v>2009</v>
      </c>
      <c r="T62" s="96"/>
      <c r="U62" s="100"/>
      <c r="V62" s="100"/>
      <c r="W62" s="187"/>
      <c r="X62" s="184"/>
      <c r="Y62" s="83"/>
      <c r="Z62" s="17"/>
      <c r="AA62" s="101"/>
      <c r="AB62" s="18"/>
      <c r="AC62" s="104"/>
      <c r="AD62" s="85"/>
      <c r="AE62" s="85"/>
      <c r="AF62" s="16"/>
      <c r="AG62" s="16"/>
      <c r="AH62" s="85"/>
      <c r="AI62" s="85"/>
      <c r="AJ62" s="86"/>
    </row>
    <row r="63" spans="2:36" s="3" customFormat="1" ht="24.75" customHeight="1" thickBot="1">
      <c r="B63" s="111"/>
      <c r="C63" s="112"/>
      <c r="D63" s="19"/>
      <c r="E63" s="112"/>
      <c r="F63" s="19"/>
      <c r="G63" s="113"/>
      <c r="H63" s="114"/>
      <c r="I63" s="114"/>
      <c r="J63" s="114"/>
      <c r="K63" s="114"/>
      <c r="L63" s="114"/>
      <c r="M63" s="114"/>
      <c r="N63" s="115"/>
      <c r="O63" s="173"/>
      <c r="P63" s="174"/>
      <c r="Q63" s="174"/>
      <c r="R63" s="175"/>
      <c r="S63" s="176"/>
      <c r="T63" s="173"/>
      <c r="U63" s="177"/>
      <c r="V63" s="174"/>
      <c r="W63" s="178"/>
      <c r="X63" s="111"/>
      <c r="Y63" s="112"/>
      <c r="Z63" s="19"/>
      <c r="AA63" s="112"/>
      <c r="AB63" s="19"/>
      <c r="AC63" s="114"/>
      <c r="AD63" s="114"/>
      <c r="AE63" s="114"/>
      <c r="AF63" s="179"/>
      <c r="AG63" s="179"/>
      <c r="AH63" s="114"/>
      <c r="AI63" s="114"/>
      <c r="AJ63" s="115"/>
    </row>
  </sheetData>
  <sheetProtection password="E755" sheet="1" objects="1" scenarios="1"/>
  <mergeCells count="22">
    <mergeCell ref="J6:K6"/>
    <mergeCell ref="N6:O6"/>
    <mergeCell ref="J8:K8"/>
    <mergeCell ref="J9:K9"/>
    <mergeCell ref="AA8:AB8"/>
    <mergeCell ref="AA9:AB9"/>
    <mergeCell ref="L8:M8"/>
    <mergeCell ref="L9:M9"/>
    <mergeCell ref="N8:O8"/>
    <mergeCell ref="N9:O9"/>
    <mergeCell ref="Y5:Z5"/>
    <mergeCell ref="W4:AB4"/>
    <mergeCell ref="AA5:AB5"/>
    <mergeCell ref="J4:O4"/>
    <mergeCell ref="J5:K5"/>
    <mergeCell ref="N5:O5"/>
    <mergeCell ref="L5:M5"/>
    <mergeCell ref="W5:X5"/>
    <mergeCell ref="X55:AJ55"/>
    <mergeCell ref="B55:N55"/>
    <mergeCell ref="O55:R55"/>
    <mergeCell ref="T55:W5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63026" r:id="rId1"/>
    <oleObject progId="Paint.Picture" shapeId="3630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2009-09-22T07:38:56Z</cp:lastPrinted>
  <dcterms:created xsi:type="dcterms:W3CDTF">2003-01-10T15:39:03Z</dcterms:created>
  <dcterms:modified xsi:type="dcterms:W3CDTF">2010-11-29T09:01:29Z</dcterms:modified>
  <cp:category/>
  <cp:version/>
  <cp:contentType/>
  <cp:contentStatus/>
</cp:coreProperties>
</file>