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570" windowWidth="7680" windowHeight="3585" activeTab="1"/>
  </bookViews>
  <sheets>
    <sheet name="Titul" sheetId="1" r:id="rId1"/>
    <sheet name="Brno-Slatina" sheetId="2" r:id="rId2"/>
  </sheets>
  <definedNames/>
  <calcPr fullCalcOnLoad="1"/>
</workbook>
</file>

<file path=xl/sharedStrings.xml><?xml version="1.0" encoding="utf-8"?>
<sst xmlns="http://schemas.openxmlformats.org/spreadsheetml/2006/main" count="286" uniqueCount="154">
  <si>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</si>
  <si>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</si>
  <si>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</si>
  <si>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</si>
  <si>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</si>
  <si>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</si>
  <si>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</si>
  <si>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</si>
  <si>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</si>
  <si>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</si>
  <si>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</si>
  <si>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</si>
  <si>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</si>
  <si>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</si>
  <si>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</si>
  <si>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</si>
  <si>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</si>
  <si>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</si>
  <si>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</si>
  <si>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</si>
  <si>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</si>
  <si>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</si>
  <si>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</si>
  <si>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</si>
  <si>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</si>
  <si>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</si>
  <si>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</si>
  <si>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</si>
  <si>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</si>
  <si>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</si>
  <si>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</si>
  <si>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</si>
  <si>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</si>
  <si>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</si>
  <si>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</si>
  <si>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</si>
  <si>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</si>
  <si>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</si>
  <si>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</si>
  <si>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</si>
  <si>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</si>
  <si>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</si>
  <si>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</si>
  <si>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</si>
  <si>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</si>
  <si>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</si>
  <si>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</si>
  <si>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</si>
  <si>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</si>
  <si>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</si>
  <si>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</si>
  <si>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</si>
  <si>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</si>
  <si>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</si>
  <si>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</si>
  <si>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</si>
  <si>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</si>
  <si>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</si>
  <si>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</si>
  <si>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</si>
  <si>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</si>
  <si>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Se 1</t>
  </si>
  <si>
    <t>Se 2</t>
  </si>
  <si>
    <t>2 L</t>
  </si>
  <si>
    <t>1 S</t>
  </si>
  <si>
    <t>Počet  pracovníků :</t>
  </si>
  <si>
    <t>S 5</t>
  </si>
  <si>
    <t>č. I,  úrovňové, jednostranné vnitřní</t>
  </si>
  <si>
    <t>L 4</t>
  </si>
  <si>
    <t>L 5</t>
  </si>
  <si>
    <t>č. II,  úrovňové, jednostranné vnitřní</t>
  </si>
  <si>
    <t>Se 5</t>
  </si>
  <si>
    <t>při jízdě do odbočky - rychlost 40 km/h</t>
  </si>
  <si>
    <t>Se 7</t>
  </si>
  <si>
    <t>Se 8</t>
  </si>
  <si>
    <t>Vlečka</t>
  </si>
  <si>
    <t>vleč.</t>
  </si>
  <si>
    <t>Km  6,105</t>
  </si>
  <si>
    <t>Elektromechanické</t>
  </si>
  <si>
    <t>řídící přístroj vz. 5007,  závislá stavědla</t>
  </si>
  <si>
    <t>rychlostní návěstní soustava</t>
  </si>
  <si>
    <t>Kód :  5</t>
  </si>
  <si>
    <t>Výpravčí  -  1</t>
  </si>
  <si>
    <t>Stavědlo 1</t>
  </si>
  <si>
    <t>Signalista  -  1</t>
  </si>
  <si>
    <t>Stavědlo 2</t>
  </si>
  <si>
    <t>Vjezd - odjezd - průjezd,  bez NTV</t>
  </si>
  <si>
    <t>č. III,  úrovňové, jednostranné vnitřní</t>
  </si>
  <si>
    <t>Směr :  Šlapanice</t>
  </si>
  <si>
    <t>Automatické  hradlo</t>
  </si>
  <si>
    <t>AH - 88 ( bez návěstního bodu )</t>
  </si>
  <si>
    <t>Směr :  odb. Brno - Černovice</t>
  </si>
  <si>
    <t>UAB  trojznakový,  obousměrný</t>
  </si>
  <si>
    <t>signalista St.1 hlásí obsluhou</t>
  </si>
  <si>
    <t>zabezpečovacího zařízení</t>
  </si>
  <si>
    <t>signalista St.2 hlásí obsluhou</t>
  </si>
  <si>
    <t>zabezpečovacího zařízení  *)</t>
  </si>
  <si>
    <t>zast. - 20 / 30 *)</t>
  </si>
  <si>
    <t>proj. - 10 / 20 *)</t>
  </si>
  <si>
    <t>*) = při jízdě vlaku proti správnému směru hlásí signalista St.2 telefonicky výpravčímu „vjel, odjel celý"</t>
  </si>
  <si>
    <t>samočinně  činností  zabezpečovacího  zařízení</t>
  </si>
  <si>
    <t>Kód</t>
  </si>
  <si>
    <t>Šlapanické  zhlaví</t>
  </si>
  <si>
    <t>1, 3, 5, 7</t>
  </si>
  <si>
    <t>2, 3</t>
  </si>
  <si>
    <t>S 7</t>
  </si>
  <si>
    <t>L 7</t>
  </si>
  <si>
    <t>S1</t>
  </si>
  <si>
    <t>L1</t>
  </si>
  <si>
    <t>L2</t>
  </si>
  <si>
    <t>Obvod  signalisty  St.1</t>
  </si>
  <si>
    <t>Obvod  signalisty  St.2</t>
  </si>
  <si>
    <t>Se L</t>
  </si>
  <si>
    <t>L 3</t>
  </si>
  <si>
    <t>Př 2L</t>
  </si>
  <si>
    <t>Př 1L</t>
  </si>
  <si>
    <t>č. IV,  úrovňové, jednostranné vnitřní</t>
  </si>
  <si>
    <t>26, 25, 24</t>
  </si>
  <si>
    <t>Černovické  zhlaví</t>
  </si>
  <si>
    <t>LVk 1</t>
  </si>
  <si>
    <t>Vk 3</t>
  </si>
  <si>
    <t>Na  odb. Brno - Černovice</t>
  </si>
  <si>
    <t>Z  odb. Brno - Černovice</t>
  </si>
  <si>
    <t>IX.  /  2009</t>
  </si>
  <si>
    <t>poznámka</t>
  </si>
  <si>
    <t>Obvod  posunu</t>
  </si>
  <si>
    <t>ručně</t>
  </si>
  <si>
    <t>bez zabezpečení</t>
  </si>
  <si>
    <t>odb.  Brno - Černovice</t>
  </si>
  <si>
    <t>1 - 43</t>
  </si>
  <si>
    <t>2 - 43</t>
  </si>
  <si>
    <t>2 VL</t>
  </si>
  <si>
    <t>1 VL</t>
  </si>
  <si>
    <t>1 - 36</t>
  </si>
  <si>
    <t>2 - 36</t>
  </si>
  <si>
    <t>1L 4-7</t>
  </si>
  <si>
    <t>St.1</t>
  </si>
  <si>
    <t xml:space="preserve">S 1  </t>
  </si>
  <si>
    <t>UVk 1</t>
  </si>
  <si>
    <t xml:space="preserve">   L 1</t>
  </si>
  <si>
    <t>St.2</t>
  </si>
  <si>
    <t>km 5,959 = 0,000 vleč.</t>
  </si>
  <si>
    <t>Areal Slatina a.s.</t>
  </si>
  <si>
    <t>km 5,984 = 0,000 vleč.</t>
  </si>
  <si>
    <t>Zetor a.s.</t>
  </si>
  <si>
    <t>km 6,707 = 0,000 vleč.</t>
  </si>
  <si>
    <t>ŽS a.s</t>
  </si>
  <si>
    <t>km 6,731 = 0,000 vleč.</t>
  </si>
  <si>
    <t>výměnový zámek, klíč v.č. 11 držen ve SP na St.1</t>
  </si>
  <si>
    <t>1L 4-7 *)</t>
  </si>
  <si>
    <t>*) = návěstidlo 1L 4-7 obsluhuje výpravčí při odjezd proti správnému směru</t>
  </si>
  <si>
    <t>Obvod  signalisty  St.2  mimo 1L 4-7</t>
  </si>
  <si>
    <t>BS</t>
  </si>
  <si>
    <t>Letiště Brno Tuřany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</si>
</sst>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1"/>
      <color indexed="10"/>
      <name val="Arial CE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0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4" fillId="0" borderId="24" xfId="20" applyNumberFormat="1" applyFont="1" applyBorder="1" applyAlignment="1">
      <alignment horizontal="center" vertical="center"/>
      <protection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7" fillId="0" borderId="0" xfId="0" applyFont="1" applyAlignment="1">
      <alignment horizontal="left" vertical="top"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" fontId="14" fillId="0" borderId="10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1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20" applyFont="1" applyBorder="1" applyAlignment="1">
      <alignment horizontal="center" vertical="top"/>
      <protection/>
    </xf>
    <xf numFmtId="0" fontId="51" fillId="0" borderId="0" xfId="20" applyNumberFormat="1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4" fillId="0" borderId="52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24" fillId="0" borderId="4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26" fillId="0" borderId="2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/>
    </xf>
    <xf numFmtId="0" fontId="0" fillId="0" borderId="4" xfId="0" applyFont="1" applyFill="1" applyBorder="1" applyAlignment="1" quotePrefix="1">
      <alignment vertical="center"/>
    </xf>
    <xf numFmtId="49" fontId="4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" borderId="5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0" xfId="0" applyNumberFormat="1" applyFont="1" applyBorder="1" applyAlignment="1">
      <alignment vertical="center"/>
    </xf>
    <xf numFmtId="49" fontId="38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164" fontId="26" fillId="0" borderId="8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3" fillId="0" borderId="23" xfId="20" applyNumberFormat="1" applyFont="1" applyFill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0" fontId="0" fillId="0" borderId="59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3" borderId="49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19" fillId="0" borderId="1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2" xfId="20" applyFont="1" applyFill="1" applyBorder="1" applyAlignment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53" fillId="4" borderId="51" xfId="0" applyFont="1" applyFill="1" applyBorder="1" applyAlignment="1">
      <alignment horizontal="center" vertical="center"/>
    </xf>
    <xf numFmtId="0" fontId="53" fillId="4" borderId="52" xfId="0" applyFont="1" applyFill="1" applyBorder="1" applyAlignment="1">
      <alignment horizontal="center" vertical="center"/>
    </xf>
    <xf numFmtId="0" fontId="53" fillId="4" borderId="67" xfId="0" applyFont="1" applyFill="1" applyBorder="1" applyAlignment="1">
      <alignment horizontal="center" vertical="center"/>
    </xf>
    <xf numFmtId="0" fontId="53" fillId="4" borderId="68" xfId="0" applyFont="1" applyFill="1" applyBorder="1" applyAlignment="1">
      <alignment horizontal="center" vertical="center"/>
    </xf>
    <xf numFmtId="0" fontId="53" fillId="4" borderId="5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39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6" fillId="6" borderId="66" xfId="0" applyFont="1" applyFill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Slatina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3723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6784300" y="8058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784300" y="60007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686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372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110</xdr:col>
      <xdr:colOff>495300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8058150"/>
          <a:ext cx="2628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686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41260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276225</xdr:colOff>
      <xdr:row>24</xdr:row>
      <xdr:rowOff>114300</xdr:rowOff>
    </xdr:from>
    <xdr:to>
      <xdr:col>115</xdr:col>
      <xdr:colOff>266700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1029175" y="6229350"/>
          <a:ext cx="444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26</xdr:row>
      <xdr:rowOff>114300</xdr:rowOff>
    </xdr:from>
    <xdr:to>
      <xdr:col>135</xdr:col>
      <xdr:colOff>266700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513570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26</xdr:row>
      <xdr:rowOff>114300</xdr:rowOff>
    </xdr:from>
    <xdr:to>
      <xdr:col>124</xdr:col>
      <xdr:colOff>495300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69632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29</xdr:row>
      <xdr:rowOff>114300</xdr:rowOff>
    </xdr:from>
    <xdr:to>
      <xdr:col>115</xdr:col>
      <xdr:colOff>266700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1762600" y="7372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57150</xdr:rowOff>
    </xdr:from>
    <xdr:to>
      <xdr:col>35</xdr:col>
      <xdr:colOff>266700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3812500" y="5715000"/>
          <a:ext cx="2228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0</xdr:rowOff>
    </xdr:from>
    <xdr:to>
      <xdr:col>34</xdr:col>
      <xdr:colOff>495300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21583650" y="6115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20</xdr:col>
      <xdr:colOff>495300</xdr:colOff>
      <xdr:row>29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96964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495300</xdr:colOff>
      <xdr:row>29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5640050" y="6686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97</xdr:col>
      <xdr:colOff>9525</xdr:colOff>
      <xdr:row>37</xdr:row>
      <xdr:rowOff>9525</xdr:rowOff>
    </xdr:from>
    <xdr:to>
      <xdr:col>98</xdr:col>
      <xdr:colOff>742950</xdr:colOff>
      <xdr:row>39</xdr:row>
      <xdr:rowOff>28575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47075" y="9096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23</xdr:row>
      <xdr:rowOff>114300</xdr:rowOff>
    </xdr:from>
    <xdr:to>
      <xdr:col>106</xdr:col>
      <xdr:colOff>476250</xdr:colOff>
      <xdr:row>23</xdr:row>
      <xdr:rowOff>152400</xdr:rowOff>
    </xdr:to>
    <xdr:sp>
      <xdr:nvSpPr>
        <xdr:cNvPr id="20" name="Line 25"/>
        <xdr:cNvSpPr>
          <a:spLocks/>
        </xdr:cNvSpPr>
      </xdr:nvSpPr>
      <xdr:spPr>
        <a:xfrm>
          <a:off x="7802880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23</xdr:row>
      <xdr:rowOff>152400</xdr:rowOff>
    </xdr:from>
    <xdr:to>
      <xdr:col>107</xdr:col>
      <xdr:colOff>247650</xdr:colOff>
      <xdr:row>23</xdr:row>
      <xdr:rowOff>209550</xdr:rowOff>
    </xdr:to>
    <xdr:sp>
      <xdr:nvSpPr>
        <xdr:cNvPr id="21" name="Line 26"/>
        <xdr:cNvSpPr>
          <a:spLocks/>
        </xdr:cNvSpPr>
      </xdr:nvSpPr>
      <xdr:spPr>
        <a:xfrm>
          <a:off x="78771750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252984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495300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260413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104</xdr:col>
      <xdr:colOff>476250</xdr:colOff>
      <xdr:row>35</xdr:row>
      <xdr:rowOff>114300</xdr:rowOff>
    </xdr:to>
    <xdr:sp>
      <xdr:nvSpPr>
        <xdr:cNvPr id="24" name="Line 29"/>
        <xdr:cNvSpPr>
          <a:spLocks/>
        </xdr:cNvSpPr>
      </xdr:nvSpPr>
      <xdr:spPr>
        <a:xfrm>
          <a:off x="55016400" y="8743950"/>
          <a:ext cx="2226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Slatina</a:t>
          </a:r>
        </a:p>
      </xdr:txBody>
    </xdr:sp>
    <xdr:clientData/>
  </xdr:twoCellAnchor>
  <xdr:twoCellAnchor>
    <xdr:from>
      <xdr:col>35</xdr:col>
      <xdr:colOff>266700</xdr:colOff>
      <xdr:row>23</xdr:row>
      <xdr:rowOff>114300</xdr:rowOff>
    </xdr:from>
    <xdr:to>
      <xdr:col>36</xdr:col>
      <xdr:colOff>495300</xdr:colOff>
      <xdr:row>23</xdr:row>
      <xdr:rowOff>152400</xdr:rowOff>
    </xdr:to>
    <xdr:sp>
      <xdr:nvSpPr>
        <xdr:cNvPr id="26" name="Line 33"/>
        <xdr:cNvSpPr>
          <a:spLocks/>
        </xdr:cNvSpPr>
      </xdr:nvSpPr>
      <xdr:spPr>
        <a:xfrm flipH="1">
          <a:off x="260413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152400</xdr:rowOff>
    </xdr:from>
    <xdr:to>
      <xdr:col>35</xdr:col>
      <xdr:colOff>266700</xdr:colOff>
      <xdr:row>24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252984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114300</xdr:rowOff>
    </xdr:from>
    <xdr:to>
      <xdr:col>74</xdr:col>
      <xdr:colOff>495300</xdr:colOff>
      <xdr:row>35</xdr:row>
      <xdr:rowOff>114300</xdr:rowOff>
    </xdr:to>
    <xdr:sp>
      <xdr:nvSpPr>
        <xdr:cNvPr id="28" name="Line 36"/>
        <xdr:cNvSpPr>
          <a:spLocks/>
        </xdr:cNvSpPr>
      </xdr:nvSpPr>
      <xdr:spPr>
        <a:xfrm>
          <a:off x="29013150" y="8743950"/>
          <a:ext cx="2600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114300</xdr:rowOff>
    </xdr:from>
    <xdr:to>
      <xdr:col>34</xdr:col>
      <xdr:colOff>495300</xdr:colOff>
      <xdr:row>32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21583650" y="7372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17</xdr:row>
      <xdr:rowOff>114300</xdr:rowOff>
    </xdr:from>
    <xdr:to>
      <xdr:col>98</xdr:col>
      <xdr:colOff>476250</xdr:colOff>
      <xdr:row>17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55473600" y="46291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46</xdr:row>
      <xdr:rowOff>114300</xdr:rowOff>
    </xdr:from>
    <xdr:to>
      <xdr:col>82</xdr:col>
      <xdr:colOff>190500</xdr:colOff>
      <xdr:row>46</xdr:row>
      <xdr:rowOff>114300</xdr:rowOff>
    </xdr:to>
    <xdr:sp>
      <xdr:nvSpPr>
        <xdr:cNvPr id="31" name="Line 40"/>
        <xdr:cNvSpPr>
          <a:spLocks/>
        </xdr:cNvSpPr>
      </xdr:nvSpPr>
      <xdr:spPr>
        <a:xfrm>
          <a:off x="52787550" y="11258550"/>
          <a:ext cx="786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77</xdr:col>
      <xdr:colOff>247650</xdr:colOff>
      <xdr:row>37</xdr:row>
      <xdr:rowOff>114300</xdr:rowOff>
    </xdr:to>
    <xdr:sp>
      <xdr:nvSpPr>
        <xdr:cNvPr id="34" name="Line 44"/>
        <xdr:cNvSpPr>
          <a:spLocks/>
        </xdr:cNvSpPr>
      </xdr:nvSpPr>
      <xdr:spPr>
        <a:xfrm flipH="1" flipV="1">
          <a:off x="55016400" y="87439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33</xdr:row>
      <xdr:rowOff>0</xdr:rowOff>
    </xdr:from>
    <xdr:to>
      <xdr:col>131</xdr:col>
      <xdr:colOff>247650</xdr:colOff>
      <xdr:row>33</xdr:row>
      <xdr:rowOff>142875</xdr:rowOff>
    </xdr:to>
    <xdr:sp>
      <xdr:nvSpPr>
        <xdr:cNvPr id="35" name="Line 45"/>
        <xdr:cNvSpPr>
          <a:spLocks/>
        </xdr:cNvSpPr>
      </xdr:nvSpPr>
      <xdr:spPr>
        <a:xfrm flipH="1" flipV="1">
          <a:off x="96602550" y="817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32</xdr:row>
      <xdr:rowOff>152400</xdr:rowOff>
    </xdr:from>
    <xdr:to>
      <xdr:col>130</xdr:col>
      <xdr:colOff>476250</xdr:colOff>
      <xdr:row>33</xdr:row>
      <xdr:rowOff>0</xdr:rowOff>
    </xdr:to>
    <xdr:sp>
      <xdr:nvSpPr>
        <xdr:cNvPr id="36" name="Line 46"/>
        <xdr:cNvSpPr>
          <a:spLocks/>
        </xdr:cNvSpPr>
      </xdr:nvSpPr>
      <xdr:spPr>
        <a:xfrm flipH="1" flipV="1">
          <a:off x="9585960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32</xdr:row>
      <xdr:rowOff>114300</xdr:rowOff>
    </xdr:from>
    <xdr:to>
      <xdr:col>129</xdr:col>
      <xdr:colOff>247650</xdr:colOff>
      <xdr:row>32</xdr:row>
      <xdr:rowOff>152400</xdr:rowOff>
    </xdr:to>
    <xdr:sp>
      <xdr:nvSpPr>
        <xdr:cNvPr id="37" name="Line 47"/>
        <xdr:cNvSpPr>
          <a:spLocks/>
        </xdr:cNvSpPr>
      </xdr:nvSpPr>
      <xdr:spPr>
        <a:xfrm flipH="1" flipV="1">
          <a:off x="95116650" y="805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38" name="Line 48"/>
        <xdr:cNvSpPr>
          <a:spLocks/>
        </xdr:cNvSpPr>
      </xdr:nvSpPr>
      <xdr:spPr>
        <a:xfrm flipH="1" flipV="1">
          <a:off x="79514700" y="50863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114300</xdr:rowOff>
    </xdr:from>
    <xdr:to>
      <xdr:col>107</xdr:col>
      <xdr:colOff>247650</xdr:colOff>
      <xdr:row>35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78771750" y="8515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35</xdr:row>
      <xdr:rowOff>76200</xdr:rowOff>
    </xdr:from>
    <xdr:to>
      <xdr:col>105</xdr:col>
      <xdr:colOff>247650</xdr:colOff>
      <xdr:row>35</xdr:row>
      <xdr:rowOff>114300</xdr:rowOff>
    </xdr:to>
    <xdr:sp>
      <xdr:nvSpPr>
        <xdr:cNvPr id="40" name="Line 50"/>
        <xdr:cNvSpPr>
          <a:spLocks/>
        </xdr:cNvSpPr>
      </xdr:nvSpPr>
      <xdr:spPr>
        <a:xfrm flipH="1">
          <a:off x="7728585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33</xdr:row>
      <xdr:rowOff>142875</xdr:rowOff>
    </xdr:from>
    <xdr:to>
      <xdr:col>132</xdr:col>
      <xdr:colOff>476250</xdr:colOff>
      <xdr:row>34</xdr:row>
      <xdr:rowOff>114300</xdr:rowOff>
    </xdr:to>
    <xdr:sp>
      <xdr:nvSpPr>
        <xdr:cNvPr id="41" name="Line 51"/>
        <xdr:cNvSpPr>
          <a:spLocks/>
        </xdr:cNvSpPr>
      </xdr:nvSpPr>
      <xdr:spPr>
        <a:xfrm flipH="1" flipV="1">
          <a:off x="97345500" y="831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31</xdr:row>
      <xdr:rowOff>114300</xdr:rowOff>
    </xdr:from>
    <xdr:to>
      <xdr:col>137</xdr:col>
      <xdr:colOff>247650</xdr:colOff>
      <xdr:row>39</xdr:row>
      <xdr:rowOff>114300</xdr:rowOff>
    </xdr:to>
    <xdr:sp>
      <xdr:nvSpPr>
        <xdr:cNvPr id="42" name="Line 55"/>
        <xdr:cNvSpPr>
          <a:spLocks/>
        </xdr:cNvSpPr>
      </xdr:nvSpPr>
      <xdr:spPr>
        <a:xfrm flipH="1" flipV="1">
          <a:off x="95859600" y="782955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19050</xdr:rowOff>
    </xdr:to>
    <xdr:sp>
      <xdr:nvSpPr>
        <xdr:cNvPr id="43" name="Line 57"/>
        <xdr:cNvSpPr>
          <a:spLocks/>
        </xdr:cNvSpPr>
      </xdr:nvSpPr>
      <xdr:spPr>
        <a:xfrm flipH="1">
          <a:off x="25298400" y="53530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44" name="Line 58"/>
        <xdr:cNvSpPr>
          <a:spLocks/>
        </xdr:cNvSpPr>
      </xdr:nvSpPr>
      <xdr:spPr>
        <a:xfrm flipH="1">
          <a:off x="26041350" y="531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7" name="Line 64"/>
        <xdr:cNvSpPr>
          <a:spLocks/>
        </xdr:cNvSpPr>
      </xdr:nvSpPr>
      <xdr:spPr>
        <a:xfrm flipH="1">
          <a:off x="51435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10287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9" name="Line 66"/>
        <xdr:cNvSpPr>
          <a:spLocks/>
        </xdr:cNvSpPr>
      </xdr:nvSpPr>
      <xdr:spPr>
        <a:xfrm>
          <a:off x="11045190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9956600" y="7258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1104709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53</xdr:col>
      <xdr:colOff>266700</xdr:colOff>
      <xdr:row>36</xdr:row>
      <xdr:rowOff>0</xdr:rowOff>
    </xdr:from>
    <xdr:to>
      <xdr:col>65</xdr:col>
      <xdr:colOff>266700</xdr:colOff>
      <xdr:row>42</xdr:row>
      <xdr:rowOff>0</xdr:rowOff>
    </xdr:to>
    <xdr:sp>
      <xdr:nvSpPr>
        <xdr:cNvPr id="52" name="Line 69"/>
        <xdr:cNvSpPr>
          <a:spLocks/>
        </xdr:cNvSpPr>
      </xdr:nvSpPr>
      <xdr:spPr>
        <a:xfrm flipH="1" flipV="1">
          <a:off x="39414450" y="8858250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74</xdr:col>
      <xdr:colOff>19050</xdr:colOff>
      <xdr:row>20</xdr:row>
      <xdr:rowOff>114300</xdr:rowOff>
    </xdr:to>
    <xdr:sp>
      <xdr:nvSpPr>
        <xdr:cNvPr id="53" name="Line 76"/>
        <xdr:cNvSpPr>
          <a:spLocks/>
        </xdr:cNvSpPr>
      </xdr:nvSpPr>
      <xdr:spPr>
        <a:xfrm>
          <a:off x="29013150" y="5314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20</xdr:row>
      <xdr:rowOff>114300</xdr:rowOff>
    </xdr:from>
    <xdr:to>
      <xdr:col>100</xdr:col>
      <xdr:colOff>476250</xdr:colOff>
      <xdr:row>20</xdr:row>
      <xdr:rowOff>114300</xdr:rowOff>
    </xdr:to>
    <xdr:sp>
      <xdr:nvSpPr>
        <xdr:cNvPr id="54" name="Line 77"/>
        <xdr:cNvSpPr>
          <a:spLocks/>
        </xdr:cNvSpPr>
      </xdr:nvSpPr>
      <xdr:spPr>
        <a:xfrm>
          <a:off x="55473600" y="53149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105</xdr:col>
      <xdr:colOff>247650</xdr:colOff>
      <xdr:row>23</xdr:row>
      <xdr:rowOff>114300</xdr:rowOff>
    </xdr:to>
    <xdr:sp>
      <xdr:nvSpPr>
        <xdr:cNvPr id="55" name="Line 78"/>
        <xdr:cNvSpPr>
          <a:spLocks/>
        </xdr:cNvSpPr>
      </xdr:nvSpPr>
      <xdr:spPr>
        <a:xfrm>
          <a:off x="55473600" y="6000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114300</xdr:rowOff>
    </xdr:from>
    <xdr:to>
      <xdr:col>78</xdr:col>
      <xdr:colOff>476250</xdr:colOff>
      <xdr:row>38</xdr:row>
      <xdr:rowOff>0</xdr:rowOff>
    </xdr:to>
    <xdr:sp>
      <xdr:nvSpPr>
        <xdr:cNvPr id="56" name="Line 79"/>
        <xdr:cNvSpPr>
          <a:spLocks/>
        </xdr:cNvSpPr>
      </xdr:nvSpPr>
      <xdr:spPr>
        <a:xfrm flipH="1" flipV="1">
          <a:off x="57226200" y="9201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0</xdr:rowOff>
    </xdr:from>
    <xdr:to>
      <xdr:col>79</xdr:col>
      <xdr:colOff>247650</xdr:colOff>
      <xdr:row>38</xdr:row>
      <xdr:rowOff>76200</xdr:rowOff>
    </xdr:to>
    <xdr:sp>
      <xdr:nvSpPr>
        <xdr:cNvPr id="57" name="Line 80"/>
        <xdr:cNvSpPr>
          <a:spLocks/>
        </xdr:cNvSpPr>
      </xdr:nvSpPr>
      <xdr:spPr>
        <a:xfrm flipH="1" flipV="1">
          <a:off x="579691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38</xdr:row>
      <xdr:rowOff>76200</xdr:rowOff>
    </xdr:from>
    <xdr:to>
      <xdr:col>80</xdr:col>
      <xdr:colOff>476250</xdr:colOff>
      <xdr:row>38</xdr:row>
      <xdr:rowOff>114300</xdr:rowOff>
    </xdr:to>
    <xdr:sp>
      <xdr:nvSpPr>
        <xdr:cNvPr id="58" name="Line 81"/>
        <xdr:cNvSpPr>
          <a:spLocks/>
        </xdr:cNvSpPr>
      </xdr:nvSpPr>
      <xdr:spPr>
        <a:xfrm flipH="1" flipV="1">
          <a:off x="587121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67</xdr:col>
      <xdr:colOff>266700</xdr:colOff>
      <xdr:row>44</xdr:row>
      <xdr:rowOff>114300</xdr:rowOff>
    </xdr:to>
    <xdr:sp>
      <xdr:nvSpPr>
        <xdr:cNvPr id="59" name="Line 82"/>
        <xdr:cNvSpPr>
          <a:spLocks/>
        </xdr:cNvSpPr>
      </xdr:nvSpPr>
      <xdr:spPr>
        <a:xfrm flipH="1" flipV="1">
          <a:off x="47586900" y="101155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20</xdr:row>
      <xdr:rowOff>19050</xdr:rowOff>
    </xdr:from>
    <xdr:to>
      <xdr:col>90</xdr:col>
      <xdr:colOff>504825</xdr:colOff>
      <xdr:row>20</xdr:row>
      <xdr:rowOff>19050</xdr:rowOff>
    </xdr:to>
    <xdr:sp>
      <xdr:nvSpPr>
        <xdr:cNvPr id="60" name="Line 83"/>
        <xdr:cNvSpPr>
          <a:spLocks/>
        </xdr:cNvSpPr>
      </xdr:nvSpPr>
      <xdr:spPr>
        <a:xfrm flipH="1">
          <a:off x="66408300" y="5219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85725</xdr:rowOff>
    </xdr:from>
    <xdr:to>
      <xdr:col>69</xdr:col>
      <xdr:colOff>266700</xdr:colOff>
      <xdr:row>46</xdr:row>
      <xdr:rowOff>0</xdr:rowOff>
    </xdr:to>
    <xdr:sp>
      <xdr:nvSpPr>
        <xdr:cNvPr id="61" name="Line 84"/>
        <xdr:cNvSpPr>
          <a:spLocks/>
        </xdr:cNvSpPr>
      </xdr:nvSpPr>
      <xdr:spPr>
        <a:xfrm flipH="1" flipV="1">
          <a:off x="50558700" y="11001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44</xdr:row>
      <xdr:rowOff>114300</xdr:rowOff>
    </xdr:from>
    <xdr:to>
      <xdr:col>68</xdr:col>
      <xdr:colOff>495300</xdr:colOff>
      <xdr:row>45</xdr:row>
      <xdr:rowOff>85725</xdr:rowOff>
    </xdr:to>
    <xdr:sp>
      <xdr:nvSpPr>
        <xdr:cNvPr id="62" name="Line 87"/>
        <xdr:cNvSpPr>
          <a:spLocks/>
        </xdr:cNvSpPr>
      </xdr:nvSpPr>
      <xdr:spPr>
        <a:xfrm flipH="1" flipV="1">
          <a:off x="49815750" y="10801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17</xdr:row>
      <xdr:rowOff>114300</xdr:rowOff>
    </xdr:from>
    <xdr:to>
      <xdr:col>99</xdr:col>
      <xdr:colOff>247650</xdr:colOff>
      <xdr:row>17</xdr:row>
      <xdr:rowOff>152400</xdr:rowOff>
    </xdr:to>
    <xdr:sp>
      <xdr:nvSpPr>
        <xdr:cNvPr id="63" name="Line 89"/>
        <xdr:cNvSpPr>
          <a:spLocks/>
        </xdr:cNvSpPr>
      </xdr:nvSpPr>
      <xdr:spPr>
        <a:xfrm>
          <a:off x="728281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152400</xdr:rowOff>
    </xdr:from>
    <xdr:to>
      <xdr:col>100</xdr:col>
      <xdr:colOff>476250</xdr:colOff>
      <xdr:row>18</xdr:row>
      <xdr:rowOff>0</xdr:rowOff>
    </xdr:to>
    <xdr:sp>
      <xdr:nvSpPr>
        <xdr:cNvPr id="64" name="Line 90"/>
        <xdr:cNvSpPr>
          <a:spLocks/>
        </xdr:cNvSpPr>
      </xdr:nvSpPr>
      <xdr:spPr>
        <a:xfrm>
          <a:off x="735711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0</xdr:rowOff>
    </xdr:from>
    <xdr:to>
      <xdr:col>109</xdr:col>
      <xdr:colOff>276225</xdr:colOff>
      <xdr:row>24</xdr:row>
      <xdr:rowOff>114300</xdr:rowOff>
    </xdr:to>
    <xdr:sp>
      <xdr:nvSpPr>
        <xdr:cNvPr id="65" name="Line 99"/>
        <xdr:cNvSpPr>
          <a:spLocks/>
        </xdr:cNvSpPr>
      </xdr:nvSpPr>
      <xdr:spPr>
        <a:xfrm flipH="1" flipV="1">
          <a:off x="75799950" y="54292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0</xdr:rowOff>
    </xdr:from>
    <xdr:to>
      <xdr:col>106</xdr:col>
      <xdr:colOff>476250</xdr:colOff>
      <xdr:row>35</xdr:row>
      <xdr:rowOff>76200</xdr:rowOff>
    </xdr:to>
    <xdr:sp>
      <xdr:nvSpPr>
        <xdr:cNvPr id="66" name="Line 100"/>
        <xdr:cNvSpPr>
          <a:spLocks/>
        </xdr:cNvSpPr>
      </xdr:nvSpPr>
      <xdr:spPr>
        <a:xfrm flipH="1">
          <a:off x="780288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24288750" y="11372850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82</xdr:col>
      <xdr:colOff>190500</xdr:colOff>
      <xdr:row>38</xdr:row>
      <xdr:rowOff>114300</xdr:rowOff>
    </xdr:to>
    <xdr:sp>
      <xdr:nvSpPr>
        <xdr:cNvPr id="68" name="Line 152"/>
        <xdr:cNvSpPr>
          <a:spLocks/>
        </xdr:cNvSpPr>
      </xdr:nvSpPr>
      <xdr:spPr>
        <a:xfrm>
          <a:off x="59455050" y="94297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110</xdr:col>
      <xdr:colOff>495300</xdr:colOff>
      <xdr:row>34</xdr:row>
      <xdr:rowOff>114300</xdr:rowOff>
    </xdr:to>
    <xdr:sp>
      <xdr:nvSpPr>
        <xdr:cNvPr id="69" name="Line 254"/>
        <xdr:cNvSpPr>
          <a:spLocks/>
        </xdr:cNvSpPr>
      </xdr:nvSpPr>
      <xdr:spPr>
        <a:xfrm flipH="1">
          <a:off x="79514700" y="8058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209550</xdr:rowOff>
    </xdr:from>
    <xdr:to>
      <xdr:col>109</xdr:col>
      <xdr:colOff>276225</xdr:colOff>
      <xdr:row>24</xdr:row>
      <xdr:rowOff>114300</xdr:rowOff>
    </xdr:to>
    <xdr:sp>
      <xdr:nvSpPr>
        <xdr:cNvPr id="70" name="Line 261"/>
        <xdr:cNvSpPr>
          <a:spLocks/>
        </xdr:cNvSpPr>
      </xdr:nvSpPr>
      <xdr:spPr>
        <a:xfrm flipH="1" flipV="1">
          <a:off x="79514700" y="6096000"/>
          <a:ext cx="1514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48</xdr:row>
      <xdr:rowOff>0</xdr:rowOff>
    </xdr:from>
    <xdr:ext cx="4972050" cy="800100"/>
    <xdr:sp>
      <xdr:nvSpPr>
        <xdr:cNvPr id="71" name="text 6"/>
        <xdr:cNvSpPr txBox="1">
          <a:spLocks noChangeArrowheads="1"/>
        </xdr:cNvSpPr>
      </xdr:nvSpPr>
      <xdr:spPr>
        <a:xfrm>
          <a:off x="15373350" y="11639550"/>
          <a:ext cx="4972050" cy="8001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latin typeface="Arial CE"/>
              <a:ea typeface="Arial CE"/>
              <a:cs typeface="Arial CE"/>
            </a:rPr>
            <a:t>Variantní  vlakové  cesty
jsou možné pouze nezabezpečené na PN</a:t>
          </a:r>
        </a:p>
      </xdr:txBody>
    </xdr:sp>
    <xdr:clientData/>
  </xdr:oneCellAnchor>
  <xdr:oneCellAnchor>
    <xdr:from>
      <xdr:col>111</xdr:col>
      <xdr:colOff>0</xdr:colOff>
      <xdr:row>48</xdr:row>
      <xdr:rowOff>0</xdr:rowOff>
    </xdr:from>
    <xdr:ext cx="4972050" cy="800100"/>
    <xdr:sp>
      <xdr:nvSpPr>
        <xdr:cNvPr id="72" name="text 6"/>
        <xdr:cNvSpPr txBox="1">
          <a:spLocks noChangeArrowheads="1"/>
        </xdr:cNvSpPr>
      </xdr:nvSpPr>
      <xdr:spPr>
        <a:xfrm>
          <a:off x="82238850" y="11639550"/>
          <a:ext cx="4972050" cy="8001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latin typeface="Arial CE"/>
              <a:ea typeface="Arial CE"/>
              <a:cs typeface="Arial CE"/>
            </a:rPr>
            <a:t>Variantní  vlakové  cesty
jsou možné pouze nezabezpečené na PN</a:t>
          </a:r>
        </a:p>
      </xdr:txBody>
    </xdr:sp>
    <xdr:clientData/>
  </xdr:oneCellAnchor>
  <xdr:twoCellAnchor>
    <xdr:from>
      <xdr:col>46</xdr:col>
      <xdr:colOff>495300</xdr:colOff>
      <xdr:row>17</xdr:row>
      <xdr:rowOff>114300</xdr:rowOff>
    </xdr:from>
    <xdr:to>
      <xdr:col>74</xdr:col>
      <xdr:colOff>19050</xdr:colOff>
      <xdr:row>17</xdr:row>
      <xdr:rowOff>114300</xdr:rowOff>
    </xdr:to>
    <xdr:sp>
      <xdr:nvSpPr>
        <xdr:cNvPr id="73" name="Line 595"/>
        <xdr:cNvSpPr>
          <a:spLocks/>
        </xdr:cNvSpPr>
      </xdr:nvSpPr>
      <xdr:spPr>
        <a:xfrm>
          <a:off x="34213800" y="46291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0</xdr:rowOff>
    </xdr:from>
    <xdr:to>
      <xdr:col>39</xdr:col>
      <xdr:colOff>266700</xdr:colOff>
      <xdr:row>39</xdr:row>
      <xdr:rowOff>0</xdr:rowOff>
    </xdr:to>
    <xdr:sp>
      <xdr:nvSpPr>
        <xdr:cNvPr id="74" name="Line 596"/>
        <xdr:cNvSpPr>
          <a:spLocks/>
        </xdr:cNvSpPr>
      </xdr:nvSpPr>
      <xdr:spPr>
        <a:xfrm flipH="1">
          <a:off x="24555450" y="8858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43</xdr:col>
      <xdr:colOff>266700</xdr:colOff>
      <xdr:row>20</xdr:row>
      <xdr:rowOff>114300</xdr:rowOff>
    </xdr:to>
    <xdr:sp>
      <xdr:nvSpPr>
        <xdr:cNvPr id="75" name="Line 597"/>
        <xdr:cNvSpPr>
          <a:spLocks/>
        </xdr:cNvSpPr>
      </xdr:nvSpPr>
      <xdr:spPr>
        <a:xfrm flipH="1">
          <a:off x="29756100" y="4857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76" name="Line 598"/>
        <xdr:cNvSpPr>
          <a:spLocks/>
        </xdr:cNvSpPr>
      </xdr:nvSpPr>
      <xdr:spPr>
        <a:xfrm flipH="1">
          <a:off x="282702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77" name="Line 599"/>
        <xdr:cNvSpPr>
          <a:spLocks/>
        </xdr:cNvSpPr>
      </xdr:nvSpPr>
      <xdr:spPr>
        <a:xfrm flipH="1">
          <a:off x="275272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17</xdr:row>
      <xdr:rowOff>114300</xdr:rowOff>
    </xdr:from>
    <xdr:to>
      <xdr:col>46</xdr:col>
      <xdr:colOff>495300</xdr:colOff>
      <xdr:row>17</xdr:row>
      <xdr:rowOff>152400</xdr:rowOff>
    </xdr:to>
    <xdr:sp>
      <xdr:nvSpPr>
        <xdr:cNvPr id="78" name="Line 600"/>
        <xdr:cNvSpPr>
          <a:spLocks/>
        </xdr:cNvSpPr>
      </xdr:nvSpPr>
      <xdr:spPr>
        <a:xfrm flipH="1">
          <a:off x="334708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17</xdr:row>
      <xdr:rowOff>152400</xdr:rowOff>
    </xdr:from>
    <xdr:to>
      <xdr:col>45</xdr:col>
      <xdr:colOff>266700</xdr:colOff>
      <xdr:row>18</xdr:row>
      <xdr:rowOff>0</xdr:rowOff>
    </xdr:to>
    <xdr:sp>
      <xdr:nvSpPr>
        <xdr:cNvPr id="79" name="Line 601"/>
        <xdr:cNvSpPr>
          <a:spLocks/>
        </xdr:cNvSpPr>
      </xdr:nvSpPr>
      <xdr:spPr>
        <a:xfrm flipH="1">
          <a:off x="327279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37</xdr:col>
      <xdr:colOff>266700</xdr:colOff>
      <xdr:row>21</xdr:row>
      <xdr:rowOff>123825</xdr:rowOff>
    </xdr:to>
    <xdr:sp>
      <xdr:nvSpPr>
        <xdr:cNvPr id="80" name="Line 602"/>
        <xdr:cNvSpPr>
          <a:spLocks/>
        </xdr:cNvSpPr>
      </xdr:nvSpPr>
      <xdr:spPr>
        <a:xfrm flipH="1">
          <a:off x="26784300" y="5429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123825</xdr:rowOff>
    </xdr:from>
    <xdr:to>
      <xdr:col>36</xdr:col>
      <xdr:colOff>495300</xdr:colOff>
      <xdr:row>22</xdr:row>
      <xdr:rowOff>57150</xdr:rowOff>
    </xdr:to>
    <xdr:sp>
      <xdr:nvSpPr>
        <xdr:cNvPr id="81" name="Line 603"/>
        <xdr:cNvSpPr>
          <a:spLocks/>
        </xdr:cNvSpPr>
      </xdr:nvSpPr>
      <xdr:spPr>
        <a:xfrm flipH="1">
          <a:off x="26041350" y="55530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18</xdr:row>
      <xdr:rowOff>0</xdr:rowOff>
    </xdr:from>
    <xdr:to>
      <xdr:col>44</xdr:col>
      <xdr:colOff>495300</xdr:colOff>
      <xdr:row>18</xdr:row>
      <xdr:rowOff>114300</xdr:rowOff>
    </xdr:to>
    <xdr:sp>
      <xdr:nvSpPr>
        <xdr:cNvPr id="82" name="Line 604"/>
        <xdr:cNvSpPr>
          <a:spLocks/>
        </xdr:cNvSpPr>
      </xdr:nvSpPr>
      <xdr:spPr>
        <a:xfrm flipH="1">
          <a:off x="319849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42</xdr:row>
      <xdr:rowOff>0</xdr:rowOff>
    </xdr:from>
    <xdr:to>
      <xdr:col>66</xdr:col>
      <xdr:colOff>495300</xdr:colOff>
      <xdr:row>42</xdr:row>
      <xdr:rowOff>76200</xdr:rowOff>
    </xdr:to>
    <xdr:sp>
      <xdr:nvSpPr>
        <xdr:cNvPr id="83" name="Line 605"/>
        <xdr:cNvSpPr>
          <a:spLocks/>
        </xdr:cNvSpPr>
      </xdr:nvSpPr>
      <xdr:spPr>
        <a:xfrm>
          <a:off x="4832985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42</xdr:row>
      <xdr:rowOff>76200</xdr:rowOff>
    </xdr:from>
    <xdr:to>
      <xdr:col>67</xdr:col>
      <xdr:colOff>266700</xdr:colOff>
      <xdr:row>42</xdr:row>
      <xdr:rowOff>114300</xdr:rowOff>
    </xdr:to>
    <xdr:sp>
      <xdr:nvSpPr>
        <xdr:cNvPr id="84" name="Line 606"/>
        <xdr:cNvSpPr>
          <a:spLocks/>
        </xdr:cNvSpPr>
      </xdr:nvSpPr>
      <xdr:spPr>
        <a:xfrm>
          <a:off x="49072800" y="1030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85725</xdr:rowOff>
    </xdr:from>
    <xdr:to>
      <xdr:col>37</xdr:col>
      <xdr:colOff>266700</xdr:colOff>
      <xdr:row>35</xdr:row>
      <xdr:rowOff>0</xdr:rowOff>
    </xdr:to>
    <xdr:sp>
      <xdr:nvSpPr>
        <xdr:cNvPr id="85" name="Line 610"/>
        <xdr:cNvSpPr>
          <a:spLocks/>
        </xdr:cNvSpPr>
      </xdr:nvSpPr>
      <xdr:spPr>
        <a:xfrm flipH="1" flipV="1">
          <a:off x="26784300" y="8486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0</xdr:rowOff>
    </xdr:from>
    <xdr:to>
      <xdr:col>38</xdr:col>
      <xdr:colOff>495300</xdr:colOff>
      <xdr:row>35</xdr:row>
      <xdr:rowOff>76200</xdr:rowOff>
    </xdr:to>
    <xdr:sp>
      <xdr:nvSpPr>
        <xdr:cNvPr id="86" name="Line 611"/>
        <xdr:cNvSpPr>
          <a:spLocks/>
        </xdr:cNvSpPr>
      </xdr:nvSpPr>
      <xdr:spPr>
        <a:xfrm flipH="1" flipV="1">
          <a:off x="2752725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34</xdr:row>
      <xdr:rowOff>85725</xdr:rowOff>
    </xdr:to>
    <xdr:sp>
      <xdr:nvSpPr>
        <xdr:cNvPr id="87" name="Line 612"/>
        <xdr:cNvSpPr>
          <a:spLocks/>
        </xdr:cNvSpPr>
      </xdr:nvSpPr>
      <xdr:spPr>
        <a:xfrm flipH="1" flipV="1">
          <a:off x="2604135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35</xdr:col>
      <xdr:colOff>266700</xdr:colOff>
      <xdr:row>33</xdr:row>
      <xdr:rowOff>114300</xdr:rowOff>
    </xdr:to>
    <xdr:sp>
      <xdr:nvSpPr>
        <xdr:cNvPr id="88" name="Line 613"/>
        <xdr:cNvSpPr>
          <a:spLocks/>
        </xdr:cNvSpPr>
      </xdr:nvSpPr>
      <xdr:spPr>
        <a:xfrm flipH="1" flipV="1">
          <a:off x="24555450" y="7829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76200</xdr:rowOff>
    </xdr:from>
    <xdr:to>
      <xdr:col>39</xdr:col>
      <xdr:colOff>266700</xdr:colOff>
      <xdr:row>35</xdr:row>
      <xdr:rowOff>114300</xdr:rowOff>
    </xdr:to>
    <xdr:sp>
      <xdr:nvSpPr>
        <xdr:cNvPr id="89" name="Line 614"/>
        <xdr:cNvSpPr>
          <a:spLocks/>
        </xdr:cNvSpPr>
      </xdr:nvSpPr>
      <xdr:spPr>
        <a:xfrm>
          <a:off x="2827020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39</xdr:col>
      <xdr:colOff>266700</xdr:colOff>
      <xdr:row>20</xdr:row>
      <xdr:rowOff>114300</xdr:rowOff>
    </xdr:to>
    <xdr:sp>
      <xdr:nvSpPr>
        <xdr:cNvPr id="90" name="Line 615"/>
        <xdr:cNvSpPr>
          <a:spLocks/>
        </xdr:cNvSpPr>
      </xdr:nvSpPr>
      <xdr:spPr>
        <a:xfrm>
          <a:off x="26784300" y="53149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19050</xdr:rowOff>
    </xdr:from>
    <xdr:to>
      <xdr:col>34</xdr:col>
      <xdr:colOff>495300</xdr:colOff>
      <xdr:row>22</xdr:row>
      <xdr:rowOff>209550</xdr:rowOff>
    </xdr:to>
    <xdr:sp>
      <xdr:nvSpPr>
        <xdr:cNvPr id="91" name="Line 617"/>
        <xdr:cNvSpPr>
          <a:spLocks/>
        </xdr:cNvSpPr>
      </xdr:nvSpPr>
      <xdr:spPr>
        <a:xfrm flipH="1">
          <a:off x="23069550" y="5448300"/>
          <a:ext cx="22288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209550</xdr:rowOff>
    </xdr:from>
    <xdr:to>
      <xdr:col>31</xdr:col>
      <xdr:colOff>266700</xdr:colOff>
      <xdr:row>23</xdr:row>
      <xdr:rowOff>76200</xdr:rowOff>
    </xdr:to>
    <xdr:sp>
      <xdr:nvSpPr>
        <xdr:cNvPr id="92" name="Line 618"/>
        <xdr:cNvSpPr>
          <a:spLocks/>
        </xdr:cNvSpPr>
      </xdr:nvSpPr>
      <xdr:spPr>
        <a:xfrm flipH="1">
          <a:off x="22326600" y="58674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76200</xdr:rowOff>
    </xdr:from>
    <xdr:to>
      <xdr:col>30</xdr:col>
      <xdr:colOff>495300</xdr:colOff>
      <xdr:row>23</xdr:row>
      <xdr:rowOff>114300</xdr:rowOff>
    </xdr:to>
    <xdr:sp>
      <xdr:nvSpPr>
        <xdr:cNvPr id="93" name="Line 619"/>
        <xdr:cNvSpPr>
          <a:spLocks/>
        </xdr:cNvSpPr>
      </xdr:nvSpPr>
      <xdr:spPr>
        <a:xfrm flipH="1">
          <a:off x="21583650" y="596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32</xdr:row>
      <xdr:rowOff>114300</xdr:rowOff>
    </xdr:from>
    <xdr:to>
      <xdr:col>128</xdr:col>
      <xdr:colOff>476250</xdr:colOff>
      <xdr:row>32</xdr:row>
      <xdr:rowOff>114300</xdr:rowOff>
    </xdr:to>
    <xdr:sp>
      <xdr:nvSpPr>
        <xdr:cNvPr id="94" name="Line 620"/>
        <xdr:cNvSpPr>
          <a:spLocks/>
        </xdr:cNvSpPr>
      </xdr:nvSpPr>
      <xdr:spPr>
        <a:xfrm>
          <a:off x="81762600" y="805815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32</xdr:row>
      <xdr:rowOff>0</xdr:rowOff>
    </xdr:from>
    <xdr:to>
      <xdr:col>30</xdr:col>
      <xdr:colOff>742950</xdr:colOff>
      <xdr:row>33</xdr:row>
      <xdr:rowOff>0</xdr:rowOff>
    </xdr:to>
    <xdr:grpSp>
      <xdr:nvGrpSpPr>
        <xdr:cNvPr id="95" name="Group 632"/>
        <xdr:cNvGrpSpPr>
          <a:grpSpLocks/>
        </xdr:cNvGrpSpPr>
      </xdr:nvGrpSpPr>
      <xdr:grpSpPr>
        <a:xfrm>
          <a:off x="22059900" y="7943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6" name="Polygon 6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21</xdr:row>
      <xdr:rowOff>0</xdr:rowOff>
    </xdr:from>
    <xdr:to>
      <xdr:col>28</xdr:col>
      <xdr:colOff>923925</xdr:colOff>
      <xdr:row>32</xdr:row>
      <xdr:rowOff>0</xdr:rowOff>
    </xdr:to>
    <xdr:sp>
      <xdr:nvSpPr>
        <xdr:cNvPr id="99" name="Line 638"/>
        <xdr:cNvSpPr>
          <a:spLocks/>
        </xdr:cNvSpPr>
      </xdr:nvSpPr>
      <xdr:spPr>
        <a:xfrm>
          <a:off x="21269325" y="54292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438150</xdr:colOff>
      <xdr:row>19</xdr:row>
      <xdr:rowOff>0</xdr:rowOff>
    </xdr:from>
    <xdr:ext cx="971550" cy="457200"/>
    <xdr:sp>
      <xdr:nvSpPr>
        <xdr:cNvPr id="100" name="text 774"/>
        <xdr:cNvSpPr txBox="1">
          <a:spLocks noChangeArrowheads="1"/>
        </xdr:cNvSpPr>
      </xdr:nvSpPr>
      <xdr:spPr>
        <a:xfrm>
          <a:off x="20783550" y="4972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6,838</a:t>
          </a:r>
        </a:p>
      </xdr:txBody>
    </xdr:sp>
    <xdr:clientData/>
  </xdr:oneCellAnchor>
  <xdr:twoCellAnchor>
    <xdr:from>
      <xdr:col>2</xdr:col>
      <xdr:colOff>0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101" name="Line 640"/>
        <xdr:cNvSpPr>
          <a:spLocks/>
        </xdr:cNvSpPr>
      </xdr:nvSpPr>
      <xdr:spPr>
        <a:xfrm>
          <a:off x="1028700" y="6000750"/>
          <a:ext cx="20554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02" name="Group 641"/>
        <xdr:cNvGrpSpPr>
          <a:grpSpLocks noChangeAspect="1"/>
        </xdr:cNvGrpSpPr>
      </xdr:nvGrpSpPr>
      <xdr:grpSpPr>
        <a:xfrm>
          <a:off x="95345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05" name="Group 644"/>
        <xdr:cNvGrpSpPr>
          <a:grpSpLocks noChangeAspect="1"/>
        </xdr:cNvGrpSpPr>
      </xdr:nvGrpSpPr>
      <xdr:grpSpPr>
        <a:xfrm>
          <a:off x="214217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6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108" name="Group 647"/>
        <xdr:cNvGrpSpPr>
          <a:grpSpLocks noChangeAspect="1"/>
        </xdr:cNvGrpSpPr>
      </xdr:nvGrpSpPr>
      <xdr:grpSpPr>
        <a:xfrm>
          <a:off x="214217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111" name="Group 650"/>
        <xdr:cNvGrpSpPr>
          <a:grpSpLocks noChangeAspect="1"/>
        </xdr:cNvGrpSpPr>
      </xdr:nvGrpSpPr>
      <xdr:grpSpPr>
        <a:xfrm>
          <a:off x="243935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14" name="Group 653"/>
        <xdr:cNvGrpSpPr>
          <a:grpSpLocks noChangeAspect="1"/>
        </xdr:cNvGrpSpPr>
      </xdr:nvGrpSpPr>
      <xdr:grpSpPr>
        <a:xfrm>
          <a:off x="154781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17" name="Group 656"/>
        <xdr:cNvGrpSpPr>
          <a:grpSpLocks noChangeAspect="1"/>
        </xdr:cNvGrpSpPr>
      </xdr:nvGrpSpPr>
      <xdr:grpSpPr>
        <a:xfrm>
          <a:off x="147447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18</xdr:row>
      <xdr:rowOff>219075</xdr:rowOff>
    </xdr:from>
    <xdr:to>
      <xdr:col>39</xdr:col>
      <xdr:colOff>419100</xdr:colOff>
      <xdr:row>20</xdr:row>
      <xdr:rowOff>114300</xdr:rowOff>
    </xdr:to>
    <xdr:grpSp>
      <xdr:nvGrpSpPr>
        <xdr:cNvPr id="120" name="Group 659"/>
        <xdr:cNvGrpSpPr>
          <a:grpSpLocks noChangeAspect="1"/>
        </xdr:cNvGrpSpPr>
      </xdr:nvGrpSpPr>
      <xdr:grpSpPr>
        <a:xfrm>
          <a:off x="28851225" y="4962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18</xdr:row>
      <xdr:rowOff>219075</xdr:rowOff>
    </xdr:from>
    <xdr:to>
      <xdr:col>40</xdr:col>
      <xdr:colOff>647700</xdr:colOff>
      <xdr:row>20</xdr:row>
      <xdr:rowOff>114300</xdr:rowOff>
    </xdr:to>
    <xdr:grpSp>
      <xdr:nvGrpSpPr>
        <xdr:cNvPr id="123" name="Group 662"/>
        <xdr:cNvGrpSpPr>
          <a:grpSpLocks noChangeAspect="1"/>
        </xdr:cNvGrpSpPr>
      </xdr:nvGrpSpPr>
      <xdr:grpSpPr>
        <a:xfrm>
          <a:off x="29603700" y="496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24</xdr:row>
      <xdr:rowOff>219075</xdr:rowOff>
    </xdr:from>
    <xdr:to>
      <xdr:col>28</xdr:col>
      <xdr:colOff>647700</xdr:colOff>
      <xdr:row>26</xdr:row>
      <xdr:rowOff>114300</xdr:rowOff>
    </xdr:to>
    <xdr:grpSp>
      <xdr:nvGrpSpPr>
        <xdr:cNvPr id="126" name="Group 665"/>
        <xdr:cNvGrpSpPr>
          <a:grpSpLocks noChangeAspect="1"/>
        </xdr:cNvGrpSpPr>
      </xdr:nvGrpSpPr>
      <xdr:grpSpPr>
        <a:xfrm>
          <a:off x="20688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24</xdr:row>
      <xdr:rowOff>133350</xdr:rowOff>
    </xdr:from>
    <xdr:to>
      <xdr:col>32</xdr:col>
      <xdr:colOff>495300</xdr:colOff>
      <xdr:row>25</xdr:row>
      <xdr:rowOff>0</xdr:rowOff>
    </xdr:to>
    <xdr:sp>
      <xdr:nvSpPr>
        <xdr:cNvPr id="129" name="Line 669"/>
        <xdr:cNvSpPr>
          <a:spLocks noChangeAspect="1"/>
        </xdr:cNvSpPr>
      </xdr:nvSpPr>
      <xdr:spPr>
        <a:xfrm>
          <a:off x="23812500" y="624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23</xdr:row>
      <xdr:rowOff>95250</xdr:rowOff>
    </xdr:from>
    <xdr:to>
      <xdr:col>32</xdr:col>
      <xdr:colOff>647700</xdr:colOff>
      <xdr:row>24</xdr:row>
      <xdr:rowOff>133350</xdr:rowOff>
    </xdr:to>
    <xdr:sp>
      <xdr:nvSpPr>
        <xdr:cNvPr id="130" name="Oval 670"/>
        <xdr:cNvSpPr>
          <a:spLocks noChangeAspect="1"/>
        </xdr:cNvSpPr>
      </xdr:nvSpPr>
      <xdr:spPr>
        <a:xfrm>
          <a:off x="23660100" y="5981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66675</xdr:colOff>
      <xdr:row>31</xdr:row>
      <xdr:rowOff>114300</xdr:rowOff>
    </xdr:to>
    <xdr:sp>
      <xdr:nvSpPr>
        <xdr:cNvPr id="131" name="Rectangle 676"/>
        <xdr:cNvSpPr>
          <a:spLocks/>
        </xdr:cNvSpPr>
      </xdr:nvSpPr>
      <xdr:spPr>
        <a:xfrm>
          <a:off x="2514600" y="6572250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66675</xdr:rowOff>
    </xdr:from>
    <xdr:to>
      <xdr:col>3</xdr:col>
      <xdr:colOff>295275</xdr:colOff>
      <xdr:row>31</xdr:row>
      <xdr:rowOff>161925</xdr:rowOff>
    </xdr:to>
    <xdr:sp>
      <xdr:nvSpPr>
        <xdr:cNvPr id="132" name="Rectangle 679"/>
        <xdr:cNvSpPr>
          <a:spLocks noChangeAspect="1"/>
        </xdr:cNvSpPr>
      </xdr:nvSpPr>
      <xdr:spPr>
        <a:xfrm>
          <a:off x="2266950" y="7781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31</xdr:row>
      <xdr:rowOff>114300</xdr:rowOff>
    </xdr:from>
    <xdr:to>
      <xdr:col>4</xdr:col>
      <xdr:colOff>0</xdr:colOff>
      <xdr:row>31</xdr:row>
      <xdr:rowOff>114300</xdr:rowOff>
    </xdr:to>
    <xdr:sp>
      <xdr:nvSpPr>
        <xdr:cNvPr id="133" name="Line 680"/>
        <xdr:cNvSpPr>
          <a:spLocks/>
        </xdr:cNvSpPr>
      </xdr:nvSpPr>
      <xdr:spPr>
        <a:xfrm>
          <a:off x="2295525" y="782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545211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545211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545211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39</xdr:col>
      <xdr:colOff>266700</xdr:colOff>
      <xdr:row>35</xdr:row>
      <xdr:rowOff>152400</xdr:rowOff>
    </xdr:from>
    <xdr:to>
      <xdr:col>40</xdr:col>
      <xdr:colOff>495300</xdr:colOff>
      <xdr:row>36</xdr:row>
      <xdr:rowOff>0</xdr:rowOff>
    </xdr:to>
    <xdr:sp>
      <xdr:nvSpPr>
        <xdr:cNvPr id="138" name="Line 716"/>
        <xdr:cNvSpPr>
          <a:spLocks/>
        </xdr:cNvSpPr>
      </xdr:nvSpPr>
      <xdr:spPr>
        <a:xfrm flipH="1">
          <a:off x="2901315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114300</xdr:rowOff>
    </xdr:from>
    <xdr:to>
      <xdr:col>41</xdr:col>
      <xdr:colOff>247650</xdr:colOff>
      <xdr:row>35</xdr:row>
      <xdr:rowOff>152400</xdr:rowOff>
    </xdr:to>
    <xdr:sp>
      <xdr:nvSpPr>
        <xdr:cNvPr id="139" name="Line 717"/>
        <xdr:cNvSpPr>
          <a:spLocks/>
        </xdr:cNvSpPr>
      </xdr:nvSpPr>
      <xdr:spPr>
        <a:xfrm flipH="1">
          <a:off x="29756100" y="8743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35</xdr:row>
      <xdr:rowOff>114300</xdr:rowOff>
    </xdr:from>
    <xdr:to>
      <xdr:col>41</xdr:col>
      <xdr:colOff>409575</xdr:colOff>
      <xdr:row>37</xdr:row>
      <xdr:rowOff>28575</xdr:rowOff>
    </xdr:to>
    <xdr:grpSp>
      <xdr:nvGrpSpPr>
        <xdr:cNvPr id="140" name="Group 718"/>
        <xdr:cNvGrpSpPr>
          <a:grpSpLocks/>
        </xdr:cNvGrpSpPr>
      </xdr:nvGrpSpPr>
      <xdr:grpSpPr>
        <a:xfrm>
          <a:off x="30327600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39</xdr:row>
      <xdr:rowOff>76200</xdr:rowOff>
    </xdr:from>
    <xdr:to>
      <xdr:col>32</xdr:col>
      <xdr:colOff>495300</xdr:colOff>
      <xdr:row>39</xdr:row>
      <xdr:rowOff>114300</xdr:rowOff>
    </xdr:to>
    <xdr:sp>
      <xdr:nvSpPr>
        <xdr:cNvPr id="143" name="Line 725"/>
        <xdr:cNvSpPr>
          <a:spLocks/>
        </xdr:cNvSpPr>
      </xdr:nvSpPr>
      <xdr:spPr>
        <a:xfrm flipH="1">
          <a:off x="230695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114300</xdr:rowOff>
    </xdr:from>
    <xdr:to>
      <xdr:col>31</xdr:col>
      <xdr:colOff>266700</xdr:colOff>
      <xdr:row>39</xdr:row>
      <xdr:rowOff>114300</xdr:rowOff>
    </xdr:to>
    <xdr:sp>
      <xdr:nvSpPr>
        <xdr:cNvPr id="144" name="Line 728"/>
        <xdr:cNvSpPr>
          <a:spLocks/>
        </xdr:cNvSpPr>
      </xdr:nvSpPr>
      <xdr:spPr>
        <a:xfrm>
          <a:off x="17373600" y="965835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104775</xdr:colOff>
      <xdr:row>24</xdr:row>
      <xdr:rowOff>219075</xdr:rowOff>
    </xdr:from>
    <xdr:to>
      <xdr:col>135</xdr:col>
      <xdr:colOff>419100</xdr:colOff>
      <xdr:row>26</xdr:row>
      <xdr:rowOff>114300</xdr:rowOff>
    </xdr:to>
    <xdr:grpSp>
      <xdr:nvGrpSpPr>
        <xdr:cNvPr id="145" name="Group 738"/>
        <xdr:cNvGrpSpPr>
          <a:grpSpLocks noChangeAspect="1"/>
        </xdr:cNvGrpSpPr>
      </xdr:nvGrpSpPr>
      <xdr:grpSpPr>
        <a:xfrm>
          <a:off x="1001744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419100</xdr:colOff>
      <xdr:row>26</xdr:row>
      <xdr:rowOff>114300</xdr:rowOff>
    </xdr:to>
    <xdr:grpSp>
      <xdr:nvGrpSpPr>
        <xdr:cNvPr id="148" name="Group 747"/>
        <xdr:cNvGrpSpPr>
          <a:grpSpLocks noChangeAspect="1"/>
        </xdr:cNvGrpSpPr>
      </xdr:nvGrpSpPr>
      <xdr:grpSpPr>
        <a:xfrm>
          <a:off x="868013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24</xdr:row>
      <xdr:rowOff>219075</xdr:rowOff>
    </xdr:from>
    <xdr:to>
      <xdr:col>115</xdr:col>
      <xdr:colOff>419100</xdr:colOff>
      <xdr:row>26</xdr:row>
      <xdr:rowOff>114300</xdr:rowOff>
    </xdr:to>
    <xdr:grpSp>
      <xdr:nvGrpSpPr>
        <xdr:cNvPr id="151" name="Group 750"/>
        <xdr:cNvGrpSpPr>
          <a:grpSpLocks noChangeAspect="1"/>
        </xdr:cNvGrpSpPr>
      </xdr:nvGrpSpPr>
      <xdr:grpSpPr>
        <a:xfrm>
          <a:off x="853154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27</xdr:row>
      <xdr:rowOff>219075</xdr:rowOff>
    </xdr:from>
    <xdr:to>
      <xdr:col>128</xdr:col>
      <xdr:colOff>647700</xdr:colOff>
      <xdr:row>29</xdr:row>
      <xdr:rowOff>114300</xdr:rowOff>
    </xdr:to>
    <xdr:grpSp>
      <xdr:nvGrpSpPr>
        <xdr:cNvPr id="154" name="Group 753"/>
        <xdr:cNvGrpSpPr>
          <a:grpSpLocks noChangeAspect="1"/>
        </xdr:cNvGrpSpPr>
      </xdr:nvGrpSpPr>
      <xdr:grpSpPr>
        <a:xfrm>
          <a:off x="94983300" y="7019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114300</xdr:rowOff>
    </xdr:from>
    <xdr:to>
      <xdr:col>124</xdr:col>
      <xdr:colOff>647700</xdr:colOff>
      <xdr:row>31</xdr:row>
      <xdr:rowOff>28575</xdr:rowOff>
    </xdr:to>
    <xdr:grpSp>
      <xdr:nvGrpSpPr>
        <xdr:cNvPr id="157" name="Group 756"/>
        <xdr:cNvGrpSpPr>
          <a:grpSpLocks noChangeAspect="1"/>
        </xdr:cNvGrpSpPr>
      </xdr:nvGrpSpPr>
      <xdr:grpSpPr>
        <a:xfrm>
          <a:off x="920115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7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29</xdr:row>
      <xdr:rowOff>114300</xdr:rowOff>
    </xdr:from>
    <xdr:to>
      <xdr:col>125</xdr:col>
      <xdr:colOff>419100</xdr:colOff>
      <xdr:row>31</xdr:row>
      <xdr:rowOff>28575</xdr:rowOff>
    </xdr:to>
    <xdr:grpSp>
      <xdr:nvGrpSpPr>
        <xdr:cNvPr id="160" name="Group 759"/>
        <xdr:cNvGrpSpPr>
          <a:grpSpLocks noChangeAspect="1"/>
        </xdr:cNvGrpSpPr>
      </xdr:nvGrpSpPr>
      <xdr:grpSpPr>
        <a:xfrm>
          <a:off x="927449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7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29</xdr:row>
      <xdr:rowOff>114300</xdr:rowOff>
    </xdr:from>
    <xdr:to>
      <xdr:col>115</xdr:col>
      <xdr:colOff>419100</xdr:colOff>
      <xdr:row>31</xdr:row>
      <xdr:rowOff>28575</xdr:rowOff>
    </xdr:to>
    <xdr:grpSp>
      <xdr:nvGrpSpPr>
        <xdr:cNvPr id="163" name="Group 762"/>
        <xdr:cNvGrpSpPr>
          <a:grpSpLocks noChangeAspect="1"/>
        </xdr:cNvGrpSpPr>
      </xdr:nvGrpSpPr>
      <xdr:grpSpPr>
        <a:xfrm>
          <a:off x="853154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32</xdr:row>
      <xdr:rowOff>114300</xdr:rowOff>
    </xdr:from>
    <xdr:to>
      <xdr:col>110</xdr:col>
      <xdr:colOff>495300</xdr:colOff>
      <xdr:row>33</xdr:row>
      <xdr:rowOff>0</xdr:rowOff>
    </xdr:to>
    <xdr:sp>
      <xdr:nvSpPr>
        <xdr:cNvPr id="166" name="Line 765"/>
        <xdr:cNvSpPr>
          <a:spLocks noChangeAspect="1"/>
        </xdr:cNvSpPr>
      </xdr:nvSpPr>
      <xdr:spPr>
        <a:xfrm>
          <a:off x="81762600" y="8058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314325</xdr:colOff>
      <xdr:row>33</xdr:row>
      <xdr:rowOff>0</xdr:rowOff>
    </xdr:from>
    <xdr:to>
      <xdr:col>110</xdr:col>
      <xdr:colOff>666750</xdr:colOff>
      <xdr:row>34</xdr:row>
      <xdr:rowOff>0</xdr:rowOff>
    </xdr:to>
    <xdr:sp>
      <xdr:nvSpPr>
        <xdr:cNvPr id="167" name="Rectangle 766"/>
        <xdr:cNvSpPr>
          <a:spLocks noChangeAspect="1"/>
        </xdr:cNvSpPr>
      </xdr:nvSpPr>
      <xdr:spPr>
        <a:xfrm>
          <a:off x="81581625" y="8172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20</xdr:row>
      <xdr:rowOff>114300</xdr:rowOff>
    </xdr:from>
    <xdr:to>
      <xdr:col>101</xdr:col>
      <xdr:colOff>247650</xdr:colOff>
      <xdr:row>20</xdr:row>
      <xdr:rowOff>152400</xdr:rowOff>
    </xdr:to>
    <xdr:sp>
      <xdr:nvSpPr>
        <xdr:cNvPr id="168" name="Line 771"/>
        <xdr:cNvSpPr>
          <a:spLocks/>
        </xdr:cNvSpPr>
      </xdr:nvSpPr>
      <xdr:spPr>
        <a:xfrm>
          <a:off x="7431405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20</xdr:row>
      <xdr:rowOff>152400</xdr:rowOff>
    </xdr:from>
    <xdr:to>
      <xdr:col>102</xdr:col>
      <xdr:colOff>476250</xdr:colOff>
      <xdr:row>21</xdr:row>
      <xdr:rowOff>0</xdr:rowOff>
    </xdr:to>
    <xdr:sp>
      <xdr:nvSpPr>
        <xdr:cNvPr id="169" name="Line 772"/>
        <xdr:cNvSpPr>
          <a:spLocks/>
        </xdr:cNvSpPr>
      </xdr:nvSpPr>
      <xdr:spPr>
        <a:xfrm>
          <a:off x="7505700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20</xdr:row>
      <xdr:rowOff>85725</xdr:rowOff>
    </xdr:from>
    <xdr:to>
      <xdr:col>109</xdr:col>
      <xdr:colOff>247650</xdr:colOff>
      <xdr:row>21</xdr:row>
      <xdr:rowOff>0</xdr:rowOff>
    </xdr:to>
    <xdr:sp>
      <xdr:nvSpPr>
        <xdr:cNvPr id="170" name="Line 773"/>
        <xdr:cNvSpPr>
          <a:spLocks/>
        </xdr:cNvSpPr>
      </xdr:nvSpPr>
      <xdr:spPr>
        <a:xfrm flipH="1" flipV="1">
          <a:off x="80257650" y="528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21</xdr:row>
      <xdr:rowOff>0</xdr:rowOff>
    </xdr:from>
    <xdr:to>
      <xdr:col>110</xdr:col>
      <xdr:colOff>476250</xdr:colOff>
      <xdr:row>21</xdr:row>
      <xdr:rowOff>76200</xdr:rowOff>
    </xdr:to>
    <xdr:sp>
      <xdr:nvSpPr>
        <xdr:cNvPr id="171" name="Line 774"/>
        <xdr:cNvSpPr>
          <a:spLocks/>
        </xdr:cNvSpPr>
      </xdr:nvSpPr>
      <xdr:spPr>
        <a:xfrm flipH="1" flipV="1">
          <a:off x="81000600" y="542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114300</xdr:rowOff>
    </xdr:from>
    <xdr:to>
      <xdr:col>108</xdr:col>
      <xdr:colOff>476250</xdr:colOff>
      <xdr:row>20</xdr:row>
      <xdr:rowOff>85725</xdr:rowOff>
    </xdr:to>
    <xdr:sp>
      <xdr:nvSpPr>
        <xdr:cNvPr id="172" name="Line 775"/>
        <xdr:cNvSpPr>
          <a:spLocks/>
        </xdr:cNvSpPr>
      </xdr:nvSpPr>
      <xdr:spPr>
        <a:xfrm flipH="1" flipV="1">
          <a:off x="7951470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15</xdr:row>
      <xdr:rowOff>114300</xdr:rowOff>
    </xdr:from>
    <xdr:to>
      <xdr:col>107</xdr:col>
      <xdr:colOff>247650</xdr:colOff>
      <xdr:row>19</xdr:row>
      <xdr:rowOff>114300</xdr:rowOff>
    </xdr:to>
    <xdr:sp>
      <xdr:nvSpPr>
        <xdr:cNvPr id="173" name="Line 776"/>
        <xdr:cNvSpPr>
          <a:spLocks/>
        </xdr:cNvSpPr>
      </xdr:nvSpPr>
      <xdr:spPr>
        <a:xfrm flipH="1" flipV="1">
          <a:off x="77285850" y="41719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76200</xdr:rowOff>
    </xdr:from>
    <xdr:to>
      <xdr:col>111</xdr:col>
      <xdr:colOff>247650</xdr:colOff>
      <xdr:row>21</xdr:row>
      <xdr:rowOff>114300</xdr:rowOff>
    </xdr:to>
    <xdr:sp>
      <xdr:nvSpPr>
        <xdr:cNvPr id="174" name="Line 778"/>
        <xdr:cNvSpPr>
          <a:spLocks/>
        </xdr:cNvSpPr>
      </xdr:nvSpPr>
      <xdr:spPr>
        <a:xfrm flipH="1" flipV="1">
          <a:off x="81743550" y="550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24</xdr:row>
      <xdr:rowOff>142875</xdr:rowOff>
    </xdr:from>
    <xdr:to>
      <xdr:col>112</xdr:col>
      <xdr:colOff>495300</xdr:colOff>
      <xdr:row>25</xdr:row>
      <xdr:rowOff>114300</xdr:rowOff>
    </xdr:to>
    <xdr:sp>
      <xdr:nvSpPr>
        <xdr:cNvPr id="175" name="Line 779"/>
        <xdr:cNvSpPr>
          <a:spLocks/>
        </xdr:cNvSpPr>
      </xdr:nvSpPr>
      <xdr:spPr>
        <a:xfrm flipH="1" flipV="1">
          <a:off x="82486500" y="62579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23</xdr:row>
      <xdr:rowOff>114300</xdr:rowOff>
    </xdr:from>
    <xdr:to>
      <xdr:col>111</xdr:col>
      <xdr:colOff>247650</xdr:colOff>
      <xdr:row>24</xdr:row>
      <xdr:rowOff>142875</xdr:rowOff>
    </xdr:to>
    <xdr:sp>
      <xdr:nvSpPr>
        <xdr:cNvPr id="176" name="Line 780"/>
        <xdr:cNvSpPr>
          <a:spLocks/>
        </xdr:cNvSpPr>
      </xdr:nvSpPr>
      <xdr:spPr>
        <a:xfrm flipH="1" flipV="1">
          <a:off x="81743550" y="60007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0</xdr:rowOff>
    </xdr:from>
    <xdr:to>
      <xdr:col>101</xdr:col>
      <xdr:colOff>247650</xdr:colOff>
      <xdr:row>18</xdr:row>
      <xdr:rowOff>142875</xdr:rowOff>
    </xdr:to>
    <xdr:sp>
      <xdr:nvSpPr>
        <xdr:cNvPr id="177" name="Line 781"/>
        <xdr:cNvSpPr>
          <a:spLocks/>
        </xdr:cNvSpPr>
      </xdr:nvSpPr>
      <xdr:spPr>
        <a:xfrm>
          <a:off x="74314050" y="474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114300</xdr:rowOff>
    </xdr:from>
    <xdr:to>
      <xdr:col>105</xdr:col>
      <xdr:colOff>266700</xdr:colOff>
      <xdr:row>22</xdr:row>
      <xdr:rowOff>114300</xdr:rowOff>
    </xdr:to>
    <xdr:sp>
      <xdr:nvSpPr>
        <xdr:cNvPr id="178" name="Line 782"/>
        <xdr:cNvSpPr>
          <a:spLocks/>
        </xdr:cNvSpPr>
      </xdr:nvSpPr>
      <xdr:spPr>
        <a:xfrm>
          <a:off x="75799950" y="50863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142875</xdr:rowOff>
    </xdr:from>
    <xdr:to>
      <xdr:col>102</xdr:col>
      <xdr:colOff>476250</xdr:colOff>
      <xdr:row>19</xdr:row>
      <xdr:rowOff>114300</xdr:rowOff>
    </xdr:to>
    <xdr:sp>
      <xdr:nvSpPr>
        <xdr:cNvPr id="179" name="Line 783"/>
        <xdr:cNvSpPr>
          <a:spLocks/>
        </xdr:cNvSpPr>
      </xdr:nvSpPr>
      <xdr:spPr>
        <a:xfrm>
          <a:off x="75057000" y="4886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30</xdr:row>
      <xdr:rowOff>0</xdr:rowOff>
    </xdr:from>
    <xdr:to>
      <xdr:col>128</xdr:col>
      <xdr:colOff>476250</xdr:colOff>
      <xdr:row>30</xdr:row>
      <xdr:rowOff>142875</xdr:rowOff>
    </xdr:to>
    <xdr:sp>
      <xdr:nvSpPr>
        <xdr:cNvPr id="180" name="Line 784"/>
        <xdr:cNvSpPr>
          <a:spLocks/>
        </xdr:cNvSpPr>
      </xdr:nvSpPr>
      <xdr:spPr>
        <a:xfrm flipH="1" flipV="1">
          <a:off x="94373700" y="748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29</xdr:row>
      <xdr:rowOff>152400</xdr:rowOff>
    </xdr:from>
    <xdr:to>
      <xdr:col>127</xdr:col>
      <xdr:colOff>247650</xdr:colOff>
      <xdr:row>30</xdr:row>
      <xdr:rowOff>0</xdr:rowOff>
    </xdr:to>
    <xdr:sp>
      <xdr:nvSpPr>
        <xdr:cNvPr id="181" name="Line 785"/>
        <xdr:cNvSpPr>
          <a:spLocks/>
        </xdr:cNvSpPr>
      </xdr:nvSpPr>
      <xdr:spPr>
        <a:xfrm flipH="1" flipV="1">
          <a:off x="93630750" y="741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30</xdr:row>
      <xdr:rowOff>142875</xdr:rowOff>
    </xdr:from>
    <xdr:to>
      <xdr:col>129</xdr:col>
      <xdr:colOff>247650</xdr:colOff>
      <xdr:row>31</xdr:row>
      <xdr:rowOff>114300</xdr:rowOff>
    </xdr:to>
    <xdr:sp>
      <xdr:nvSpPr>
        <xdr:cNvPr id="182" name="Line 786"/>
        <xdr:cNvSpPr>
          <a:spLocks/>
        </xdr:cNvSpPr>
      </xdr:nvSpPr>
      <xdr:spPr>
        <a:xfrm flipH="1" flipV="1">
          <a:off x="95116650" y="762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29</xdr:row>
      <xdr:rowOff>114300</xdr:rowOff>
    </xdr:from>
    <xdr:to>
      <xdr:col>126</xdr:col>
      <xdr:colOff>476250</xdr:colOff>
      <xdr:row>29</xdr:row>
      <xdr:rowOff>152400</xdr:rowOff>
    </xdr:to>
    <xdr:sp>
      <xdr:nvSpPr>
        <xdr:cNvPr id="183" name="Line 787"/>
        <xdr:cNvSpPr>
          <a:spLocks/>
        </xdr:cNvSpPr>
      </xdr:nvSpPr>
      <xdr:spPr>
        <a:xfrm flipH="1" flipV="1">
          <a:off x="92906850" y="7372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20</xdr:row>
      <xdr:rowOff>219075</xdr:rowOff>
    </xdr:from>
    <xdr:to>
      <xdr:col>105</xdr:col>
      <xdr:colOff>419100</xdr:colOff>
      <xdr:row>22</xdr:row>
      <xdr:rowOff>114300</xdr:rowOff>
    </xdr:to>
    <xdr:grpSp>
      <xdr:nvGrpSpPr>
        <xdr:cNvPr id="184" name="Group 788"/>
        <xdr:cNvGrpSpPr>
          <a:grpSpLocks noChangeAspect="1"/>
        </xdr:cNvGrpSpPr>
      </xdr:nvGrpSpPr>
      <xdr:grpSpPr>
        <a:xfrm>
          <a:off x="778859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7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22</xdr:row>
      <xdr:rowOff>219075</xdr:rowOff>
    </xdr:from>
    <xdr:to>
      <xdr:col>109</xdr:col>
      <xdr:colOff>428625</xdr:colOff>
      <xdr:row>24</xdr:row>
      <xdr:rowOff>114300</xdr:rowOff>
    </xdr:to>
    <xdr:grpSp>
      <xdr:nvGrpSpPr>
        <xdr:cNvPr id="187" name="Group 791"/>
        <xdr:cNvGrpSpPr>
          <a:grpSpLocks noChangeAspect="1"/>
        </xdr:cNvGrpSpPr>
      </xdr:nvGrpSpPr>
      <xdr:grpSpPr>
        <a:xfrm>
          <a:off x="808767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7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23</xdr:row>
      <xdr:rowOff>219075</xdr:rowOff>
    </xdr:from>
    <xdr:to>
      <xdr:col>112</xdr:col>
      <xdr:colOff>647700</xdr:colOff>
      <xdr:row>25</xdr:row>
      <xdr:rowOff>114300</xdr:rowOff>
    </xdr:to>
    <xdr:grpSp>
      <xdr:nvGrpSpPr>
        <xdr:cNvPr id="190" name="Group 794"/>
        <xdr:cNvGrpSpPr>
          <a:grpSpLocks noChangeAspect="1"/>
        </xdr:cNvGrpSpPr>
      </xdr:nvGrpSpPr>
      <xdr:grpSpPr>
        <a:xfrm>
          <a:off x="8309610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46</xdr:row>
      <xdr:rowOff>0</xdr:rowOff>
    </xdr:from>
    <xdr:to>
      <xdr:col>70</xdr:col>
      <xdr:colOff>495300</xdr:colOff>
      <xdr:row>46</xdr:row>
      <xdr:rowOff>76200</xdr:rowOff>
    </xdr:to>
    <xdr:sp>
      <xdr:nvSpPr>
        <xdr:cNvPr id="193" name="Line 816"/>
        <xdr:cNvSpPr>
          <a:spLocks/>
        </xdr:cNvSpPr>
      </xdr:nvSpPr>
      <xdr:spPr>
        <a:xfrm flipH="1" flipV="1">
          <a:off x="51301650" y="11144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0</xdr:rowOff>
    </xdr:from>
    <xdr:to>
      <xdr:col>134</xdr:col>
      <xdr:colOff>476250</xdr:colOff>
      <xdr:row>36</xdr:row>
      <xdr:rowOff>142875</xdr:rowOff>
    </xdr:to>
    <xdr:sp>
      <xdr:nvSpPr>
        <xdr:cNvPr id="194" name="Line 818"/>
        <xdr:cNvSpPr>
          <a:spLocks/>
        </xdr:cNvSpPr>
      </xdr:nvSpPr>
      <xdr:spPr>
        <a:xfrm flipH="1" flipV="1">
          <a:off x="988314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35</xdr:row>
      <xdr:rowOff>152400</xdr:rowOff>
    </xdr:from>
    <xdr:to>
      <xdr:col>133</xdr:col>
      <xdr:colOff>247650</xdr:colOff>
      <xdr:row>36</xdr:row>
      <xdr:rowOff>0</xdr:rowOff>
    </xdr:to>
    <xdr:sp>
      <xdr:nvSpPr>
        <xdr:cNvPr id="195" name="Line 819"/>
        <xdr:cNvSpPr>
          <a:spLocks/>
        </xdr:cNvSpPr>
      </xdr:nvSpPr>
      <xdr:spPr>
        <a:xfrm flipH="1" flipV="1">
          <a:off x="9808845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114300</xdr:rowOff>
    </xdr:from>
    <xdr:to>
      <xdr:col>132</xdr:col>
      <xdr:colOff>476250</xdr:colOff>
      <xdr:row>35</xdr:row>
      <xdr:rowOff>152400</xdr:rowOff>
    </xdr:to>
    <xdr:sp>
      <xdr:nvSpPr>
        <xdr:cNvPr id="196" name="Line 820"/>
        <xdr:cNvSpPr>
          <a:spLocks/>
        </xdr:cNvSpPr>
      </xdr:nvSpPr>
      <xdr:spPr>
        <a:xfrm flipH="1" flipV="1">
          <a:off x="9734550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36</xdr:row>
      <xdr:rowOff>142875</xdr:rowOff>
    </xdr:from>
    <xdr:to>
      <xdr:col>135</xdr:col>
      <xdr:colOff>247650</xdr:colOff>
      <xdr:row>37</xdr:row>
      <xdr:rowOff>114300</xdr:rowOff>
    </xdr:to>
    <xdr:sp>
      <xdr:nvSpPr>
        <xdr:cNvPr id="197" name="Line 821"/>
        <xdr:cNvSpPr>
          <a:spLocks/>
        </xdr:cNvSpPr>
      </xdr:nvSpPr>
      <xdr:spPr>
        <a:xfrm flipH="1" flipV="1">
          <a:off x="99574350" y="9001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114300</xdr:rowOff>
    </xdr:from>
    <xdr:to>
      <xdr:col>88</xdr:col>
      <xdr:colOff>171450</xdr:colOff>
      <xdr:row>42</xdr:row>
      <xdr:rowOff>114300</xdr:rowOff>
    </xdr:to>
    <xdr:sp>
      <xdr:nvSpPr>
        <xdr:cNvPr id="198" name="Line 822"/>
        <xdr:cNvSpPr>
          <a:spLocks/>
        </xdr:cNvSpPr>
      </xdr:nvSpPr>
      <xdr:spPr>
        <a:xfrm>
          <a:off x="49815750" y="10344150"/>
          <a:ext cx="1527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41</xdr:row>
      <xdr:rowOff>114300</xdr:rowOff>
    </xdr:from>
    <xdr:to>
      <xdr:col>149</xdr:col>
      <xdr:colOff>0</xdr:colOff>
      <xdr:row>41</xdr:row>
      <xdr:rowOff>114300</xdr:rowOff>
    </xdr:to>
    <xdr:sp>
      <xdr:nvSpPr>
        <xdr:cNvPr id="199" name="Line 823"/>
        <xdr:cNvSpPr>
          <a:spLocks/>
        </xdr:cNvSpPr>
      </xdr:nvSpPr>
      <xdr:spPr>
        <a:xfrm>
          <a:off x="104775000" y="1011555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40</xdr:row>
      <xdr:rowOff>85725</xdr:rowOff>
    </xdr:from>
    <xdr:to>
      <xdr:col>139</xdr:col>
      <xdr:colOff>247650</xdr:colOff>
      <xdr:row>41</xdr:row>
      <xdr:rowOff>0</xdr:rowOff>
    </xdr:to>
    <xdr:sp>
      <xdr:nvSpPr>
        <xdr:cNvPr id="200" name="Line 824"/>
        <xdr:cNvSpPr>
          <a:spLocks/>
        </xdr:cNvSpPr>
      </xdr:nvSpPr>
      <xdr:spPr>
        <a:xfrm flipH="1" flipV="1">
          <a:off x="10254615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39</xdr:row>
      <xdr:rowOff>114300</xdr:rowOff>
    </xdr:from>
    <xdr:to>
      <xdr:col>138</xdr:col>
      <xdr:colOff>476250</xdr:colOff>
      <xdr:row>40</xdr:row>
      <xdr:rowOff>85725</xdr:rowOff>
    </xdr:to>
    <xdr:sp>
      <xdr:nvSpPr>
        <xdr:cNvPr id="201" name="Line 825"/>
        <xdr:cNvSpPr>
          <a:spLocks/>
        </xdr:cNvSpPr>
      </xdr:nvSpPr>
      <xdr:spPr>
        <a:xfrm flipH="1" flipV="1">
          <a:off x="10180320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41</xdr:row>
      <xdr:rowOff>0</xdr:rowOff>
    </xdr:from>
    <xdr:to>
      <xdr:col>140</xdr:col>
      <xdr:colOff>476250</xdr:colOff>
      <xdr:row>41</xdr:row>
      <xdr:rowOff>76200</xdr:rowOff>
    </xdr:to>
    <xdr:sp>
      <xdr:nvSpPr>
        <xdr:cNvPr id="202" name="Line 826"/>
        <xdr:cNvSpPr>
          <a:spLocks/>
        </xdr:cNvSpPr>
      </xdr:nvSpPr>
      <xdr:spPr>
        <a:xfrm flipH="1" flipV="1">
          <a:off x="10328910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41</xdr:row>
      <xdr:rowOff>76200</xdr:rowOff>
    </xdr:from>
    <xdr:to>
      <xdr:col>141</xdr:col>
      <xdr:colOff>247650</xdr:colOff>
      <xdr:row>41</xdr:row>
      <xdr:rowOff>114300</xdr:rowOff>
    </xdr:to>
    <xdr:sp>
      <xdr:nvSpPr>
        <xdr:cNvPr id="203" name="Line 827"/>
        <xdr:cNvSpPr>
          <a:spLocks/>
        </xdr:cNvSpPr>
      </xdr:nvSpPr>
      <xdr:spPr>
        <a:xfrm flipH="1" flipV="1">
          <a:off x="10403205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46</xdr:row>
      <xdr:rowOff>76200</xdr:rowOff>
    </xdr:from>
    <xdr:to>
      <xdr:col>71</xdr:col>
      <xdr:colOff>266700</xdr:colOff>
      <xdr:row>46</xdr:row>
      <xdr:rowOff>114300</xdr:rowOff>
    </xdr:to>
    <xdr:sp>
      <xdr:nvSpPr>
        <xdr:cNvPr id="204" name="Line 828"/>
        <xdr:cNvSpPr>
          <a:spLocks/>
        </xdr:cNvSpPr>
      </xdr:nvSpPr>
      <xdr:spPr>
        <a:xfrm flipH="1" flipV="1">
          <a:off x="52044600" y="11220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152400</xdr:rowOff>
    </xdr:from>
    <xdr:to>
      <xdr:col>53</xdr:col>
      <xdr:colOff>266700</xdr:colOff>
      <xdr:row>36</xdr:row>
      <xdr:rowOff>0</xdr:rowOff>
    </xdr:to>
    <xdr:sp>
      <xdr:nvSpPr>
        <xdr:cNvPr id="205" name="Line 829"/>
        <xdr:cNvSpPr>
          <a:spLocks/>
        </xdr:cNvSpPr>
      </xdr:nvSpPr>
      <xdr:spPr>
        <a:xfrm>
          <a:off x="38671500" y="878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114300</xdr:rowOff>
    </xdr:from>
    <xdr:to>
      <xdr:col>52</xdr:col>
      <xdr:colOff>495300</xdr:colOff>
      <xdr:row>35</xdr:row>
      <xdr:rowOff>152400</xdr:rowOff>
    </xdr:to>
    <xdr:sp>
      <xdr:nvSpPr>
        <xdr:cNvPr id="206" name="Line 830"/>
        <xdr:cNvSpPr>
          <a:spLocks/>
        </xdr:cNvSpPr>
      </xdr:nvSpPr>
      <xdr:spPr>
        <a:xfrm>
          <a:off x="3792855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35</xdr:row>
      <xdr:rowOff>114300</xdr:rowOff>
    </xdr:from>
    <xdr:to>
      <xdr:col>51</xdr:col>
      <xdr:colOff>419100</xdr:colOff>
      <xdr:row>37</xdr:row>
      <xdr:rowOff>28575</xdr:rowOff>
    </xdr:to>
    <xdr:grpSp>
      <xdr:nvGrpSpPr>
        <xdr:cNvPr id="207" name="Group 831"/>
        <xdr:cNvGrpSpPr>
          <a:grpSpLocks/>
        </xdr:cNvGrpSpPr>
      </xdr:nvGrpSpPr>
      <xdr:grpSpPr>
        <a:xfrm>
          <a:off x="37766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8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41</xdr:row>
      <xdr:rowOff>114300</xdr:rowOff>
    </xdr:from>
    <xdr:to>
      <xdr:col>64</xdr:col>
      <xdr:colOff>647700</xdr:colOff>
      <xdr:row>43</xdr:row>
      <xdr:rowOff>28575</xdr:rowOff>
    </xdr:to>
    <xdr:grpSp>
      <xdr:nvGrpSpPr>
        <xdr:cNvPr id="210" name="Group 844"/>
        <xdr:cNvGrpSpPr>
          <a:grpSpLocks noChangeAspect="1"/>
        </xdr:cNvGrpSpPr>
      </xdr:nvGrpSpPr>
      <xdr:grpSpPr>
        <a:xfrm>
          <a:off x="47434500" y="10115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39</xdr:row>
      <xdr:rowOff>0</xdr:rowOff>
    </xdr:from>
    <xdr:to>
      <xdr:col>33</xdr:col>
      <xdr:colOff>266700</xdr:colOff>
      <xdr:row>39</xdr:row>
      <xdr:rowOff>76200</xdr:rowOff>
    </xdr:to>
    <xdr:sp>
      <xdr:nvSpPr>
        <xdr:cNvPr id="213" name="Line 849"/>
        <xdr:cNvSpPr>
          <a:spLocks/>
        </xdr:cNvSpPr>
      </xdr:nvSpPr>
      <xdr:spPr>
        <a:xfrm flipH="1">
          <a:off x="238125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114300</xdr:rowOff>
    </xdr:from>
    <xdr:to>
      <xdr:col>112</xdr:col>
      <xdr:colOff>9525</xdr:colOff>
      <xdr:row>21</xdr:row>
      <xdr:rowOff>114300</xdr:rowOff>
    </xdr:to>
    <xdr:sp>
      <xdr:nvSpPr>
        <xdr:cNvPr id="214" name="Line 855"/>
        <xdr:cNvSpPr>
          <a:spLocks/>
        </xdr:cNvSpPr>
      </xdr:nvSpPr>
      <xdr:spPr>
        <a:xfrm flipH="1" flipV="1">
          <a:off x="82486500" y="55435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942975</xdr:colOff>
      <xdr:row>35</xdr:row>
      <xdr:rowOff>114300</xdr:rowOff>
    </xdr:from>
    <xdr:to>
      <xdr:col>131</xdr:col>
      <xdr:colOff>247650</xdr:colOff>
      <xdr:row>35</xdr:row>
      <xdr:rowOff>114300</xdr:rowOff>
    </xdr:to>
    <xdr:sp>
      <xdr:nvSpPr>
        <xdr:cNvPr id="215" name="Line 880"/>
        <xdr:cNvSpPr>
          <a:spLocks/>
        </xdr:cNvSpPr>
      </xdr:nvSpPr>
      <xdr:spPr>
        <a:xfrm flipH="1" flipV="1">
          <a:off x="97069275" y="87439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23</xdr:row>
      <xdr:rowOff>0</xdr:rowOff>
    </xdr:from>
    <xdr:to>
      <xdr:col>112</xdr:col>
      <xdr:colOff>476250</xdr:colOff>
      <xdr:row>23</xdr:row>
      <xdr:rowOff>190500</xdr:rowOff>
    </xdr:to>
    <xdr:sp>
      <xdr:nvSpPr>
        <xdr:cNvPr id="216" name="Line 890"/>
        <xdr:cNvSpPr>
          <a:spLocks/>
        </xdr:cNvSpPr>
      </xdr:nvSpPr>
      <xdr:spPr>
        <a:xfrm>
          <a:off x="83229450" y="5886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35</xdr:row>
      <xdr:rowOff>0</xdr:rowOff>
    </xdr:from>
    <xdr:to>
      <xdr:col>110</xdr:col>
      <xdr:colOff>476250</xdr:colOff>
      <xdr:row>36</xdr:row>
      <xdr:rowOff>0</xdr:rowOff>
    </xdr:to>
    <xdr:sp>
      <xdr:nvSpPr>
        <xdr:cNvPr id="217" name="Line 892"/>
        <xdr:cNvSpPr>
          <a:spLocks/>
        </xdr:cNvSpPr>
      </xdr:nvSpPr>
      <xdr:spPr>
        <a:xfrm flipV="1">
          <a:off x="81743550" y="8629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0</xdr:rowOff>
    </xdr:from>
    <xdr:to>
      <xdr:col>41</xdr:col>
      <xdr:colOff>266700</xdr:colOff>
      <xdr:row>39</xdr:row>
      <xdr:rowOff>0</xdr:rowOff>
    </xdr:to>
    <xdr:sp>
      <xdr:nvSpPr>
        <xdr:cNvPr id="218" name="Line 895"/>
        <xdr:cNvSpPr>
          <a:spLocks/>
        </xdr:cNvSpPr>
      </xdr:nvSpPr>
      <xdr:spPr>
        <a:xfrm flipV="1">
          <a:off x="30499050" y="9315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40</xdr:row>
      <xdr:rowOff>57150</xdr:rowOff>
    </xdr:from>
    <xdr:to>
      <xdr:col>27</xdr:col>
      <xdr:colOff>428625</xdr:colOff>
      <xdr:row>40</xdr:row>
      <xdr:rowOff>180975</xdr:rowOff>
    </xdr:to>
    <xdr:sp>
      <xdr:nvSpPr>
        <xdr:cNvPr id="219" name="kreslení 417"/>
        <xdr:cNvSpPr>
          <a:spLocks/>
        </xdr:cNvSpPr>
      </xdr:nvSpPr>
      <xdr:spPr>
        <a:xfrm>
          <a:off x="19907250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0</xdr:rowOff>
    </xdr:from>
    <xdr:to>
      <xdr:col>39</xdr:col>
      <xdr:colOff>266700</xdr:colOff>
      <xdr:row>18</xdr:row>
      <xdr:rowOff>0</xdr:rowOff>
    </xdr:to>
    <xdr:sp>
      <xdr:nvSpPr>
        <xdr:cNvPr id="220" name="Line 898"/>
        <xdr:cNvSpPr>
          <a:spLocks/>
        </xdr:cNvSpPr>
      </xdr:nvSpPr>
      <xdr:spPr>
        <a:xfrm>
          <a:off x="29013150" y="4514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22</xdr:row>
      <xdr:rowOff>57150</xdr:rowOff>
    </xdr:from>
    <xdr:to>
      <xdr:col>27</xdr:col>
      <xdr:colOff>428625</xdr:colOff>
      <xdr:row>22</xdr:row>
      <xdr:rowOff>180975</xdr:rowOff>
    </xdr:to>
    <xdr:sp>
      <xdr:nvSpPr>
        <xdr:cNvPr id="221" name="kreslení 12"/>
        <xdr:cNvSpPr>
          <a:spLocks/>
        </xdr:cNvSpPr>
      </xdr:nvSpPr>
      <xdr:spPr>
        <a:xfrm>
          <a:off x="19907250" y="5715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46</xdr:row>
      <xdr:rowOff>0</xdr:rowOff>
    </xdr:from>
    <xdr:ext cx="523875" cy="228600"/>
    <xdr:sp>
      <xdr:nvSpPr>
        <xdr:cNvPr id="222" name="text 7125"/>
        <xdr:cNvSpPr txBox="1">
          <a:spLocks noChangeArrowheads="1"/>
        </xdr:cNvSpPr>
      </xdr:nvSpPr>
      <xdr:spPr>
        <a:xfrm>
          <a:off x="59207400" y="11144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80</xdr:col>
      <xdr:colOff>228600</xdr:colOff>
      <xdr:row>42</xdr:row>
      <xdr:rowOff>0</xdr:rowOff>
    </xdr:from>
    <xdr:ext cx="523875" cy="228600"/>
    <xdr:sp>
      <xdr:nvSpPr>
        <xdr:cNvPr id="223" name="text 7125"/>
        <xdr:cNvSpPr txBox="1">
          <a:spLocks noChangeArrowheads="1"/>
        </xdr:cNvSpPr>
      </xdr:nvSpPr>
      <xdr:spPr>
        <a:xfrm>
          <a:off x="592074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80</xdr:col>
      <xdr:colOff>228600</xdr:colOff>
      <xdr:row>35</xdr:row>
      <xdr:rowOff>0</xdr:rowOff>
    </xdr:from>
    <xdr:ext cx="523875" cy="228600"/>
    <xdr:sp>
      <xdr:nvSpPr>
        <xdr:cNvPr id="224" name="text 7125"/>
        <xdr:cNvSpPr txBox="1">
          <a:spLocks noChangeArrowheads="1"/>
        </xdr:cNvSpPr>
      </xdr:nvSpPr>
      <xdr:spPr>
        <a:xfrm>
          <a:off x="592074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80</xdr:col>
      <xdr:colOff>228600</xdr:colOff>
      <xdr:row>38</xdr:row>
      <xdr:rowOff>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592074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74</xdr:col>
      <xdr:colOff>342900</xdr:colOff>
      <xdr:row>35</xdr:row>
      <xdr:rowOff>114300</xdr:rowOff>
    </xdr:from>
    <xdr:to>
      <xdr:col>74</xdr:col>
      <xdr:colOff>647700</xdr:colOff>
      <xdr:row>37</xdr:row>
      <xdr:rowOff>28575</xdr:rowOff>
    </xdr:to>
    <xdr:grpSp>
      <xdr:nvGrpSpPr>
        <xdr:cNvPr id="226" name="Group 909"/>
        <xdr:cNvGrpSpPr>
          <a:grpSpLocks noChangeAspect="1"/>
        </xdr:cNvGrpSpPr>
      </xdr:nvGrpSpPr>
      <xdr:grpSpPr>
        <a:xfrm>
          <a:off x="548640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76200</xdr:colOff>
      <xdr:row>35</xdr:row>
      <xdr:rowOff>76200</xdr:rowOff>
    </xdr:from>
    <xdr:to>
      <xdr:col>107</xdr:col>
      <xdr:colOff>428625</xdr:colOff>
      <xdr:row>35</xdr:row>
      <xdr:rowOff>200025</xdr:rowOff>
    </xdr:to>
    <xdr:sp>
      <xdr:nvSpPr>
        <xdr:cNvPr id="229" name="kreslení 417"/>
        <xdr:cNvSpPr>
          <a:spLocks/>
        </xdr:cNvSpPr>
      </xdr:nvSpPr>
      <xdr:spPr>
        <a:xfrm>
          <a:off x="793432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228600</xdr:colOff>
      <xdr:row>23</xdr:row>
      <xdr:rowOff>0</xdr:rowOff>
    </xdr:from>
    <xdr:to>
      <xdr:col>118</xdr:col>
      <xdr:colOff>742950</xdr:colOff>
      <xdr:row>24</xdr:row>
      <xdr:rowOff>0</xdr:rowOff>
    </xdr:to>
    <xdr:grpSp>
      <xdr:nvGrpSpPr>
        <xdr:cNvPr id="230" name="Group 921"/>
        <xdr:cNvGrpSpPr>
          <a:grpSpLocks/>
        </xdr:cNvGrpSpPr>
      </xdr:nvGrpSpPr>
      <xdr:grpSpPr>
        <a:xfrm>
          <a:off x="87439500" y="58864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92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2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24</xdr:row>
      <xdr:rowOff>76200</xdr:rowOff>
    </xdr:from>
    <xdr:to>
      <xdr:col>104</xdr:col>
      <xdr:colOff>0</xdr:colOff>
      <xdr:row>25</xdr:row>
      <xdr:rowOff>152400</xdr:rowOff>
    </xdr:to>
    <xdr:grpSp>
      <xdr:nvGrpSpPr>
        <xdr:cNvPr id="234" name="Group 927"/>
        <xdr:cNvGrpSpPr>
          <a:grpSpLocks/>
        </xdr:cNvGrpSpPr>
      </xdr:nvGrpSpPr>
      <xdr:grpSpPr>
        <a:xfrm>
          <a:off x="67379850" y="61912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9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33</xdr:row>
      <xdr:rowOff>76200</xdr:rowOff>
    </xdr:from>
    <xdr:to>
      <xdr:col>105</xdr:col>
      <xdr:colOff>447675</xdr:colOff>
      <xdr:row>34</xdr:row>
      <xdr:rowOff>152400</xdr:rowOff>
    </xdr:to>
    <xdr:grpSp>
      <xdr:nvGrpSpPr>
        <xdr:cNvPr id="244" name="Group 937"/>
        <xdr:cNvGrpSpPr>
          <a:grpSpLocks/>
        </xdr:cNvGrpSpPr>
      </xdr:nvGrpSpPr>
      <xdr:grpSpPr>
        <a:xfrm>
          <a:off x="58712100" y="8248650"/>
          <a:ext cx="19516725" cy="304800"/>
          <a:chOff x="115" y="388"/>
          <a:chExt cx="1117" cy="40"/>
        </a:xfrm>
        <a:solidFill>
          <a:srgbClr val="FFFFFF"/>
        </a:solidFill>
      </xdr:grpSpPr>
      <xdr:sp>
        <xdr:nvSpPr>
          <xdr:cNvPr id="245" name="Rectangle 9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27</xdr:row>
      <xdr:rowOff>76200</xdr:rowOff>
    </xdr:from>
    <xdr:to>
      <xdr:col>106</xdr:col>
      <xdr:colOff>0</xdr:colOff>
      <xdr:row>28</xdr:row>
      <xdr:rowOff>152400</xdr:rowOff>
    </xdr:to>
    <xdr:grpSp>
      <xdr:nvGrpSpPr>
        <xdr:cNvPr id="254" name="Group 947"/>
        <xdr:cNvGrpSpPr>
          <a:grpSpLocks/>
        </xdr:cNvGrpSpPr>
      </xdr:nvGrpSpPr>
      <xdr:grpSpPr>
        <a:xfrm>
          <a:off x="58712100" y="6877050"/>
          <a:ext cx="19583400" cy="304800"/>
          <a:chOff x="115" y="388"/>
          <a:chExt cx="1117" cy="40"/>
        </a:xfrm>
        <a:solidFill>
          <a:srgbClr val="FFFFFF"/>
        </a:solidFill>
      </xdr:grpSpPr>
      <xdr:sp>
        <xdr:nvSpPr>
          <xdr:cNvPr id="255" name="Rectangle 94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30</xdr:row>
      <xdr:rowOff>76200</xdr:rowOff>
    </xdr:from>
    <xdr:to>
      <xdr:col>108</xdr:col>
      <xdr:colOff>552450</xdr:colOff>
      <xdr:row>31</xdr:row>
      <xdr:rowOff>152400</xdr:rowOff>
    </xdr:to>
    <xdr:grpSp>
      <xdr:nvGrpSpPr>
        <xdr:cNvPr id="264" name="Group 957"/>
        <xdr:cNvGrpSpPr>
          <a:grpSpLocks/>
        </xdr:cNvGrpSpPr>
      </xdr:nvGrpSpPr>
      <xdr:grpSpPr>
        <a:xfrm>
          <a:off x="58712100" y="7562850"/>
          <a:ext cx="21621750" cy="304800"/>
          <a:chOff x="115" y="388"/>
          <a:chExt cx="1117" cy="40"/>
        </a:xfrm>
        <a:solidFill>
          <a:srgbClr val="FFFFFF"/>
        </a:solidFill>
      </xdr:grpSpPr>
      <xdr:sp>
        <xdr:nvSpPr>
          <xdr:cNvPr id="265" name="Rectangle 9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74" name="Group 967"/>
        <xdr:cNvGrpSpPr>
          <a:grpSpLocks noChangeAspect="1"/>
        </xdr:cNvGrpSpPr>
      </xdr:nvGrpSpPr>
      <xdr:grpSpPr>
        <a:xfrm>
          <a:off x="365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78" name="Group 971"/>
        <xdr:cNvGrpSpPr>
          <a:grpSpLocks noChangeAspect="1"/>
        </xdr:cNvGrpSpPr>
      </xdr:nvGrpSpPr>
      <xdr:grpSpPr>
        <a:xfrm>
          <a:off x="36576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342900</xdr:colOff>
      <xdr:row>34</xdr:row>
      <xdr:rowOff>57150</xdr:rowOff>
    </xdr:from>
    <xdr:to>
      <xdr:col>38</xdr:col>
      <xdr:colOff>638175</xdr:colOff>
      <xdr:row>34</xdr:row>
      <xdr:rowOff>171450</xdr:rowOff>
    </xdr:to>
    <xdr:grpSp>
      <xdr:nvGrpSpPr>
        <xdr:cNvPr id="282" name="Group 975"/>
        <xdr:cNvGrpSpPr>
          <a:grpSpLocks noChangeAspect="1"/>
        </xdr:cNvGrpSpPr>
      </xdr:nvGrpSpPr>
      <xdr:grpSpPr>
        <a:xfrm>
          <a:off x="281178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676275</xdr:colOff>
      <xdr:row>24</xdr:row>
      <xdr:rowOff>57150</xdr:rowOff>
    </xdr:from>
    <xdr:to>
      <xdr:col>27</xdr:col>
      <xdr:colOff>142875</xdr:colOff>
      <xdr:row>24</xdr:row>
      <xdr:rowOff>171450</xdr:rowOff>
    </xdr:to>
    <xdr:grpSp>
      <xdr:nvGrpSpPr>
        <xdr:cNvPr id="286" name="Group 979"/>
        <xdr:cNvGrpSpPr>
          <a:grpSpLocks noChangeAspect="1"/>
        </xdr:cNvGrpSpPr>
      </xdr:nvGrpSpPr>
      <xdr:grpSpPr>
        <a:xfrm>
          <a:off x="19535775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7" name="Line 9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27</xdr:row>
      <xdr:rowOff>57150</xdr:rowOff>
    </xdr:from>
    <xdr:to>
      <xdr:col>4</xdr:col>
      <xdr:colOff>866775</xdr:colOff>
      <xdr:row>27</xdr:row>
      <xdr:rowOff>171450</xdr:rowOff>
    </xdr:to>
    <xdr:grpSp>
      <xdr:nvGrpSpPr>
        <xdr:cNvPr id="291" name="Group 984"/>
        <xdr:cNvGrpSpPr>
          <a:grpSpLocks noChangeAspect="1"/>
        </xdr:cNvGrpSpPr>
      </xdr:nvGrpSpPr>
      <xdr:grpSpPr>
        <a:xfrm>
          <a:off x="2581275" y="68580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92" name="Line 985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86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7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88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89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90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30</xdr:row>
      <xdr:rowOff>57150</xdr:rowOff>
    </xdr:from>
    <xdr:to>
      <xdr:col>4</xdr:col>
      <xdr:colOff>866775</xdr:colOff>
      <xdr:row>30</xdr:row>
      <xdr:rowOff>171450</xdr:rowOff>
    </xdr:to>
    <xdr:grpSp>
      <xdr:nvGrpSpPr>
        <xdr:cNvPr id="298" name="Group 991"/>
        <xdr:cNvGrpSpPr>
          <a:grpSpLocks noChangeAspect="1"/>
        </xdr:cNvGrpSpPr>
      </xdr:nvGrpSpPr>
      <xdr:grpSpPr>
        <a:xfrm>
          <a:off x="2581275" y="7543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99" name="Line 99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9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9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9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9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238125</xdr:colOff>
      <xdr:row>28</xdr:row>
      <xdr:rowOff>57150</xdr:rowOff>
    </xdr:from>
    <xdr:to>
      <xdr:col>34</xdr:col>
      <xdr:colOff>933450</xdr:colOff>
      <xdr:row>28</xdr:row>
      <xdr:rowOff>171450</xdr:rowOff>
    </xdr:to>
    <xdr:grpSp>
      <xdr:nvGrpSpPr>
        <xdr:cNvPr id="305" name="Group 998"/>
        <xdr:cNvGrpSpPr>
          <a:grpSpLocks noChangeAspect="1"/>
        </xdr:cNvGrpSpPr>
      </xdr:nvGrpSpPr>
      <xdr:grpSpPr>
        <a:xfrm>
          <a:off x="25041225" y="7086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6" name="Line 9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0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25</xdr:row>
      <xdr:rowOff>57150</xdr:rowOff>
    </xdr:from>
    <xdr:to>
      <xdr:col>36</xdr:col>
      <xdr:colOff>819150</xdr:colOff>
      <xdr:row>25</xdr:row>
      <xdr:rowOff>171450</xdr:rowOff>
    </xdr:to>
    <xdr:grpSp>
      <xdr:nvGrpSpPr>
        <xdr:cNvPr id="312" name="Group 1005"/>
        <xdr:cNvGrpSpPr>
          <a:grpSpLocks noChangeAspect="1"/>
        </xdr:cNvGrpSpPr>
      </xdr:nvGrpSpPr>
      <xdr:grpSpPr>
        <a:xfrm>
          <a:off x="26412825" y="6400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3" name="Line 10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0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238125</xdr:colOff>
      <xdr:row>22</xdr:row>
      <xdr:rowOff>57150</xdr:rowOff>
    </xdr:from>
    <xdr:to>
      <xdr:col>38</xdr:col>
      <xdr:colOff>933450</xdr:colOff>
      <xdr:row>22</xdr:row>
      <xdr:rowOff>171450</xdr:rowOff>
    </xdr:to>
    <xdr:grpSp>
      <xdr:nvGrpSpPr>
        <xdr:cNvPr id="319" name="Group 1012"/>
        <xdr:cNvGrpSpPr>
          <a:grpSpLocks noChangeAspect="1"/>
        </xdr:cNvGrpSpPr>
      </xdr:nvGrpSpPr>
      <xdr:grpSpPr>
        <a:xfrm>
          <a:off x="28013025" y="5715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0" name="Line 10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0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438150</xdr:colOff>
      <xdr:row>19</xdr:row>
      <xdr:rowOff>57150</xdr:rowOff>
    </xdr:from>
    <xdr:to>
      <xdr:col>44</xdr:col>
      <xdr:colOff>619125</xdr:colOff>
      <xdr:row>19</xdr:row>
      <xdr:rowOff>171450</xdr:rowOff>
    </xdr:to>
    <xdr:grpSp>
      <xdr:nvGrpSpPr>
        <xdr:cNvPr id="326" name="Group 1019"/>
        <xdr:cNvGrpSpPr>
          <a:grpSpLocks noChangeAspect="1"/>
        </xdr:cNvGrpSpPr>
      </xdr:nvGrpSpPr>
      <xdr:grpSpPr>
        <a:xfrm>
          <a:off x="32156400" y="5029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7" name="Line 10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31</xdr:row>
      <xdr:rowOff>57150</xdr:rowOff>
    </xdr:from>
    <xdr:to>
      <xdr:col>36</xdr:col>
      <xdr:colOff>933450</xdr:colOff>
      <xdr:row>31</xdr:row>
      <xdr:rowOff>171450</xdr:rowOff>
    </xdr:to>
    <xdr:grpSp>
      <xdr:nvGrpSpPr>
        <xdr:cNvPr id="333" name="Group 2"/>
        <xdr:cNvGrpSpPr>
          <a:grpSpLocks noChangeAspect="1"/>
        </xdr:cNvGrpSpPr>
      </xdr:nvGrpSpPr>
      <xdr:grpSpPr>
        <a:xfrm>
          <a:off x="26393775" y="77724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334" name="Line 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1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17</xdr:row>
      <xdr:rowOff>57150</xdr:rowOff>
    </xdr:from>
    <xdr:to>
      <xdr:col>42</xdr:col>
      <xdr:colOff>933450</xdr:colOff>
      <xdr:row>17</xdr:row>
      <xdr:rowOff>171450</xdr:rowOff>
    </xdr:to>
    <xdr:grpSp>
      <xdr:nvGrpSpPr>
        <xdr:cNvPr id="343" name="Group 12"/>
        <xdr:cNvGrpSpPr>
          <a:grpSpLocks noChangeAspect="1"/>
        </xdr:cNvGrpSpPr>
      </xdr:nvGrpSpPr>
      <xdr:grpSpPr>
        <a:xfrm>
          <a:off x="30851475" y="45720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344" name="Line 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53" name="Group 22"/>
        <xdr:cNvGrpSpPr>
          <a:grpSpLocks noChangeAspect="1"/>
        </xdr:cNvGrpSpPr>
      </xdr:nvGrpSpPr>
      <xdr:grpSpPr>
        <a:xfrm>
          <a:off x="1086135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4" name="Line 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361" name="Group 30"/>
        <xdr:cNvGrpSpPr>
          <a:grpSpLocks noChangeAspect="1"/>
        </xdr:cNvGrpSpPr>
      </xdr:nvGrpSpPr>
      <xdr:grpSpPr>
        <a:xfrm>
          <a:off x="10754677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366" name="Group 35"/>
        <xdr:cNvGrpSpPr>
          <a:grpSpLocks noChangeAspect="1"/>
        </xdr:cNvGrpSpPr>
      </xdr:nvGrpSpPr>
      <xdr:grpSpPr>
        <a:xfrm>
          <a:off x="107546775" y="754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342900</xdr:colOff>
      <xdr:row>37</xdr:row>
      <xdr:rowOff>57150</xdr:rowOff>
    </xdr:from>
    <xdr:to>
      <xdr:col>136</xdr:col>
      <xdr:colOff>638175</xdr:colOff>
      <xdr:row>37</xdr:row>
      <xdr:rowOff>171450</xdr:rowOff>
    </xdr:to>
    <xdr:grpSp>
      <xdr:nvGrpSpPr>
        <xdr:cNvPr id="371" name="Group 40"/>
        <xdr:cNvGrpSpPr>
          <a:grpSpLocks noChangeAspect="1"/>
        </xdr:cNvGrpSpPr>
      </xdr:nvGrpSpPr>
      <xdr:grpSpPr>
        <a:xfrm>
          <a:off x="1009269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33</xdr:row>
      <xdr:rowOff>57150</xdr:rowOff>
    </xdr:from>
    <xdr:to>
      <xdr:col>126</xdr:col>
      <xdr:colOff>657225</xdr:colOff>
      <xdr:row>33</xdr:row>
      <xdr:rowOff>171450</xdr:rowOff>
    </xdr:to>
    <xdr:grpSp>
      <xdr:nvGrpSpPr>
        <xdr:cNvPr id="375" name="Group 44"/>
        <xdr:cNvGrpSpPr>
          <a:grpSpLocks noChangeAspect="1"/>
        </xdr:cNvGrpSpPr>
      </xdr:nvGrpSpPr>
      <xdr:grpSpPr>
        <a:xfrm>
          <a:off x="93516450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6" name="Oval 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676275</xdr:colOff>
      <xdr:row>35</xdr:row>
      <xdr:rowOff>76200</xdr:rowOff>
    </xdr:from>
    <xdr:to>
      <xdr:col>107</xdr:col>
      <xdr:colOff>0</xdr:colOff>
      <xdr:row>35</xdr:row>
      <xdr:rowOff>190500</xdr:rowOff>
    </xdr:to>
    <xdr:grpSp>
      <xdr:nvGrpSpPr>
        <xdr:cNvPr id="379" name="Group 48"/>
        <xdr:cNvGrpSpPr>
          <a:grpSpLocks noChangeAspect="1"/>
        </xdr:cNvGrpSpPr>
      </xdr:nvGrpSpPr>
      <xdr:grpSpPr>
        <a:xfrm>
          <a:off x="78971775" y="8705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0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</xdr:colOff>
      <xdr:row>27</xdr:row>
      <xdr:rowOff>57150</xdr:rowOff>
    </xdr:from>
    <xdr:to>
      <xdr:col>136</xdr:col>
      <xdr:colOff>742950</xdr:colOff>
      <xdr:row>27</xdr:row>
      <xdr:rowOff>171450</xdr:rowOff>
    </xdr:to>
    <xdr:grpSp>
      <xdr:nvGrpSpPr>
        <xdr:cNvPr id="383" name="Group 52"/>
        <xdr:cNvGrpSpPr>
          <a:grpSpLocks noChangeAspect="1"/>
        </xdr:cNvGrpSpPr>
      </xdr:nvGrpSpPr>
      <xdr:grpSpPr>
        <a:xfrm>
          <a:off x="100631625" y="6858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84" name="Line 5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30</xdr:row>
      <xdr:rowOff>57150</xdr:rowOff>
    </xdr:from>
    <xdr:to>
      <xdr:col>109</xdr:col>
      <xdr:colOff>438150</xdr:colOff>
      <xdr:row>30</xdr:row>
      <xdr:rowOff>171450</xdr:rowOff>
    </xdr:to>
    <xdr:grpSp>
      <xdr:nvGrpSpPr>
        <xdr:cNvPr id="390" name="Group 59"/>
        <xdr:cNvGrpSpPr>
          <a:grpSpLocks noChangeAspect="1"/>
        </xdr:cNvGrpSpPr>
      </xdr:nvGrpSpPr>
      <xdr:grpSpPr>
        <a:xfrm>
          <a:off x="80495775" y="7543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91" name="Line 6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6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33</xdr:row>
      <xdr:rowOff>57150</xdr:rowOff>
    </xdr:from>
    <xdr:to>
      <xdr:col>106</xdr:col>
      <xdr:colOff>876300</xdr:colOff>
      <xdr:row>33</xdr:row>
      <xdr:rowOff>171450</xdr:rowOff>
    </xdr:to>
    <xdr:grpSp>
      <xdr:nvGrpSpPr>
        <xdr:cNvPr id="397" name="Group 66"/>
        <xdr:cNvGrpSpPr>
          <a:grpSpLocks noChangeAspect="1"/>
        </xdr:cNvGrpSpPr>
      </xdr:nvGrpSpPr>
      <xdr:grpSpPr>
        <a:xfrm>
          <a:off x="78343125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8" name="Line 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190500</xdr:colOff>
      <xdr:row>27</xdr:row>
      <xdr:rowOff>57150</xdr:rowOff>
    </xdr:from>
    <xdr:to>
      <xdr:col>107</xdr:col>
      <xdr:colOff>47625</xdr:colOff>
      <xdr:row>27</xdr:row>
      <xdr:rowOff>171450</xdr:rowOff>
    </xdr:to>
    <xdr:grpSp>
      <xdr:nvGrpSpPr>
        <xdr:cNvPr id="405" name="Group 74"/>
        <xdr:cNvGrpSpPr>
          <a:grpSpLocks noChangeAspect="1"/>
        </xdr:cNvGrpSpPr>
      </xdr:nvGrpSpPr>
      <xdr:grpSpPr>
        <a:xfrm>
          <a:off x="78486000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6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24</xdr:row>
      <xdr:rowOff>57150</xdr:rowOff>
    </xdr:from>
    <xdr:to>
      <xdr:col>106</xdr:col>
      <xdr:colOff>57150</xdr:colOff>
      <xdr:row>24</xdr:row>
      <xdr:rowOff>171450</xdr:rowOff>
    </xdr:to>
    <xdr:grpSp>
      <xdr:nvGrpSpPr>
        <xdr:cNvPr id="413" name="Group 82"/>
        <xdr:cNvGrpSpPr>
          <a:grpSpLocks noChangeAspect="1"/>
        </xdr:cNvGrpSpPr>
      </xdr:nvGrpSpPr>
      <xdr:grpSpPr>
        <a:xfrm>
          <a:off x="7752397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14" name="Line 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21</xdr:row>
      <xdr:rowOff>57150</xdr:rowOff>
    </xdr:from>
    <xdr:to>
      <xdr:col>102</xdr:col>
      <xdr:colOff>57150</xdr:colOff>
      <xdr:row>21</xdr:row>
      <xdr:rowOff>171450</xdr:rowOff>
    </xdr:to>
    <xdr:grpSp>
      <xdr:nvGrpSpPr>
        <xdr:cNvPr id="421" name="Group 90"/>
        <xdr:cNvGrpSpPr>
          <a:grpSpLocks noChangeAspect="1"/>
        </xdr:cNvGrpSpPr>
      </xdr:nvGrpSpPr>
      <xdr:grpSpPr>
        <a:xfrm>
          <a:off x="74552175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2" name="Line 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714375</xdr:colOff>
      <xdr:row>18</xdr:row>
      <xdr:rowOff>57150</xdr:rowOff>
    </xdr:from>
    <xdr:to>
      <xdr:col>100</xdr:col>
      <xdr:colOff>57150</xdr:colOff>
      <xdr:row>18</xdr:row>
      <xdr:rowOff>171450</xdr:rowOff>
    </xdr:to>
    <xdr:grpSp>
      <xdr:nvGrpSpPr>
        <xdr:cNvPr id="429" name="Group 98"/>
        <xdr:cNvGrpSpPr>
          <a:grpSpLocks noChangeAspect="1"/>
        </xdr:cNvGrpSpPr>
      </xdr:nvGrpSpPr>
      <xdr:grpSpPr>
        <a:xfrm>
          <a:off x="73066275" y="4800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0" name="Line 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437" name="Group 106"/>
        <xdr:cNvGrpSpPr>
          <a:grpSpLocks noChangeAspect="1"/>
        </xdr:cNvGrpSpPr>
      </xdr:nvGrpSpPr>
      <xdr:grpSpPr>
        <a:xfrm>
          <a:off x="108613575" y="75438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438" name="Line 107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08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09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10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11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12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13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114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115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116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117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118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119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318</v>
      </c>
      <c r="D4" s="14"/>
      <c r="E4" s="11"/>
      <c r="F4" s="11"/>
      <c r="G4" s="11"/>
      <c r="H4" s="11"/>
      <c r="I4" s="14"/>
      <c r="J4" s="15" t="s">
        <v>77</v>
      </c>
      <c r="K4" s="14"/>
      <c r="L4" s="16"/>
      <c r="M4" s="14"/>
      <c r="N4" s="14"/>
      <c r="O4" s="14"/>
      <c r="P4" s="14"/>
      <c r="Q4" s="17" t="s">
        <v>1</v>
      </c>
      <c r="R4" s="199">
        <v>333658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H8" s="37"/>
      <c r="I8" s="37"/>
      <c r="J8" s="38" t="s">
        <v>78</v>
      </c>
      <c r="K8" s="37"/>
      <c r="L8" s="37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6"/>
      <c r="I9" s="36"/>
      <c r="J9" s="196" t="s">
        <v>79</v>
      </c>
      <c r="K9" s="36"/>
      <c r="L9" s="36"/>
      <c r="M9" s="36"/>
      <c r="N9" s="36"/>
      <c r="O9" s="36"/>
      <c r="P9" s="384" t="s">
        <v>81</v>
      </c>
      <c r="Q9" s="384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6" t="s">
        <v>80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47" t="s">
        <v>83</v>
      </c>
      <c r="H13" s="36"/>
      <c r="J13" s="47" t="s">
        <v>6</v>
      </c>
      <c r="L13" s="36"/>
      <c r="M13" s="47" t="s">
        <v>85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270">
        <v>6.824</v>
      </c>
      <c r="H14" s="36"/>
      <c r="J14" s="225">
        <v>6.105</v>
      </c>
      <c r="L14" s="36"/>
      <c r="M14" s="270">
        <v>5.895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65</v>
      </c>
      <c r="D15" s="36"/>
      <c r="E15" s="36"/>
      <c r="F15" s="36"/>
      <c r="G15" s="269" t="s">
        <v>84</v>
      </c>
      <c r="H15" s="36"/>
      <c r="J15" s="211" t="s">
        <v>82</v>
      </c>
      <c r="L15" s="36"/>
      <c r="M15" s="269" t="s">
        <v>84</v>
      </c>
      <c r="O15" s="36"/>
      <c r="P15" s="36"/>
      <c r="Q15" s="36"/>
      <c r="R15" s="39"/>
      <c r="S15" s="33"/>
      <c r="T15" s="9"/>
      <c r="U15" s="7"/>
    </row>
    <row r="16" spans="1:21" ht="12.75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39</v>
      </c>
      <c r="D18" s="36"/>
      <c r="E18" s="36"/>
      <c r="F18" s="36"/>
      <c r="G18" s="144" t="s">
        <v>93</v>
      </c>
      <c r="H18" s="36"/>
      <c r="L18" s="36"/>
      <c r="M18" s="144" t="s">
        <v>95</v>
      </c>
      <c r="N18" s="48"/>
      <c r="O18" s="36"/>
      <c r="P18" s="384" t="s">
        <v>97</v>
      </c>
      <c r="Q18" s="384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145" t="s">
        <v>94</v>
      </c>
      <c r="H19" s="36"/>
      <c r="L19" s="36"/>
      <c r="M19" s="145" t="s">
        <v>96</v>
      </c>
      <c r="N19" s="48"/>
      <c r="O19" s="36"/>
      <c r="P19" s="384" t="s">
        <v>98</v>
      </c>
      <c r="Q19" s="384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37</v>
      </c>
      <c r="D23" s="36"/>
      <c r="E23" s="36"/>
      <c r="G23" s="168" t="s">
        <v>88</v>
      </c>
      <c r="M23" s="168" t="s">
        <v>91</v>
      </c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7"/>
      <c r="G24" s="38" t="s">
        <v>89</v>
      </c>
      <c r="H24" s="37"/>
      <c r="I24" s="36"/>
      <c r="J24" s="36"/>
      <c r="L24" s="37"/>
      <c r="M24" s="38" t="s">
        <v>38</v>
      </c>
      <c r="N24" s="37"/>
      <c r="O24" s="36"/>
      <c r="P24" s="36"/>
      <c r="Q24" s="36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196" t="s">
        <v>90</v>
      </c>
      <c r="H25" s="36"/>
      <c r="I25" s="36"/>
      <c r="J25" s="36"/>
      <c r="L25" s="36"/>
      <c r="M25" s="196" t="s">
        <v>92</v>
      </c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1" customHeight="1">
      <c r="A27" s="29"/>
      <c r="B27" s="271"/>
      <c r="C27" s="272" t="s">
        <v>101</v>
      </c>
      <c r="D27" s="273"/>
      <c r="E27" s="273"/>
      <c r="F27" s="273"/>
      <c r="G27" s="274">
        <v>14</v>
      </c>
      <c r="H27" s="273"/>
      <c r="I27" s="273"/>
      <c r="J27" s="273"/>
      <c r="K27" s="273"/>
      <c r="L27" s="273"/>
      <c r="M27" s="274">
        <v>10</v>
      </c>
      <c r="N27" s="273"/>
      <c r="O27" s="273"/>
      <c r="P27" s="273"/>
      <c r="Q27" s="273"/>
      <c r="R27" s="275"/>
      <c r="S27" s="33"/>
      <c r="T27" s="9"/>
      <c r="U27" s="7"/>
    </row>
    <row r="28" spans="1:21" ht="12.75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44" t="s">
        <v>100</v>
      </c>
      <c r="L29" s="36"/>
      <c r="M29" s="48"/>
      <c r="N29" s="48"/>
      <c r="O29" s="36"/>
      <c r="P29" s="384" t="s">
        <v>41</v>
      </c>
      <c r="Q29" s="384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45" t="s">
        <v>99</v>
      </c>
      <c r="L30" s="36"/>
      <c r="M30" s="48"/>
      <c r="N30" s="48"/>
      <c r="O30" s="36"/>
      <c r="P30" s="384" t="s">
        <v>42</v>
      </c>
      <c r="Q30" s="384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5.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90" t="s">
        <v>8</v>
      </c>
      <c r="E33" s="391"/>
      <c r="F33" s="391"/>
      <c r="G33" s="391"/>
      <c r="H33" s="58"/>
      <c r="I33" s="59"/>
      <c r="J33" s="60"/>
      <c r="K33" s="57"/>
      <c r="L33" s="58"/>
      <c r="M33" s="390" t="s">
        <v>9</v>
      </c>
      <c r="N33" s="390"/>
      <c r="O33" s="390"/>
      <c r="P33" s="390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92" t="s">
        <v>14</v>
      </c>
      <c r="G34" s="393"/>
      <c r="H34" s="393"/>
      <c r="I34" s="394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92" t="s">
        <v>14</v>
      </c>
      <c r="P34" s="393"/>
      <c r="Q34" s="393"/>
      <c r="R34" s="394"/>
      <c r="S34" s="65"/>
      <c r="T34" s="5"/>
    </row>
    <row r="35" spans="1:20" s="228" customFormat="1" ht="20.25" customHeight="1" thickTop="1">
      <c r="A35" s="29"/>
      <c r="B35" s="67"/>
      <c r="C35" s="68"/>
      <c r="D35" s="237"/>
      <c r="E35" s="69"/>
      <c r="F35" s="70"/>
      <c r="G35" s="71"/>
      <c r="H35" s="71"/>
      <c r="I35" s="72"/>
      <c r="J35" s="60"/>
      <c r="K35" s="67"/>
      <c r="L35" s="68"/>
      <c r="M35" s="212"/>
      <c r="N35" s="69"/>
      <c r="O35" s="70"/>
      <c r="P35" s="71"/>
      <c r="Q35" s="71"/>
      <c r="R35" s="72"/>
      <c r="S35" s="226"/>
      <c r="T35" s="227"/>
    </row>
    <row r="36" spans="1:20" s="228" customFormat="1" ht="20.25" customHeight="1">
      <c r="A36" s="29"/>
      <c r="B36" s="198">
        <v>1</v>
      </c>
      <c r="C36" s="240">
        <v>6.755</v>
      </c>
      <c r="D36" s="240">
        <v>6.025</v>
      </c>
      <c r="E36" s="252">
        <f>(C36-D36)*1000</f>
        <v>729.9999999999995</v>
      </c>
      <c r="F36" s="398" t="s">
        <v>50</v>
      </c>
      <c r="G36" s="399"/>
      <c r="H36" s="399"/>
      <c r="I36" s="400"/>
      <c r="J36" s="60"/>
      <c r="K36" s="67"/>
      <c r="L36" s="68"/>
      <c r="M36" s="212"/>
      <c r="N36" s="69"/>
      <c r="O36" s="213"/>
      <c r="P36" s="214"/>
      <c r="Q36" s="214"/>
      <c r="R36" s="215"/>
      <c r="S36" s="226"/>
      <c r="T36" s="227"/>
    </row>
    <row r="37" spans="1:20" s="228" customFormat="1" ht="20.25" customHeight="1">
      <c r="A37" s="29"/>
      <c r="B37" s="67"/>
      <c r="C37" s="253"/>
      <c r="D37" s="254"/>
      <c r="E37" s="255"/>
      <c r="F37" s="70"/>
      <c r="G37" s="71"/>
      <c r="H37" s="71"/>
      <c r="I37" s="72"/>
      <c r="J37" s="60"/>
      <c r="K37" s="67"/>
      <c r="L37" s="68"/>
      <c r="M37" s="212"/>
      <c r="N37" s="69"/>
      <c r="O37" s="213"/>
      <c r="P37" s="214"/>
      <c r="Q37" s="214"/>
      <c r="R37" s="215"/>
      <c r="S37" s="226"/>
      <c r="T37" s="227"/>
    </row>
    <row r="38" spans="1:20" s="228" customFormat="1" ht="20.25" customHeight="1">
      <c r="A38" s="29"/>
      <c r="B38" s="198">
        <v>2</v>
      </c>
      <c r="C38" s="240">
        <v>6.775</v>
      </c>
      <c r="D38" s="240">
        <v>5.996</v>
      </c>
      <c r="E38" s="252">
        <f>(C38-D38)*1000</f>
        <v>778.9999999999999</v>
      </c>
      <c r="F38" s="398" t="s">
        <v>50</v>
      </c>
      <c r="G38" s="399"/>
      <c r="H38" s="399"/>
      <c r="I38" s="400"/>
      <c r="J38" s="60"/>
      <c r="K38" s="198">
        <v>1</v>
      </c>
      <c r="L38" s="235">
        <v>6.305</v>
      </c>
      <c r="M38" s="235">
        <v>5.99</v>
      </c>
      <c r="N38" s="217">
        <f>(L38-M38)*1000</f>
        <v>314.9999999999995</v>
      </c>
      <c r="O38" s="385" t="s">
        <v>87</v>
      </c>
      <c r="P38" s="386"/>
      <c r="Q38" s="386"/>
      <c r="R38" s="387"/>
      <c r="S38" s="226"/>
      <c r="T38" s="227"/>
    </row>
    <row r="39" spans="1:20" s="228" customFormat="1" ht="20.25" customHeight="1">
      <c r="A39" s="29"/>
      <c r="B39" s="67"/>
      <c r="C39" s="253"/>
      <c r="D39" s="254"/>
      <c r="E39" s="255"/>
      <c r="F39" s="70"/>
      <c r="G39" s="71"/>
      <c r="H39" s="71"/>
      <c r="I39" s="72"/>
      <c r="J39" s="60"/>
      <c r="K39" s="67"/>
      <c r="L39" s="68"/>
      <c r="M39" s="212"/>
      <c r="N39" s="69"/>
      <c r="O39" s="213"/>
      <c r="P39" s="214"/>
      <c r="Q39" s="214"/>
      <c r="R39" s="215"/>
      <c r="S39" s="226"/>
      <c r="T39" s="227"/>
    </row>
    <row r="40" spans="1:20" s="228" customFormat="1" ht="20.25" customHeight="1">
      <c r="A40" s="29"/>
      <c r="B40" s="198">
        <v>3</v>
      </c>
      <c r="C40" s="240">
        <v>6.734</v>
      </c>
      <c r="D40" s="256">
        <v>6.038</v>
      </c>
      <c r="E40" s="252">
        <f>(C40-D40)*1000</f>
        <v>695.9999999999998</v>
      </c>
      <c r="F40" s="395" t="s">
        <v>15</v>
      </c>
      <c r="G40" s="396"/>
      <c r="H40" s="396"/>
      <c r="I40" s="397"/>
      <c r="J40" s="60"/>
      <c r="K40" s="198">
        <v>2</v>
      </c>
      <c r="L40" s="240">
        <v>6.305</v>
      </c>
      <c r="M40" s="240">
        <v>5.99</v>
      </c>
      <c r="N40" s="217">
        <f>(L40-M40)*1000</f>
        <v>314.9999999999995</v>
      </c>
      <c r="O40" s="385" t="s">
        <v>70</v>
      </c>
      <c r="P40" s="386"/>
      <c r="Q40" s="386"/>
      <c r="R40" s="387"/>
      <c r="S40" s="226"/>
      <c r="T40" s="227"/>
    </row>
    <row r="41" spans="1:20" s="228" customFormat="1" ht="20.25" customHeight="1">
      <c r="A41" s="29"/>
      <c r="B41" s="67"/>
      <c r="C41" s="253"/>
      <c r="D41" s="254"/>
      <c r="E41" s="255"/>
      <c r="F41" s="70"/>
      <c r="G41" s="71"/>
      <c r="H41" s="71"/>
      <c r="I41" s="72"/>
      <c r="J41" s="60"/>
      <c r="K41" s="67"/>
      <c r="L41" s="68"/>
      <c r="M41" s="237"/>
      <c r="N41" s="69"/>
      <c r="O41" s="213"/>
      <c r="P41" s="214"/>
      <c r="Q41" s="214"/>
      <c r="R41" s="215"/>
      <c r="S41" s="226"/>
      <c r="T41" s="227"/>
    </row>
    <row r="42" spans="1:20" s="228" customFormat="1" ht="20.25" customHeight="1">
      <c r="A42" s="29"/>
      <c r="B42" s="198">
        <v>4</v>
      </c>
      <c r="C42" s="240">
        <v>6.753</v>
      </c>
      <c r="D42" s="240">
        <v>6.027</v>
      </c>
      <c r="E42" s="252">
        <f>(C42-D42)*1000</f>
        <v>726</v>
      </c>
      <c r="F42" s="395" t="s">
        <v>15</v>
      </c>
      <c r="G42" s="396"/>
      <c r="H42" s="396"/>
      <c r="I42" s="397"/>
      <c r="J42" s="60"/>
      <c r="K42" s="365">
        <v>3</v>
      </c>
      <c r="L42" s="240">
        <v>6.18</v>
      </c>
      <c r="M42" s="240">
        <v>6.05</v>
      </c>
      <c r="N42" s="366">
        <f>(L42-M42)*1000</f>
        <v>129.9999999999999</v>
      </c>
      <c r="O42" s="388" t="s">
        <v>116</v>
      </c>
      <c r="P42" s="389"/>
      <c r="Q42" s="389"/>
      <c r="R42" s="383"/>
      <c r="S42" s="226"/>
      <c r="T42" s="227"/>
    </row>
    <row r="43" spans="1:20" s="228" customFormat="1" ht="20.25" customHeight="1">
      <c r="A43" s="29"/>
      <c r="B43" s="67"/>
      <c r="C43" s="253"/>
      <c r="D43" s="254"/>
      <c r="E43" s="255"/>
      <c r="F43" s="70"/>
      <c r="G43" s="71"/>
      <c r="H43" s="71"/>
      <c r="I43" s="72"/>
      <c r="J43" s="60"/>
      <c r="K43" s="67"/>
      <c r="L43" s="68"/>
      <c r="M43" s="212"/>
      <c r="N43" s="69"/>
      <c r="O43" s="213"/>
      <c r="P43" s="214"/>
      <c r="Q43" s="214"/>
      <c r="R43" s="215"/>
      <c r="S43" s="226"/>
      <c r="T43" s="227"/>
    </row>
    <row r="44" spans="1:20" s="228" customFormat="1" ht="20.25" customHeight="1">
      <c r="A44" s="29"/>
      <c r="B44" s="198">
        <v>5</v>
      </c>
      <c r="C44" s="240">
        <v>6.676</v>
      </c>
      <c r="D44" s="240">
        <v>6.08</v>
      </c>
      <c r="E44" s="252">
        <f>(C44-D44)*1000</f>
        <v>596.0000000000001</v>
      </c>
      <c r="F44" s="395" t="s">
        <v>86</v>
      </c>
      <c r="G44" s="396"/>
      <c r="H44" s="396"/>
      <c r="I44" s="397"/>
      <c r="J44" s="60"/>
      <c r="K44" s="198">
        <v>4</v>
      </c>
      <c r="L44" s="240">
        <v>6.305</v>
      </c>
      <c r="M44" s="240">
        <v>6.025</v>
      </c>
      <c r="N44" s="217">
        <f>(L44-M44)*1000</f>
        <v>279.9999999999994</v>
      </c>
      <c r="O44" s="385" t="s">
        <v>67</v>
      </c>
      <c r="P44" s="386"/>
      <c r="Q44" s="386"/>
      <c r="R44" s="387"/>
      <c r="S44" s="226"/>
      <c r="T44" s="227"/>
    </row>
    <row r="45" spans="1:20" s="228" customFormat="1" ht="20.25" customHeight="1">
      <c r="A45" s="29"/>
      <c r="B45" s="67"/>
      <c r="C45" s="253"/>
      <c r="D45" s="254"/>
      <c r="E45" s="255"/>
      <c r="F45" s="70"/>
      <c r="G45" s="71"/>
      <c r="H45" s="71"/>
      <c r="I45" s="72"/>
      <c r="J45" s="60"/>
      <c r="K45" s="67"/>
      <c r="L45" s="68"/>
      <c r="M45" s="212"/>
      <c r="N45" s="69"/>
      <c r="O45" s="213"/>
      <c r="P45" s="214"/>
      <c r="Q45" s="214"/>
      <c r="R45" s="215"/>
      <c r="S45" s="226"/>
      <c r="T45" s="227"/>
    </row>
    <row r="46" spans="1:20" s="228" customFormat="1" ht="20.25" customHeight="1">
      <c r="A46" s="29"/>
      <c r="B46" s="198">
        <v>7</v>
      </c>
      <c r="C46" s="240">
        <v>6.69</v>
      </c>
      <c r="D46" s="256">
        <v>6.099</v>
      </c>
      <c r="E46" s="252">
        <f>(C46-D46)*1000</f>
        <v>591.0000000000002</v>
      </c>
      <c r="F46" s="395" t="s">
        <v>86</v>
      </c>
      <c r="G46" s="396"/>
      <c r="H46" s="396"/>
      <c r="I46" s="397"/>
      <c r="J46" s="60"/>
      <c r="K46" s="67"/>
      <c r="L46" s="68"/>
      <c r="M46" s="212"/>
      <c r="N46" s="69"/>
      <c r="O46" s="213"/>
      <c r="P46" s="214"/>
      <c r="Q46" s="214"/>
      <c r="R46" s="215"/>
      <c r="S46" s="226"/>
      <c r="T46" s="227"/>
    </row>
    <row r="47" spans="1:20" s="229" customFormat="1" ht="20.25" customHeight="1">
      <c r="A47" s="29"/>
      <c r="B47" s="73"/>
      <c r="C47" s="74"/>
      <c r="D47" s="238"/>
      <c r="E47" s="75"/>
      <c r="F47" s="76"/>
      <c r="G47" s="77"/>
      <c r="H47" s="77"/>
      <c r="I47" s="78"/>
      <c r="J47" s="60"/>
      <c r="K47" s="73"/>
      <c r="L47" s="74"/>
      <c r="M47" s="216"/>
      <c r="N47" s="75"/>
      <c r="O47" s="76"/>
      <c r="P47" s="77"/>
      <c r="Q47" s="77"/>
      <c r="R47" s="78"/>
      <c r="S47" s="226"/>
      <c r="T47" s="227"/>
    </row>
    <row r="48" spans="1:19" ht="25.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755" sheet="1" objects="1" scenarios="1"/>
  <mergeCells count="19">
    <mergeCell ref="F44:I44"/>
    <mergeCell ref="F46:I46"/>
    <mergeCell ref="F36:I36"/>
    <mergeCell ref="F38:I38"/>
    <mergeCell ref="F42:I42"/>
    <mergeCell ref="F40:I40"/>
    <mergeCell ref="D33:G33"/>
    <mergeCell ref="M33:P33"/>
    <mergeCell ref="F34:I34"/>
    <mergeCell ref="O34:R34"/>
    <mergeCell ref="O38:R38"/>
    <mergeCell ref="O44:R44"/>
    <mergeCell ref="O42:R42"/>
    <mergeCell ref="P9:Q9"/>
    <mergeCell ref="P29:Q29"/>
    <mergeCell ref="P30:Q30"/>
    <mergeCell ref="P18:Q18"/>
    <mergeCell ref="O40:R40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4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4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4"/>
      <c r="CM1" s="156"/>
      <c r="DG1" s="171"/>
      <c r="DH1" s="171"/>
      <c r="DI1" s="171"/>
      <c r="DJ1" s="171"/>
      <c r="DK1" s="171"/>
      <c r="DP1" s="84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1:149" ht="36" customHeight="1">
      <c r="A2" s="171"/>
      <c r="B2" s="149"/>
      <c r="C2" s="150"/>
      <c r="D2" s="150"/>
      <c r="E2" s="150"/>
      <c r="F2" s="150"/>
      <c r="G2" s="150"/>
      <c r="H2" s="435" t="s">
        <v>44</v>
      </c>
      <c r="I2" s="435"/>
      <c r="J2" s="435"/>
      <c r="K2" s="435"/>
      <c r="L2" s="435"/>
      <c r="M2" s="435"/>
      <c r="N2" s="150"/>
      <c r="O2" s="150"/>
      <c r="P2" s="150"/>
      <c r="Q2" s="150"/>
      <c r="R2" s="150"/>
      <c r="S2" s="15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DH2" s="436" t="s">
        <v>44</v>
      </c>
      <c r="DI2" s="435"/>
      <c r="DJ2" s="435"/>
      <c r="DK2" s="437"/>
      <c r="DR2" s="149"/>
      <c r="DS2" s="150"/>
      <c r="DT2" s="150"/>
      <c r="DU2" s="150"/>
      <c r="DV2" s="150"/>
      <c r="DW2" s="150"/>
      <c r="DX2" s="435" t="s">
        <v>44</v>
      </c>
      <c r="DY2" s="435"/>
      <c r="DZ2" s="435"/>
      <c r="EA2" s="435"/>
      <c r="EB2" s="150"/>
      <c r="EC2" s="150"/>
      <c r="ED2" s="150"/>
      <c r="EE2" s="150"/>
      <c r="EF2" s="150"/>
      <c r="EG2" s="151"/>
      <c r="EJ2" s="146"/>
      <c r="EK2" s="147"/>
      <c r="EL2" s="438" t="s">
        <v>43</v>
      </c>
      <c r="EM2" s="438"/>
      <c r="EN2" s="438"/>
      <c r="EO2" s="438"/>
      <c r="EP2" s="438"/>
      <c r="EQ2" s="438"/>
      <c r="ER2" s="147"/>
      <c r="ES2" s="148"/>
    </row>
    <row r="3" spans="1:149" ht="21" customHeight="1" thickBot="1">
      <c r="A3" s="171"/>
      <c r="B3" s="439" t="s">
        <v>22</v>
      </c>
      <c r="C3" s="440"/>
      <c r="D3" s="440"/>
      <c r="E3" s="441"/>
      <c r="F3" s="164"/>
      <c r="G3" s="172"/>
      <c r="H3" s="163"/>
      <c r="I3" s="164"/>
      <c r="J3" s="440" t="s">
        <v>23</v>
      </c>
      <c r="K3" s="440"/>
      <c r="L3" s="164"/>
      <c r="M3" s="172"/>
      <c r="N3" s="164"/>
      <c r="O3" s="172"/>
      <c r="P3" s="445" t="s">
        <v>24</v>
      </c>
      <c r="Q3" s="443"/>
      <c r="R3" s="443"/>
      <c r="S3" s="444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DH3" s="442" t="s">
        <v>24</v>
      </c>
      <c r="DI3" s="443"/>
      <c r="DJ3" s="443"/>
      <c r="DK3" s="444"/>
      <c r="DR3" s="307"/>
      <c r="DS3" s="164"/>
      <c r="DT3" s="440" t="s">
        <v>23</v>
      </c>
      <c r="DU3" s="440"/>
      <c r="DV3" s="164"/>
      <c r="DW3" s="164"/>
      <c r="DX3" s="163"/>
      <c r="DY3" s="172"/>
      <c r="DZ3" s="440" t="s">
        <v>23</v>
      </c>
      <c r="EA3" s="440"/>
      <c r="EB3" s="163"/>
      <c r="EC3" s="172"/>
      <c r="ED3" s="446" t="s">
        <v>22</v>
      </c>
      <c r="EE3" s="440"/>
      <c r="EF3" s="440"/>
      <c r="EG3" s="447"/>
      <c r="EJ3" s="83"/>
      <c r="EM3" s="84"/>
      <c r="EN3" s="171"/>
      <c r="EO3" s="175"/>
      <c r="ES3" s="85"/>
    </row>
    <row r="4" spans="1:149" ht="23.25" customHeight="1" thickTop="1">
      <c r="A4" s="171"/>
      <c r="B4" s="152"/>
      <c r="C4" s="126"/>
      <c r="D4" s="126"/>
      <c r="E4" s="126"/>
      <c r="F4" s="126"/>
      <c r="G4" s="126"/>
      <c r="H4" s="424" t="s">
        <v>110</v>
      </c>
      <c r="I4" s="424"/>
      <c r="J4" s="424"/>
      <c r="K4" s="424"/>
      <c r="L4" s="424"/>
      <c r="M4" s="424"/>
      <c r="N4" s="126"/>
      <c r="O4" s="126"/>
      <c r="P4" s="153"/>
      <c r="Q4" s="126"/>
      <c r="R4" s="126"/>
      <c r="S4" s="154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BW4" s="15" t="s">
        <v>77</v>
      </c>
      <c r="DH4" s="423" t="s">
        <v>111</v>
      </c>
      <c r="DI4" s="424"/>
      <c r="DJ4" s="424"/>
      <c r="DK4" s="425"/>
      <c r="DR4" s="152"/>
      <c r="DS4" s="126"/>
      <c r="DT4" s="126"/>
      <c r="DU4" s="126"/>
      <c r="DV4" s="126"/>
      <c r="DW4" s="126"/>
      <c r="DX4" s="424" t="s">
        <v>151</v>
      </c>
      <c r="DY4" s="424"/>
      <c r="DZ4" s="424"/>
      <c r="EA4" s="424"/>
      <c r="EB4" s="126"/>
      <c r="EC4" s="126"/>
      <c r="ED4" s="126"/>
      <c r="EE4" s="126"/>
      <c r="EF4" s="126"/>
      <c r="EG4" s="154"/>
      <c r="EJ4" s="426" t="s">
        <v>121</v>
      </c>
      <c r="EK4" s="427"/>
      <c r="EL4" s="427"/>
      <c r="EM4" s="428"/>
      <c r="EN4" s="171"/>
      <c r="EO4" s="175"/>
      <c r="EP4" s="429" t="s">
        <v>122</v>
      </c>
      <c r="EQ4" s="427"/>
      <c r="ER4" s="427"/>
      <c r="ES4" s="430"/>
    </row>
    <row r="5" spans="1:149" ht="21" customHeight="1">
      <c r="A5" s="171"/>
      <c r="B5" s="401" t="s">
        <v>27</v>
      </c>
      <c r="C5" s="402"/>
      <c r="D5" s="403" t="s">
        <v>26</v>
      </c>
      <c r="E5" s="404"/>
      <c r="F5" s="178"/>
      <c r="G5" s="87"/>
      <c r="H5" s="88"/>
      <c r="I5" s="93"/>
      <c r="J5" s="88"/>
      <c r="K5" s="93"/>
      <c r="L5" s="88"/>
      <c r="M5" s="349"/>
      <c r="N5" s="178"/>
      <c r="O5" s="87"/>
      <c r="P5" s="89"/>
      <c r="Q5" s="90"/>
      <c r="R5" s="89"/>
      <c r="S5" s="9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DH5" s="155"/>
      <c r="DI5" s="90"/>
      <c r="DJ5" s="92"/>
      <c r="DK5" s="308"/>
      <c r="DR5" s="155"/>
      <c r="DS5" s="93"/>
      <c r="DT5" s="88"/>
      <c r="DU5" s="93"/>
      <c r="DV5" s="88"/>
      <c r="DW5" s="309"/>
      <c r="DX5" s="268"/>
      <c r="DY5" s="313"/>
      <c r="DZ5" s="88"/>
      <c r="EA5" s="309"/>
      <c r="EB5" s="268"/>
      <c r="EC5" s="313"/>
      <c r="ED5" s="362"/>
      <c r="EE5" s="100"/>
      <c r="EF5" s="101"/>
      <c r="EG5" s="316"/>
      <c r="EJ5" s="407" t="s">
        <v>25</v>
      </c>
      <c r="EK5" s="408"/>
      <c r="EL5" s="408"/>
      <c r="EM5" s="409"/>
      <c r="EN5" s="171"/>
      <c r="EO5" s="175"/>
      <c r="EP5" s="410" t="s">
        <v>25</v>
      </c>
      <c r="EQ5" s="408"/>
      <c r="ER5" s="408"/>
      <c r="ES5" s="411"/>
    </row>
    <row r="6" spans="1:149" ht="21.75" customHeight="1" thickBot="1">
      <c r="A6" s="171"/>
      <c r="B6" s="99"/>
      <c r="C6" s="100"/>
      <c r="D6" s="101"/>
      <c r="E6" s="221"/>
      <c r="F6" s="178"/>
      <c r="G6" s="87"/>
      <c r="H6" s="95"/>
      <c r="I6" s="314"/>
      <c r="J6" s="260"/>
      <c r="K6" s="314"/>
      <c r="L6" s="260"/>
      <c r="M6" s="315"/>
      <c r="N6" s="178"/>
      <c r="O6" s="87"/>
      <c r="P6" s="260"/>
      <c r="Q6" s="261"/>
      <c r="R6" s="159"/>
      <c r="S6" s="234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BV6" s="195" t="s">
        <v>45</v>
      </c>
      <c r="BW6" s="104" t="s">
        <v>30</v>
      </c>
      <c r="BX6" s="194" t="s">
        <v>31</v>
      </c>
      <c r="DH6" s="311" t="s">
        <v>18</v>
      </c>
      <c r="DI6" s="265">
        <v>6.016</v>
      </c>
      <c r="DJ6" s="96"/>
      <c r="DK6" s="310"/>
      <c r="DR6" s="331"/>
      <c r="DS6" s="312"/>
      <c r="DT6" s="268"/>
      <c r="DU6" s="318"/>
      <c r="DV6" s="268"/>
      <c r="DW6" s="313"/>
      <c r="DX6" s="268"/>
      <c r="DY6" s="313"/>
      <c r="DZ6" s="268"/>
      <c r="EA6" s="313"/>
      <c r="EB6" s="268"/>
      <c r="EC6" s="313"/>
      <c r="ED6" s="450" t="s">
        <v>27</v>
      </c>
      <c r="EE6" s="451"/>
      <c r="EF6" s="452" t="s">
        <v>26</v>
      </c>
      <c r="EG6" s="453"/>
      <c r="EJ6" s="412" t="s">
        <v>28</v>
      </c>
      <c r="EK6" s="413"/>
      <c r="EL6" s="414" t="s">
        <v>29</v>
      </c>
      <c r="EM6" s="415"/>
      <c r="EN6" s="176"/>
      <c r="EO6" s="173"/>
      <c r="EP6" s="416" t="s">
        <v>28</v>
      </c>
      <c r="EQ6" s="417"/>
      <c r="ER6" s="405" t="s">
        <v>29</v>
      </c>
      <c r="ES6" s="406"/>
    </row>
    <row r="7" spans="1:149" ht="21" customHeight="1" thickTop="1">
      <c r="A7" s="171"/>
      <c r="B7" s="298" t="s">
        <v>114</v>
      </c>
      <c r="C7" s="231">
        <v>7.969</v>
      </c>
      <c r="D7" s="180" t="s">
        <v>115</v>
      </c>
      <c r="E7" s="231">
        <v>7.969</v>
      </c>
      <c r="F7" s="178"/>
      <c r="G7" s="87"/>
      <c r="H7" s="102" t="s">
        <v>53</v>
      </c>
      <c r="I7" s="257">
        <v>6.755</v>
      </c>
      <c r="J7" s="258" t="s">
        <v>55</v>
      </c>
      <c r="K7" s="257">
        <v>6.734</v>
      </c>
      <c r="L7" s="258" t="s">
        <v>66</v>
      </c>
      <c r="M7" s="259">
        <v>6.676</v>
      </c>
      <c r="N7" s="178"/>
      <c r="O7" s="87"/>
      <c r="P7" s="262" t="s">
        <v>61</v>
      </c>
      <c r="Q7" s="263">
        <v>7.208</v>
      </c>
      <c r="R7" s="96" t="s">
        <v>19</v>
      </c>
      <c r="S7" s="165">
        <v>6.739</v>
      </c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DH7" s="311"/>
      <c r="DI7" s="265"/>
      <c r="DJ7" s="363" t="s">
        <v>73</v>
      </c>
      <c r="DK7" s="364">
        <v>5.44</v>
      </c>
      <c r="DR7" s="332" t="s">
        <v>16</v>
      </c>
      <c r="DS7" s="257">
        <v>6.025</v>
      </c>
      <c r="DT7" s="258" t="s">
        <v>113</v>
      </c>
      <c r="DU7" s="257">
        <v>6.038</v>
      </c>
      <c r="DV7" s="258" t="s">
        <v>69</v>
      </c>
      <c r="DW7" s="267">
        <v>6.08</v>
      </c>
      <c r="DX7" s="268"/>
      <c r="DY7" s="313"/>
      <c r="DZ7" s="431" t="s">
        <v>149</v>
      </c>
      <c r="EA7" s="432"/>
      <c r="EB7" s="268"/>
      <c r="EC7" s="313"/>
      <c r="ED7" s="101"/>
      <c r="EE7" s="100"/>
      <c r="EF7" s="101"/>
      <c r="EG7" s="316"/>
      <c r="EJ7" s="97"/>
      <c r="EK7" s="98"/>
      <c r="EL7" s="89"/>
      <c r="EM7" s="98"/>
      <c r="EN7" s="268"/>
      <c r="EO7" s="175"/>
      <c r="EP7" s="352" t="s">
        <v>152</v>
      </c>
      <c r="EQ7" s="353">
        <v>5.932</v>
      </c>
      <c r="ER7" s="89"/>
      <c r="ES7" s="136"/>
    </row>
    <row r="8" spans="1:149" ht="21" customHeight="1">
      <c r="A8" s="171"/>
      <c r="B8" s="99"/>
      <c r="C8" s="100"/>
      <c r="D8" s="101"/>
      <c r="E8" s="221"/>
      <c r="F8" s="178"/>
      <c r="G8" s="87"/>
      <c r="H8" s="95"/>
      <c r="I8" s="314"/>
      <c r="J8" s="260"/>
      <c r="K8" s="314"/>
      <c r="L8" s="260"/>
      <c r="M8" s="315"/>
      <c r="N8" s="178"/>
      <c r="O8" s="87"/>
      <c r="P8" s="260"/>
      <c r="Q8" s="261"/>
      <c r="R8" s="159"/>
      <c r="S8" s="234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BW8" s="105" t="s">
        <v>123</v>
      </c>
      <c r="DH8" s="311" t="s">
        <v>71</v>
      </c>
      <c r="DI8" s="265">
        <v>5.813</v>
      </c>
      <c r="DJ8" s="96"/>
      <c r="DK8" s="310"/>
      <c r="DR8" s="334"/>
      <c r="DS8" s="318"/>
      <c r="DT8" s="268"/>
      <c r="DU8" s="318"/>
      <c r="DV8" s="268"/>
      <c r="DW8" s="313"/>
      <c r="DX8" s="268"/>
      <c r="DY8" s="313"/>
      <c r="DZ8" s="268"/>
      <c r="EA8" s="313"/>
      <c r="EB8" s="268"/>
      <c r="EC8" s="313"/>
      <c r="ED8" s="246" t="s">
        <v>32</v>
      </c>
      <c r="EE8" s="236">
        <v>5.387</v>
      </c>
      <c r="EF8" s="247" t="s">
        <v>64</v>
      </c>
      <c r="EG8" s="248">
        <v>5.387</v>
      </c>
      <c r="EJ8" s="350" t="s">
        <v>130</v>
      </c>
      <c r="EK8" s="351">
        <v>4.298</v>
      </c>
      <c r="EL8" s="333" t="s">
        <v>129</v>
      </c>
      <c r="EM8" s="317">
        <v>4.298</v>
      </c>
      <c r="EO8" s="84"/>
      <c r="EP8" s="352" t="s">
        <v>53</v>
      </c>
      <c r="EQ8" s="353">
        <v>2.16</v>
      </c>
      <c r="ER8" s="354" t="s">
        <v>54</v>
      </c>
      <c r="ES8" s="355">
        <v>2.242</v>
      </c>
    </row>
    <row r="9" spans="1:149" ht="21" customHeight="1">
      <c r="A9" s="171"/>
      <c r="B9" s="157" t="s">
        <v>63</v>
      </c>
      <c r="C9" s="232">
        <v>7.258</v>
      </c>
      <c r="D9" s="209" t="s">
        <v>52</v>
      </c>
      <c r="E9" s="233">
        <v>7.258</v>
      </c>
      <c r="F9" s="178"/>
      <c r="G9" s="87"/>
      <c r="H9" s="102" t="s">
        <v>54</v>
      </c>
      <c r="I9" s="257">
        <v>6.775</v>
      </c>
      <c r="J9" s="258" t="s">
        <v>56</v>
      </c>
      <c r="K9" s="257">
        <v>6.753</v>
      </c>
      <c r="L9" s="258" t="s">
        <v>105</v>
      </c>
      <c r="M9" s="267">
        <v>6.69</v>
      </c>
      <c r="N9" s="178"/>
      <c r="O9" s="87"/>
      <c r="P9" s="262" t="s">
        <v>62</v>
      </c>
      <c r="Q9" s="263">
        <v>7.208</v>
      </c>
      <c r="R9" s="96" t="s">
        <v>112</v>
      </c>
      <c r="S9" s="165">
        <v>6.86</v>
      </c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DH9" s="311"/>
      <c r="DI9" s="265"/>
      <c r="DJ9" s="363" t="s">
        <v>74</v>
      </c>
      <c r="DK9" s="364">
        <v>5.44</v>
      </c>
      <c r="DR9" s="332" t="s">
        <v>17</v>
      </c>
      <c r="DS9" s="257">
        <v>5.996</v>
      </c>
      <c r="DT9" s="258" t="s">
        <v>68</v>
      </c>
      <c r="DU9" s="257">
        <v>6.027</v>
      </c>
      <c r="DV9" s="258" t="s">
        <v>106</v>
      </c>
      <c r="DW9" s="267">
        <v>6.099</v>
      </c>
      <c r="DX9" s="268"/>
      <c r="DY9" s="313"/>
      <c r="DZ9" s="433">
        <v>5.71</v>
      </c>
      <c r="EA9" s="434"/>
      <c r="EB9" s="268"/>
      <c r="EC9" s="313"/>
      <c r="ED9" s="88"/>
      <c r="EE9" s="93"/>
      <c r="EF9" s="88"/>
      <c r="EG9" s="94"/>
      <c r="EJ9" s="206"/>
      <c r="EK9" s="351"/>
      <c r="EL9" s="356"/>
      <c r="EM9" s="317"/>
      <c r="EO9" s="84"/>
      <c r="EP9" s="357"/>
      <c r="EQ9" s="351"/>
      <c r="ER9" s="356"/>
      <c r="ES9" s="358"/>
    </row>
    <row r="10" spans="1:149" ht="21" customHeight="1">
      <c r="A10" s="171"/>
      <c r="B10" s="99"/>
      <c r="C10" s="219"/>
      <c r="D10" s="101"/>
      <c r="E10" s="222"/>
      <c r="F10" s="178"/>
      <c r="G10" s="87"/>
      <c r="H10" s="101"/>
      <c r="I10" s="314"/>
      <c r="J10" s="260"/>
      <c r="K10" s="314"/>
      <c r="L10" s="260"/>
      <c r="M10" s="315"/>
      <c r="N10" s="178"/>
      <c r="O10" s="87"/>
      <c r="P10" s="260"/>
      <c r="Q10" s="261"/>
      <c r="R10" s="159"/>
      <c r="S10" s="234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DH10" s="311" t="s">
        <v>20</v>
      </c>
      <c r="DI10" s="265">
        <v>5.705</v>
      </c>
      <c r="DJ10" s="96"/>
      <c r="DK10" s="310"/>
      <c r="DR10" s="334"/>
      <c r="DS10" s="318"/>
      <c r="DT10" s="268"/>
      <c r="DU10" s="318"/>
      <c r="DV10" s="268"/>
      <c r="DW10" s="313"/>
      <c r="DX10" s="268"/>
      <c r="DY10" s="313"/>
      <c r="DZ10" s="268"/>
      <c r="EA10" s="313"/>
      <c r="EB10" s="268"/>
      <c r="EC10" s="313"/>
      <c r="ED10" s="88"/>
      <c r="EE10" s="93"/>
      <c r="EF10" s="88"/>
      <c r="EG10" s="94"/>
      <c r="EJ10" s="359" t="s">
        <v>131</v>
      </c>
      <c r="EK10" s="353">
        <v>2.95</v>
      </c>
      <c r="EL10" s="354" t="s">
        <v>132</v>
      </c>
      <c r="EM10" s="353">
        <v>2.95</v>
      </c>
      <c r="EO10" s="84"/>
      <c r="EP10" s="418" t="s">
        <v>128</v>
      </c>
      <c r="EQ10" s="419"/>
      <c r="ER10" s="419"/>
      <c r="ES10" s="420"/>
    </row>
    <row r="11" spans="1:149" ht="21" customHeight="1" thickBot="1">
      <c r="A11" s="171"/>
      <c r="B11" s="106"/>
      <c r="C11" s="220"/>
      <c r="D11" s="193"/>
      <c r="E11" s="223"/>
      <c r="F11" s="179"/>
      <c r="G11" s="108"/>
      <c r="H11" s="107"/>
      <c r="I11" s="319"/>
      <c r="J11" s="107"/>
      <c r="K11" s="319"/>
      <c r="L11" s="107"/>
      <c r="M11" s="320"/>
      <c r="N11" s="179"/>
      <c r="O11" s="108"/>
      <c r="P11" s="113"/>
      <c r="Q11" s="264"/>
      <c r="R11" s="109"/>
      <c r="S11" s="111"/>
      <c r="AE11" s="171"/>
      <c r="AF11" s="171"/>
      <c r="AG11" s="171"/>
      <c r="AH11" s="171"/>
      <c r="AI11" s="171"/>
      <c r="AJ11" s="171"/>
      <c r="AK11" s="171"/>
      <c r="AL11" s="171"/>
      <c r="AM11" s="171"/>
      <c r="AO11" s="171"/>
      <c r="AP11" s="171"/>
      <c r="AQ11" s="171"/>
      <c r="AR11" s="171"/>
      <c r="BW11" s="169" t="s">
        <v>46</v>
      </c>
      <c r="DH11" s="158"/>
      <c r="DI11" s="110"/>
      <c r="DJ11" s="113"/>
      <c r="DK11" s="111"/>
      <c r="DR11" s="158"/>
      <c r="DS11" s="321"/>
      <c r="DT11" s="109"/>
      <c r="DU11" s="321"/>
      <c r="DV11" s="109"/>
      <c r="DW11" s="322"/>
      <c r="DX11" s="323"/>
      <c r="DY11" s="324"/>
      <c r="DZ11" s="109"/>
      <c r="EA11" s="322"/>
      <c r="EB11" s="323"/>
      <c r="EC11" s="324"/>
      <c r="ED11" s="113"/>
      <c r="EE11" s="325"/>
      <c r="EF11" s="107"/>
      <c r="EG11" s="326"/>
      <c r="EJ11" s="97"/>
      <c r="EK11" s="98"/>
      <c r="EL11" s="89"/>
      <c r="EM11" s="98"/>
      <c r="EO11" s="84"/>
      <c r="EP11" s="89"/>
      <c r="EQ11" s="98"/>
      <c r="ER11" s="89"/>
      <c r="ES11" s="136"/>
    </row>
    <row r="12" spans="1:149" ht="21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BW12" s="160" t="s">
        <v>47</v>
      </c>
      <c r="DJ12" s="171"/>
      <c r="DK12" s="171"/>
      <c r="DL12" s="171"/>
      <c r="DM12" s="171"/>
      <c r="DN12" s="171"/>
      <c r="DO12" s="171"/>
      <c r="EJ12" s="421" t="s">
        <v>128</v>
      </c>
      <c r="EK12" s="419"/>
      <c r="EL12" s="419"/>
      <c r="EM12" s="422"/>
      <c r="EO12" s="84"/>
      <c r="EP12" s="335" t="s">
        <v>133</v>
      </c>
      <c r="EQ12" s="360">
        <v>3.635</v>
      </c>
      <c r="ER12" s="335" t="s">
        <v>134</v>
      </c>
      <c r="ES12" s="361">
        <v>3.635</v>
      </c>
    </row>
    <row r="13" spans="1:149" ht="21" customHeight="1" thickBo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BW13" s="160" t="s">
        <v>72</v>
      </c>
      <c r="DJ13" s="171"/>
      <c r="DK13" s="171"/>
      <c r="DL13" s="171"/>
      <c r="DM13" s="171"/>
      <c r="DN13" s="171"/>
      <c r="DO13" s="171"/>
      <c r="DZ13" s="380" t="s">
        <v>150</v>
      </c>
      <c r="EJ13" s="189"/>
      <c r="EK13" s="114"/>
      <c r="EL13" s="109"/>
      <c r="EM13" s="114"/>
      <c r="EN13" s="207"/>
      <c r="EO13" s="208"/>
      <c r="EP13" s="109"/>
      <c r="EQ13" s="114"/>
      <c r="ER13" s="109"/>
      <c r="ES13" s="190"/>
    </row>
    <row r="14" spans="93:101" ht="18" customHeight="1">
      <c r="CO14" s="115"/>
      <c r="CW14" s="115"/>
    </row>
    <row r="15" spans="46:136" ht="18" customHeight="1">
      <c r="AT15" s="115"/>
      <c r="AU15" s="115"/>
      <c r="AX15" s="115"/>
      <c r="BX15" s="115"/>
      <c r="CA15" s="115"/>
      <c r="DC15" s="244" t="s">
        <v>75</v>
      </c>
      <c r="DM15" s="116"/>
      <c r="EA15" s="174"/>
      <c r="EF15" s="115"/>
    </row>
    <row r="16" spans="29:135" ht="18" customHeight="1">
      <c r="AC16" s="174"/>
      <c r="AU16" s="115"/>
      <c r="AV16" s="115"/>
      <c r="AW16" s="115"/>
      <c r="BE16" s="115"/>
      <c r="DA16" s="115"/>
      <c r="DC16" s="340" t="s">
        <v>142</v>
      </c>
      <c r="DE16" s="115"/>
      <c r="DM16" s="116"/>
      <c r="EA16" s="115"/>
      <c r="EE16" s="115"/>
    </row>
    <row r="17" spans="29:134" ht="18" customHeight="1">
      <c r="AC17" s="115"/>
      <c r="AN17" s="379" t="s">
        <v>147</v>
      </c>
      <c r="AQ17" s="197" t="s">
        <v>105</v>
      </c>
      <c r="AT17" s="115"/>
      <c r="CY17" s="115"/>
      <c r="DM17" s="115"/>
      <c r="EA17" s="116"/>
      <c r="ED17" s="115"/>
    </row>
    <row r="18" spans="29:150" ht="18" customHeight="1">
      <c r="AC18" s="116"/>
      <c r="AE18" s="115"/>
      <c r="AI18" s="171"/>
      <c r="AS18" s="115"/>
      <c r="AT18" s="115"/>
      <c r="AU18" s="115"/>
      <c r="AV18" s="115"/>
      <c r="BA18" s="115"/>
      <c r="BC18" s="116"/>
      <c r="BG18" s="116"/>
      <c r="BW18" s="116"/>
      <c r="CO18" s="116"/>
      <c r="CT18" s="115"/>
      <c r="CU18" s="115"/>
      <c r="CV18" s="115"/>
      <c r="CW18" s="115"/>
      <c r="DM18" s="115"/>
      <c r="EA18" s="116"/>
      <c r="EC18" s="115"/>
      <c r="ET18" s="266"/>
    </row>
    <row r="19" spans="29:138" ht="18" customHeight="1">
      <c r="AC19" s="116"/>
      <c r="AF19" s="115"/>
      <c r="AG19" s="115"/>
      <c r="AN19" s="115"/>
      <c r="AR19" s="115"/>
      <c r="AS19" s="245" t="s">
        <v>66</v>
      </c>
      <c r="CK19" s="115"/>
      <c r="CX19" s="115"/>
      <c r="DC19" s="115"/>
      <c r="DD19" s="337" t="s">
        <v>107</v>
      </c>
      <c r="DM19" s="115"/>
      <c r="EA19" s="115"/>
      <c r="EG19" s="115"/>
      <c r="EH19" s="115"/>
    </row>
    <row r="20" spans="29:145" ht="18" customHeight="1">
      <c r="AC20" s="115"/>
      <c r="AG20" s="115"/>
      <c r="AN20" s="170">
        <v>9</v>
      </c>
      <c r="AO20" s="170">
        <v>10</v>
      </c>
      <c r="BI20" s="115"/>
      <c r="CU20" s="328" t="s">
        <v>106</v>
      </c>
      <c r="CY20" s="115"/>
      <c r="DD20" s="115"/>
      <c r="DE20" s="115"/>
      <c r="DM20" s="115"/>
      <c r="DW20" s="115"/>
      <c r="DX20" s="115"/>
      <c r="EA20" s="115"/>
      <c r="EF20" s="115"/>
      <c r="EG20" s="115"/>
      <c r="EK20" s="115"/>
      <c r="EL20" s="115"/>
      <c r="EM20" s="115"/>
      <c r="EN20" s="115"/>
      <c r="EO20" s="115"/>
    </row>
    <row r="21" spans="11:131" ht="18" customHeight="1">
      <c r="K21" s="244" t="s">
        <v>75</v>
      </c>
      <c r="AC21" s="115"/>
      <c r="AD21" s="116"/>
      <c r="AE21" s="116"/>
      <c r="AF21" s="116"/>
      <c r="AG21" s="116"/>
      <c r="AH21" s="116"/>
      <c r="AI21" s="115"/>
      <c r="AJ21" s="115"/>
      <c r="AK21" s="115"/>
      <c r="AL21" s="115"/>
      <c r="AM21" s="115"/>
      <c r="AN21" s="115"/>
      <c r="AO21" s="115"/>
      <c r="BC21" s="116"/>
      <c r="BG21" s="116"/>
      <c r="BW21" s="116"/>
      <c r="CL21" s="115"/>
      <c r="CO21" s="116"/>
      <c r="CW21" s="115"/>
      <c r="CX21" s="115"/>
      <c r="CY21" s="115"/>
      <c r="CZ21" s="115"/>
      <c r="DE21" s="115"/>
      <c r="DF21" s="115"/>
      <c r="DG21" s="115"/>
      <c r="DY21" s="115"/>
      <c r="EA21" s="115"/>
    </row>
    <row r="22" spans="11:147" ht="18" customHeight="1">
      <c r="K22" s="244" t="s">
        <v>153</v>
      </c>
      <c r="AB22" s="306" t="s">
        <v>119</v>
      </c>
      <c r="AC22" s="115"/>
      <c r="AJ22" s="115"/>
      <c r="AK22" s="115"/>
      <c r="AM22" s="197" t="s">
        <v>55</v>
      </c>
      <c r="AQ22" s="174"/>
      <c r="AW22" s="115"/>
      <c r="BI22" s="115"/>
      <c r="BK22" s="115"/>
      <c r="BO22" s="115"/>
      <c r="BT22" s="115"/>
      <c r="CA22" s="115"/>
      <c r="DB22" s="170">
        <v>17</v>
      </c>
      <c r="DI22" s="115"/>
      <c r="DJ22" s="115"/>
      <c r="DK22" s="116"/>
      <c r="DL22" s="116"/>
      <c r="DO22" s="115"/>
      <c r="EA22" s="115"/>
      <c r="EB22" s="115"/>
      <c r="EC22" s="115"/>
      <c r="ED22" s="115"/>
      <c r="EL22" s="167"/>
      <c r="EM22" s="167"/>
      <c r="EN22" s="167"/>
      <c r="EO22" s="167"/>
      <c r="EP22" s="167"/>
      <c r="EQ22" s="167"/>
    </row>
    <row r="23" spans="4:147" ht="18" customHeight="1">
      <c r="D23" s="116"/>
      <c r="E23" s="116"/>
      <c r="F23" s="116"/>
      <c r="G23" s="116"/>
      <c r="H23" s="116"/>
      <c r="X23" s="115"/>
      <c r="Y23" s="115"/>
      <c r="AB23" s="115"/>
      <c r="AC23" s="115"/>
      <c r="AD23" s="115"/>
      <c r="AE23" s="115"/>
      <c r="AF23" s="115"/>
      <c r="AG23" s="115"/>
      <c r="AJ23" s="115"/>
      <c r="AQ23" s="115"/>
      <c r="CQ23" s="115"/>
      <c r="CR23" s="115"/>
      <c r="CS23" s="115"/>
      <c r="CW23" s="328" t="s">
        <v>69</v>
      </c>
      <c r="DB23" s="115"/>
      <c r="DG23" s="115"/>
      <c r="DI23" s="379" t="s">
        <v>141</v>
      </c>
      <c r="DN23" s="115"/>
      <c r="DO23" s="374" t="s">
        <v>140</v>
      </c>
      <c r="DQ23" s="115"/>
      <c r="DR23" s="115"/>
      <c r="DT23" s="115"/>
      <c r="DU23" s="115"/>
      <c r="DV23" s="115"/>
      <c r="DW23" s="115"/>
      <c r="EL23" s="167"/>
      <c r="EM23" s="174"/>
      <c r="EN23" s="167"/>
      <c r="EO23" s="167"/>
      <c r="EP23" s="167"/>
      <c r="EQ23" s="167"/>
    </row>
    <row r="24" spans="2:147" ht="18" customHeight="1">
      <c r="B24" s="115"/>
      <c r="D24" s="116"/>
      <c r="E24" s="116"/>
      <c r="F24" s="116"/>
      <c r="G24" s="116"/>
      <c r="H24" s="116"/>
      <c r="W24" s="115"/>
      <c r="Y24" s="115"/>
      <c r="AC24" s="115"/>
      <c r="AE24" s="115"/>
      <c r="AG24" s="449">
        <v>8</v>
      </c>
      <c r="AI24" s="115"/>
      <c r="AJ24" s="115"/>
      <c r="AK24" s="115"/>
      <c r="AL24" s="115"/>
      <c r="AM24" s="115"/>
      <c r="AN24" s="115"/>
      <c r="AQ24" s="116"/>
      <c r="BA24" s="116"/>
      <c r="BC24" s="116"/>
      <c r="BI24" s="115"/>
      <c r="BJ24" s="115"/>
      <c r="BK24" s="115"/>
      <c r="BL24" s="115"/>
      <c r="BT24" s="115"/>
      <c r="BU24" s="115"/>
      <c r="BW24" s="116"/>
      <c r="BY24" s="115"/>
      <c r="BZ24" s="115"/>
      <c r="CO24" s="116"/>
      <c r="DB24" s="115"/>
      <c r="DC24" s="115"/>
      <c r="DD24" s="115"/>
      <c r="DF24" s="170">
        <v>18</v>
      </c>
      <c r="DG24" s="115"/>
      <c r="DH24" s="115"/>
      <c r="DI24" s="115"/>
      <c r="DK24" s="115"/>
      <c r="DL24" s="115"/>
      <c r="DM24" s="115"/>
      <c r="DO24" s="115"/>
      <c r="DP24" s="115"/>
      <c r="DQ24" s="115"/>
      <c r="DW24" s="115"/>
      <c r="DX24" s="115"/>
      <c r="DY24" s="115"/>
      <c r="EL24" s="167"/>
      <c r="EM24" s="167"/>
      <c r="EN24" s="167"/>
      <c r="EQ24" s="167"/>
    </row>
    <row r="25" spans="6:148" ht="18" customHeight="1">
      <c r="F25" s="202" t="s">
        <v>61</v>
      </c>
      <c r="AG25" s="449"/>
      <c r="AI25" s="115"/>
      <c r="AK25" s="197" t="s">
        <v>137</v>
      </c>
      <c r="AL25" s="115"/>
      <c r="AM25" s="115"/>
      <c r="AP25" s="167"/>
      <c r="AQ25" s="116"/>
      <c r="AR25" s="167"/>
      <c r="AU25" s="167"/>
      <c r="AV25" s="167"/>
      <c r="AW25" s="167"/>
      <c r="AX25" s="167"/>
      <c r="AY25" s="167"/>
      <c r="AZ25" s="167"/>
      <c r="BB25" s="167"/>
      <c r="BC25" s="167"/>
      <c r="BD25" s="167"/>
      <c r="BE25" s="167"/>
      <c r="BF25" s="167"/>
      <c r="BG25" s="115"/>
      <c r="BK25" s="167"/>
      <c r="BX25" s="115"/>
      <c r="CA25" s="115"/>
      <c r="CG25" s="115"/>
      <c r="CM25" s="167"/>
      <c r="CW25" s="115"/>
      <c r="DA25" s="167"/>
      <c r="DC25" s="116"/>
      <c r="DF25" s="115"/>
      <c r="DH25" s="115"/>
      <c r="DI25" s="170">
        <v>20</v>
      </c>
      <c r="DO25" s="115"/>
      <c r="DR25" s="115"/>
      <c r="DT25" s="115"/>
      <c r="EL25" s="167"/>
      <c r="EM25" s="167"/>
      <c r="EP25" s="205" t="s">
        <v>73</v>
      </c>
      <c r="EQ25" s="167"/>
      <c r="ER25" s="218" t="s">
        <v>64</v>
      </c>
    </row>
    <row r="26" spans="4:147" ht="18" customHeight="1">
      <c r="D26" s="115"/>
      <c r="E26" s="117"/>
      <c r="N26" s="170">
        <v>1</v>
      </c>
      <c r="AA26" s="249" t="s">
        <v>112</v>
      </c>
      <c r="AC26" s="170">
        <v>4</v>
      </c>
      <c r="AD26" s="170">
        <v>5</v>
      </c>
      <c r="AH26" s="115"/>
      <c r="AP26" s="167"/>
      <c r="AQ26" s="115"/>
      <c r="AR26" s="167"/>
      <c r="AS26" s="167"/>
      <c r="AT26" s="167"/>
      <c r="AU26" s="167"/>
      <c r="AV26" s="167"/>
      <c r="AW26" s="167"/>
      <c r="AX26" s="167"/>
      <c r="AY26" s="167"/>
      <c r="AZ26" s="167"/>
      <c r="BB26" s="167"/>
      <c r="BC26" s="167"/>
      <c r="BD26" s="167"/>
      <c r="BE26" s="167"/>
      <c r="BF26" s="167"/>
      <c r="BI26" s="115"/>
      <c r="BJ26" s="115"/>
      <c r="BK26" s="167"/>
      <c r="BL26" s="115"/>
      <c r="CM26" s="167"/>
      <c r="DA26" s="328" t="s">
        <v>113</v>
      </c>
      <c r="DI26" s="115"/>
      <c r="DL26" s="170">
        <v>21</v>
      </c>
      <c r="DN26" s="170">
        <v>23</v>
      </c>
      <c r="EF26" s="170">
        <v>27</v>
      </c>
      <c r="EM26" s="167"/>
      <c r="EQ26" s="167"/>
    </row>
    <row r="27" spans="1:150" ht="18" customHeight="1">
      <c r="A27" s="115"/>
      <c r="B27" s="174"/>
      <c r="D27" s="117"/>
      <c r="E27" s="117"/>
      <c r="K27" s="115"/>
      <c r="L27" s="115"/>
      <c r="N27" s="115"/>
      <c r="O27" s="115"/>
      <c r="R27" s="115"/>
      <c r="S27" s="115"/>
      <c r="T27" s="115"/>
      <c r="U27" s="115"/>
      <c r="V27" s="115"/>
      <c r="X27" s="115"/>
      <c r="Y27" s="115"/>
      <c r="Z27" s="115"/>
      <c r="AA27" s="115"/>
      <c r="AC27" s="115"/>
      <c r="AD27" s="115"/>
      <c r="AF27" s="115"/>
      <c r="AG27" s="115"/>
      <c r="AI27" s="115"/>
      <c r="AJ27" s="115"/>
      <c r="AK27" s="115"/>
      <c r="AL27" s="115"/>
      <c r="AN27" s="115"/>
      <c r="AQ27" s="115"/>
      <c r="AR27" s="116"/>
      <c r="AS27" s="116"/>
      <c r="AV27" s="115"/>
      <c r="AW27" s="115"/>
      <c r="BA27" s="116"/>
      <c r="BM27" s="115"/>
      <c r="BQ27" s="116"/>
      <c r="BS27" s="115"/>
      <c r="BW27" s="116"/>
      <c r="BX27" s="115"/>
      <c r="BY27" s="115"/>
      <c r="DE27" s="115"/>
      <c r="DL27" s="115"/>
      <c r="DN27" s="115"/>
      <c r="DO27" s="115"/>
      <c r="DP27" s="115"/>
      <c r="DQ27" s="115"/>
      <c r="DT27" s="115"/>
      <c r="DU27" s="115"/>
      <c r="DV27" s="115"/>
      <c r="DW27" s="115"/>
      <c r="DX27" s="115"/>
      <c r="DZ27" s="115"/>
      <c r="EA27" s="115"/>
      <c r="EB27" s="115"/>
      <c r="EC27" s="115"/>
      <c r="ED27" s="115"/>
      <c r="EF27" s="115"/>
      <c r="EH27" s="115"/>
      <c r="EL27" s="167"/>
      <c r="EM27" s="167"/>
      <c r="EP27" s="115"/>
      <c r="EQ27" s="167"/>
      <c r="ER27" s="117"/>
      <c r="ET27" s="117"/>
    </row>
    <row r="28" spans="4:147" ht="18" customHeight="1">
      <c r="D28" s="375" t="s">
        <v>52</v>
      </c>
      <c r="E28" s="117"/>
      <c r="Q28" s="115"/>
      <c r="Y28" s="115"/>
      <c r="AF28" s="115"/>
      <c r="AI28" s="197" t="s">
        <v>54</v>
      </c>
      <c r="AN28" s="115"/>
      <c r="AQ28" s="115"/>
      <c r="AR28" s="167"/>
      <c r="BF28" s="167"/>
      <c r="BY28" s="167"/>
      <c r="CB28" s="115"/>
      <c r="CC28" s="115"/>
      <c r="DE28" s="338"/>
      <c r="DF28" s="167"/>
      <c r="DU28" s="115"/>
      <c r="DX28" s="115"/>
      <c r="EL28" s="167"/>
      <c r="EM28" s="167"/>
      <c r="EP28" s="167"/>
      <c r="EQ28" s="167"/>
    </row>
    <row r="29" spans="4:147" ht="18" customHeight="1">
      <c r="D29" s="117"/>
      <c r="E29" s="117"/>
      <c r="Y29" s="115"/>
      <c r="AM29" s="115"/>
      <c r="AN29" s="115"/>
      <c r="AO29" s="115"/>
      <c r="AP29" s="115"/>
      <c r="AQ29" s="115"/>
      <c r="AR29" s="167"/>
      <c r="AS29" s="167"/>
      <c r="BY29" s="167"/>
      <c r="CA29" s="115"/>
      <c r="DC29" s="224" t="s">
        <v>139</v>
      </c>
      <c r="DF29" s="167"/>
      <c r="DY29" s="170">
        <v>26</v>
      </c>
      <c r="EG29" s="224" t="s">
        <v>135</v>
      </c>
      <c r="EL29" s="167"/>
      <c r="EM29" s="167"/>
      <c r="EP29" s="167"/>
      <c r="EQ29" s="167"/>
    </row>
    <row r="30" spans="2:149" ht="18" customHeight="1">
      <c r="B30" s="117"/>
      <c r="D30" s="117"/>
      <c r="E30" s="117"/>
      <c r="K30" s="115"/>
      <c r="L30" s="115"/>
      <c r="M30" s="115"/>
      <c r="Q30" s="115"/>
      <c r="R30" s="115"/>
      <c r="S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H30" s="115"/>
      <c r="AI30" s="115"/>
      <c r="AL30" s="115"/>
      <c r="AP30" s="115"/>
      <c r="AQ30" s="115"/>
      <c r="AR30" s="116"/>
      <c r="AS30" s="115"/>
      <c r="BA30" s="116"/>
      <c r="BL30" s="115"/>
      <c r="BS30" s="115"/>
      <c r="BW30" s="116"/>
      <c r="BX30" s="115"/>
      <c r="BY30" s="167"/>
      <c r="DE30" s="115"/>
      <c r="DF30" s="167"/>
      <c r="DL30" s="115"/>
      <c r="DN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D30" s="115"/>
      <c r="EF30" s="115"/>
      <c r="EG30" s="115"/>
      <c r="EH30" s="115"/>
      <c r="EI30" s="115"/>
      <c r="EJ30" s="115"/>
      <c r="EK30" s="115"/>
      <c r="EL30" s="167"/>
      <c r="EM30" s="167"/>
      <c r="EP30" s="167"/>
      <c r="EQ30" s="167"/>
      <c r="ER30" s="174"/>
      <c r="ES30" s="174"/>
    </row>
    <row r="31" spans="4:147" ht="18" customHeight="1">
      <c r="D31" s="376" t="s">
        <v>63</v>
      </c>
      <c r="E31" s="117"/>
      <c r="U31" s="170">
        <v>2</v>
      </c>
      <c r="V31" s="170">
        <v>3</v>
      </c>
      <c r="AD31" s="170">
        <v>6</v>
      </c>
      <c r="AK31" s="197" t="s">
        <v>56</v>
      </c>
      <c r="AO31" s="115"/>
      <c r="AU31" s="167"/>
      <c r="BC31" s="115"/>
      <c r="BP31" s="167"/>
      <c r="BY31" s="115"/>
      <c r="DE31" s="338"/>
      <c r="DF31" s="167"/>
      <c r="DL31" s="170">
        <v>22</v>
      </c>
      <c r="DN31" s="115"/>
      <c r="DU31" s="170">
        <v>24</v>
      </c>
      <c r="DV31" s="170">
        <v>25</v>
      </c>
      <c r="DY31" s="115"/>
      <c r="EL31" s="167"/>
      <c r="EM31" s="167"/>
      <c r="EP31" s="167"/>
      <c r="EQ31" s="167"/>
    </row>
    <row r="32" spans="4:148" ht="18" customHeight="1">
      <c r="D32" s="115"/>
      <c r="E32" s="117"/>
      <c r="F32" s="203" t="s">
        <v>62</v>
      </c>
      <c r="AA32" s="115"/>
      <c r="AB32" s="115"/>
      <c r="AC32" s="115"/>
      <c r="AE32" s="115"/>
      <c r="AF32" s="115"/>
      <c r="AH32" s="115"/>
      <c r="AI32" s="115"/>
      <c r="AR32" s="167"/>
      <c r="AU32" s="167"/>
      <c r="BP32" s="167"/>
      <c r="DE32" s="328" t="s">
        <v>17</v>
      </c>
      <c r="DF32" s="116"/>
      <c r="DH32" s="115"/>
      <c r="DN32" s="115"/>
      <c r="DO32" s="115"/>
      <c r="DP32" s="115"/>
      <c r="DQ32" s="115"/>
      <c r="DS32" s="115"/>
      <c r="DT32" s="115"/>
      <c r="DV32" s="115"/>
      <c r="DZ32" s="115"/>
      <c r="EL32" s="167"/>
      <c r="EM32" s="167"/>
      <c r="EP32" s="204" t="s">
        <v>74</v>
      </c>
      <c r="EQ32" s="167"/>
      <c r="ER32" s="177" t="s">
        <v>32</v>
      </c>
    </row>
    <row r="33" spans="2:147" ht="18" customHeight="1">
      <c r="B33" s="117"/>
      <c r="AE33" s="115"/>
      <c r="AH33" s="170">
        <v>7</v>
      </c>
      <c r="AJ33" s="115"/>
      <c r="AK33" s="115"/>
      <c r="AV33" s="115"/>
      <c r="BA33" s="115"/>
      <c r="BW33" s="116"/>
      <c r="BY33" s="115"/>
      <c r="CF33" s="115"/>
      <c r="CG33" s="115"/>
      <c r="CI33" s="115"/>
      <c r="CJ33" s="115"/>
      <c r="CL33" s="115"/>
      <c r="CM33" s="115"/>
      <c r="CO33" s="116"/>
      <c r="DN33" s="116"/>
      <c r="DO33" s="116"/>
      <c r="DP33" s="116"/>
      <c r="DQ33" s="116"/>
      <c r="DR33" s="116"/>
      <c r="DV33" s="116"/>
      <c r="DY33" s="115"/>
      <c r="DZ33" s="115"/>
      <c r="EA33" s="115"/>
      <c r="EB33" s="115"/>
      <c r="EC33" s="115"/>
      <c r="EL33" s="167"/>
      <c r="EM33" s="167"/>
      <c r="EN33" s="167"/>
      <c r="EO33" s="167"/>
      <c r="EP33" s="167"/>
      <c r="EQ33" s="167"/>
    </row>
    <row r="34" spans="31:147" ht="18" customHeight="1">
      <c r="AE34" s="374" t="s">
        <v>136</v>
      </c>
      <c r="AF34" s="115"/>
      <c r="AJ34" s="115"/>
      <c r="AK34" s="115"/>
      <c r="AM34" s="377" t="s">
        <v>19</v>
      </c>
      <c r="BA34" s="115"/>
      <c r="BB34" s="115"/>
      <c r="BC34" s="115"/>
      <c r="BY34" s="115"/>
      <c r="DC34" s="167"/>
      <c r="DE34" s="115"/>
      <c r="DG34" s="170">
        <v>19</v>
      </c>
      <c r="DM34" s="115"/>
      <c r="DR34" s="115"/>
      <c r="DS34" s="115"/>
      <c r="DT34" s="115"/>
      <c r="DW34" s="167"/>
      <c r="DZ34" s="115"/>
      <c r="EA34" s="115"/>
      <c r="EB34" s="115"/>
      <c r="EC34" s="337" t="s">
        <v>108</v>
      </c>
      <c r="EL34" s="167"/>
      <c r="EM34" s="167"/>
      <c r="EN34" s="167"/>
      <c r="EO34" s="167"/>
      <c r="EP34" s="167"/>
      <c r="EQ34" s="167"/>
    </row>
    <row r="35" spans="27:147" ht="18" customHeight="1">
      <c r="AA35" s="115"/>
      <c r="AB35" s="115"/>
      <c r="AC35" s="115"/>
      <c r="AD35" s="115"/>
      <c r="AG35" s="115"/>
      <c r="AK35" s="115"/>
      <c r="AL35" s="115"/>
      <c r="AM35" s="115"/>
      <c r="AR35" s="167"/>
      <c r="AS35" s="167"/>
      <c r="AT35" s="167"/>
      <c r="AV35" s="167"/>
      <c r="AW35" s="167"/>
      <c r="AX35" s="167"/>
      <c r="AY35" s="167"/>
      <c r="BS35" s="115"/>
      <c r="BT35" s="115"/>
      <c r="CL35" s="167"/>
      <c r="DC35" s="239" t="s">
        <v>68</v>
      </c>
      <c r="DD35" s="115"/>
      <c r="DG35" s="115"/>
      <c r="DK35" s="115"/>
      <c r="DL35" s="115"/>
      <c r="DO35" s="115"/>
      <c r="DW35" s="243" t="s">
        <v>71</v>
      </c>
      <c r="EB35" s="115"/>
      <c r="EC35" s="115"/>
      <c r="EL35" s="167"/>
      <c r="EM35" s="167"/>
      <c r="EN35" s="167"/>
      <c r="EO35" s="167"/>
      <c r="EP35" s="167"/>
      <c r="EQ35" s="167"/>
    </row>
    <row r="36" spans="27:136" ht="18" customHeight="1">
      <c r="AA36" s="115"/>
      <c r="AB36" s="115"/>
      <c r="AC36" s="115"/>
      <c r="AD36" s="115"/>
      <c r="AM36" s="115"/>
      <c r="AN36" s="115"/>
      <c r="AO36" s="115"/>
      <c r="AP36" s="115"/>
      <c r="AR36" s="115"/>
      <c r="AS36" s="115"/>
      <c r="AW36" s="115"/>
      <c r="AZ36" s="115"/>
      <c r="BA36" s="115"/>
      <c r="BB36" s="115"/>
      <c r="BC36" s="116"/>
      <c r="BJ36" s="115"/>
      <c r="BK36" s="115"/>
      <c r="BN36" s="115"/>
      <c r="BQ36" s="115"/>
      <c r="BR36" s="115"/>
      <c r="BS36" s="115"/>
      <c r="BW36" s="115"/>
      <c r="CC36" s="115"/>
      <c r="CG36" s="115"/>
      <c r="CP36" s="115"/>
      <c r="CR36" s="115"/>
      <c r="CY36" s="115"/>
      <c r="CZ36" s="115"/>
      <c r="DA36" s="115"/>
      <c r="DB36" s="115"/>
      <c r="DD36" s="115"/>
      <c r="DF36" s="115"/>
      <c r="DN36" s="115"/>
      <c r="DZ36" s="115"/>
      <c r="EA36" s="115"/>
      <c r="EC36" s="115"/>
      <c r="ED36" s="115"/>
      <c r="EE36" s="115"/>
      <c r="EF36" s="115"/>
    </row>
    <row r="37" spans="26:137" ht="18" customHeight="1">
      <c r="Z37" s="244" t="s">
        <v>75</v>
      </c>
      <c r="AF37" s="115"/>
      <c r="AK37" s="115"/>
      <c r="AL37" s="115"/>
      <c r="AP37" s="251">
        <v>11</v>
      </c>
      <c r="AQ37" s="115"/>
      <c r="AR37" s="116"/>
      <c r="AZ37" s="251">
        <v>12</v>
      </c>
      <c r="BW37" s="251">
        <v>15</v>
      </c>
      <c r="CE37" s="115"/>
      <c r="DB37" s="115"/>
      <c r="DC37" s="327" t="s">
        <v>18</v>
      </c>
      <c r="DD37" s="378" t="s">
        <v>120</v>
      </c>
      <c r="DG37" s="379" t="s">
        <v>143</v>
      </c>
      <c r="ED37" s="115"/>
      <c r="EE37" s="115"/>
      <c r="EF37" s="115"/>
      <c r="EG37" s="250" t="s">
        <v>20</v>
      </c>
    </row>
    <row r="38" spans="26:136" ht="18" customHeight="1">
      <c r="Z38" s="244" t="s">
        <v>146</v>
      </c>
      <c r="AA38" s="115"/>
      <c r="AB38" s="115"/>
      <c r="AC38" s="115"/>
      <c r="AD38" s="115"/>
      <c r="AG38" s="115"/>
      <c r="AH38" s="115"/>
      <c r="AP38" s="115"/>
      <c r="BS38" s="115"/>
      <c r="BZ38" s="115"/>
      <c r="CA38" s="115"/>
      <c r="CB38" s="115"/>
      <c r="CJ38" s="115"/>
      <c r="EF38" s="115"/>
    </row>
    <row r="39" spans="34:144" ht="18" customHeight="1">
      <c r="AH39" s="115"/>
      <c r="AI39" s="115"/>
      <c r="CB39" s="115"/>
      <c r="CC39" s="115"/>
      <c r="DD39" s="115"/>
      <c r="DE39" s="115"/>
      <c r="DF39" s="115"/>
      <c r="EF39" s="337" t="s">
        <v>109</v>
      </c>
      <c r="EN39" s="244" t="s">
        <v>75</v>
      </c>
    </row>
    <row r="40" spans="31:144" ht="18" customHeight="1">
      <c r="AE40" s="115"/>
      <c r="AF40" s="115"/>
      <c r="AG40" s="115"/>
      <c r="AP40" s="379" t="s">
        <v>145</v>
      </c>
      <c r="CE40" s="382">
        <v>6.28</v>
      </c>
      <c r="EH40" s="115"/>
      <c r="EI40" s="115"/>
      <c r="EN40" s="340" t="s">
        <v>144</v>
      </c>
    </row>
    <row r="41" spans="64:141" ht="18" customHeight="1">
      <c r="BL41" s="115"/>
      <c r="EI41" s="115"/>
      <c r="EJ41" s="115"/>
      <c r="EK41" s="115"/>
    </row>
    <row r="42" spans="28:144" ht="18" customHeight="1">
      <c r="AB42" s="329" t="s">
        <v>138</v>
      </c>
      <c r="BM42" s="115"/>
      <c r="BN42" s="115"/>
      <c r="CK42" s="336">
        <v>6.215</v>
      </c>
      <c r="EL42" s="115"/>
      <c r="EM42" s="116"/>
      <c r="EN42" s="116"/>
    </row>
    <row r="43" spans="65:81" ht="18" customHeight="1">
      <c r="BM43" s="251">
        <v>14</v>
      </c>
      <c r="BO43" s="115"/>
      <c r="BP43" s="115"/>
      <c r="BZ43" s="116"/>
      <c r="CA43" s="116"/>
      <c r="CB43" s="116"/>
      <c r="CC43" s="115"/>
    </row>
    <row r="44" ht="18" customHeight="1"/>
    <row r="45" spans="68:103" ht="18" customHeight="1">
      <c r="BP45" s="115"/>
      <c r="BQ45" s="115"/>
      <c r="CY45" s="115"/>
    </row>
    <row r="46" spans="69:100" ht="18" customHeight="1">
      <c r="BQ46" s="115"/>
      <c r="BR46" s="115"/>
      <c r="BS46" s="115"/>
      <c r="CE46" s="381">
        <v>6.28</v>
      </c>
      <c r="CU46" s="115"/>
      <c r="CV46" s="115"/>
    </row>
    <row r="47" spans="34:123" ht="18" customHeight="1">
      <c r="AH47" s="116"/>
      <c r="AT47" s="116"/>
      <c r="BI47" s="86"/>
      <c r="BJ47" s="115"/>
      <c r="BT47" s="115"/>
      <c r="CB47" s="116"/>
      <c r="CC47" s="115"/>
      <c r="CG47" s="116"/>
      <c r="CH47" s="116"/>
      <c r="CL47" s="116"/>
      <c r="CO47" s="115"/>
      <c r="CT47" s="115"/>
      <c r="CU47" s="115"/>
      <c r="DS47" s="115"/>
    </row>
    <row r="48" spans="2:148" ht="21" customHeight="1" thickBot="1">
      <c r="B48" s="118" t="s">
        <v>10</v>
      </c>
      <c r="C48" s="119" t="s">
        <v>33</v>
      </c>
      <c r="D48" s="119" t="s">
        <v>21</v>
      </c>
      <c r="E48" s="119" t="s">
        <v>34</v>
      </c>
      <c r="F48" s="120" t="s">
        <v>35</v>
      </c>
      <c r="G48" s="121"/>
      <c r="H48" s="119" t="s">
        <v>10</v>
      </c>
      <c r="I48" s="119" t="s">
        <v>33</v>
      </c>
      <c r="J48" s="120" t="s">
        <v>35</v>
      </c>
      <c r="K48" s="121"/>
      <c r="L48" s="119" t="s">
        <v>10</v>
      </c>
      <c r="M48" s="119" t="s">
        <v>33</v>
      </c>
      <c r="N48" s="120" t="s">
        <v>35</v>
      </c>
      <c r="O48" s="121"/>
      <c r="P48" s="119" t="s">
        <v>10</v>
      </c>
      <c r="Q48" s="119" t="s">
        <v>33</v>
      </c>
      <c r="R48" s="124" t="s">
        <v>35</v>
      </c>
      <c r="BI48" s="86"/>
      <c r="BJ48" s="115"/>
      <c r="BP48" s="116"/>
      <c r="BQ48" s="116"/>
      <c r="CD48" s="116"/>
      <c r="CE48" s="116"/>
      <c r="CF48" s="116"/>
      <c r="CG48" s="116"/>
      <c r="CH48" s="116"/>
      <c r="CX48" s="115"/>
      <c r="DX48" s="118" t="s">
        <v>10</v>
      </c>
      <c r="DY48" s="122" t="s">
        <v>33</v>
      </c>
      <c r="DZ48" s="123" t="s">
        <v>35</v>
      </c>
      <c r="EA48" s="121"/>
      <c r="EB48" s="119" t="s">
        <v>10</v>
      </c>
      <c r="EC48" s="122" t="s">
        <v>33</v>
      </c>
      <c r="ED48" s="123" t="s">
        <v>35</v>
      </c>
      <c r="EE48" s="121"/>
      <c r="EF48" s="119" t="s">
        <v>10</v>
      </c>
      <c r="EG48" s="119" t="s">
        <v>33</v>
      </c>
      <c r="EH48" s="120" t="s">
        <v>35</v>
      </c>
      <c r="EI48" s="121"/>
      <c r="EJ48" s="119" t="s">
        <v>10</v>
      </c>
      <c r="EK48" s="119" t="s">
        <v>33</v>
      </c>
      <c r="EL48" s="120" t="s">
        <v>35</v>
      </c>
      <c r="EM48" s="121"/>
      <c r="EN48" s="119" t="s">
        <v>10</v>
      </c>
      <c r="EO48" s="119" t="s">
        <v>33</v>
      </c>
      <c r="EP48" s="119" t="s">
        <v>21</v>
      </c>
      <c r="EQ48" s="119" t="s">
        <v>34</v>
      </c>
      <c r="ER48" s="124" t="s">
        <v>35</v>
      </c>
    </row>
    <row r="49" spans="2:148" ht="21" customHeight="1" thickTop="1">
      <c r="B49" s="125"/>
      <c r="C49" s="161"/>
      <c r="D49" s="161"/>
      <c r="E49" s="162"/>
      <c r="F49" s="162"/>
      <c r="G49" s="162"/>
      <c r="H49" s="162"/>
      <c r="I49" s="162"/>
      <c r="J49" s="153" t="s">
        <v>110</v>
      </c>
      <c r="K49" s="162"/>
      <c r="L49" s="162"/>
      <c r="M49" s="162"/>
      <c r="N49" s="162"/>
      <c r="O49" s="162"/>
      <c r="P49" s="162"/>
      <c r="Q49" s="162"/>
      <c r="R49" s="181"/>
      <c r="BI49" s="86"/>
      <c r="BJ49" s="115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DG49" s="116"/>
      <c r="DX49" s="166"/>
      <c r="DY49" s="161"/>
      <c r="DZ49" s="161"/>
      <c r="EA49" s="161"/>
      <c r="EB49" s="161"/>
      <c r="EC49" s="161"/>
      <c r="ED49" s="161"/>
      <c r="EE49" s="161"/>
      <c r="EF49" s="161"/>
      <c r="EG49" s="161"/>
      <c r="EH49" s="153" t="s">
        <v>111</v>
      </c>
      <c r="EI49" s="161"/>
      <c r="EJ49" s="161"/>
      <c r="EK49" s="161"/>
      <c r="EL49" s="161"/>
      <c r="EM49" s="161"/>
      <c r="EN49" s="161"/>
      <c r="EO49" s="161"/>
      <c r="EP49" s="161"/>
      <c r="EQ49" s="161"/>
      <c r="ER49" s="127"/>
    </row>
    <row r="50" spans="2:148" ht="21" customHeight="1" thickBot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31"/>
      <c r="AH50" s="118" t="s">
        <v>10</v>
      </c>
      <c r="AI50" s="119" t="s">
        <v>33</v>
      </c>
      <c r="AJ50" s="119" t="s">
        <v>21</v>
      </c>
      <c r="AK50" s="119" t="s">
        <v>34</v>
      </c>
      <c r="AL50" s="339" t="s">
        <v>35</v>
      </c>
      <c r="AM50" s="370"/>
      <c r="AN50" s="370"/>
      <c r="AO50" s="448" t="s">
        <v>124</v>
      </c>
      <c r="AP50" s="448"/>
      <c r="AQ50" s="370"/>
      <c r="AR50" s="370"/>
      <c r="AS50" s="372"/>
      <c r="AT50" s="119" t="s">
        <v>10</v>
      </c>
      <c r="AU50" s="119" t="s">
        <v>33</v>
      </c>
      <c r="AV50" s="119" t="s">
        <v>21</v>
      </c>
      <c r="AW50" s="119" t="s">
        <v>34</v>
      </c>
      <c r="AX50" s="339" t="s">
        <v>35</v>
      </c>
      <c r="AY50" s="371"/>
      <c r="AZ50" s="370"/>
      <c r="BA50" s="448" t="s">
        <v>124</v>
      </c>
      <c r="BB50" s="448"/>
      <c r="BC50" s="370"/>
      <c r="BD50" s="373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DG50" s="116"/>
      <c r="DX50" s="128"/>
      <c r="DY50" s="129"/>
      <c r="DZ50" s="130"/>
      <c r="EA50" s="130"/>
      <c r="EB50" s="129"/>
      <c r="EC50" s="129"/>
      <c r="ED50" s="130"/>
      <c r="EE50" s="130"/>
      <c r="EF50" s="129"/>
      <c r="EG50" s="129"/>
      <c r="EH50" s="130"/>
      <c r="EI50" s="130"/>
      <c r="EJ50" s="129"/>
      <c r="EK50" s="129"/>
      <c r="EL50" s="130"/>
      <c r="EM50" s="133"/>
      <c r="EN50" s="129"/>
      <c r="EO50" s="129"/>
      <c r="EP50" s="129"/>
      <c r="EQ50" s="129"/>
      <c r="ER50" s="131"/>
    </row>
    <row r="51" spans="2:148" ht="21" customHeight="1" thickTop="1">
      <c r="B51" s="128"/>
      <c r="C51" s="129"/>
      <c r="D51" s="129"/>
      <c r="E51" s="129"/>
      <c r="F51" s="130"/>
      <c r="G51" s="130"/>
      <c r="H51" s="129"/>
      <c r="I51" s="129"/>
      <c r="J51" s="130"/>
      <c r="K51" s="130"/>
      <c r="L51" s="200">
        <v>5</v>
      </c>
      <c r="M51" s="231">
        <v>6.833</v>
      </c>
      <c r="N51" s="132" t="s">
        <v>36</v>
      </c>
      <c r="O51" s="130"/>
      <c r="P51" s="200">
        <v>8</v>
      </c>
      <c r="Q51" s="231">
        <v>6.799</v>
      </c>
      <c r="R51" s="103" t="s">
        <v>36</v>
      </c>
      <c r="AH51" s="166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53" t="s">
        <v>125</v>
      </c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81"/>
      <c r="BI51" s="86"/>
      <c r="BJ51" s="86"/>
      <c r="BP51" s="116"/>
      <c r="BQ51" s="116"/>
      <c r="BR51" s="116"/>
      <c r="BS51" s="116"/>
      <c r="BT51" s="116"/>
      <c r="BV51" s="116"/>
      <c r="BW51" s="112" t="s">
        <v>48</v>
      </c>
      <c r="BX51" s="116"/>
      <c r="BY51" s="116"/>
      <c r="BZ51" s="116"/>
      <c r="CA51" s="116"/>
      <c r="CB51" s="116"/>
      <c r="CC51" s="116"/>
      <c r="CR51" s="115"/>
      <c r="DG51" s="116"/>
      <c r="DX51" s="242" t="s">
        <v>107</v>
      </c>
      <c r="DY51" s="241" t="s">
        <v>76</v>
      </c>
      <c r="DZ51" s="132" t="s">
        <v>36</v>
      </c>
      <c r="EA51" s="133"/>
      <c r="EB51" s="200">
        <v>17</v>
      </c>
      <c r="EC51" s="231">
        <v>6.029</v>
      </c>
      <c r="ED51" s="132" t="s">
        <v>36</v>
      </c>
      <c r="EE51" s="133"/>
      <c r="EF51" s="200">
        <v>20</v>
      </c>
      <c r="EG51" s="231">
        <v>5.959</v>
      </c>
      <c r="EH51" s="132" t="s">
        <v>36</v>
      </c>
      <c r="EI51" s="133"/>
      <c r="EJ51" s="200">
        <v>23</v>
      </c>
      <c r="EK51" s="231">
        <v>5.902</v>
      </c>
      <c r="EL51" s="132" t="s">
        <v>36</v>
      </c>
      <c r="EM51" s="133"/>
      <c r="EN51" s="129"/>
      <c r="EO51" s="129"/>
      <c r="EP51" s="129"/>
      <c r="EQ51" s="129"/>
      <c r="ER51" s="131"/>
    </row>
    <row r="52" spans="2:148" ht="21" customHeight="1">
      <c r="B52" s="210">
        <v>1</v>
      </c>
      <c r="C52" s="230">
        <v>6.998</v>
      </c>
      <c r="D52" s="134">
        <v>-51</v>
      </c>
      <c r="E52" s="135">
        <f>C52+D52*0.001</f>
        <v>6.947</v>
      </c>
      <c r="F52" s="132" t="s">
        <v>36</v>
      </c>
      <c r="G52" s="130"/>
      <c r="H52" s="200">
        <v>3</v>
      </c>
      <c r="I52" s="231">
        <v>6.922</v>
      </c>
      <c r="J52" s="132" t="s">
        <v>36</v>
      </c>
      <c r="K52" s="130"/>
      <c r="L52" s="129"/>
      <c r="M52" s="129"/>
      <c r="N52" s="130"/>
      <c r="O52" s="130"/>
      <c r="P52" s="129"/>
      <c r="Q52" s="129"/>
      <c r="R52" s="131"/>
      <c r="V52" s="276"/>
      <c r="W52" s="277"/>
      <c r="X52" s="277"/>
      <c r="Y52" s="278" t="s">
        <v>102</v>
      </c>
      <c r="Z52" s="277"/>
      <c r="AA52" s="277"/>
      <c r="AB52" s="279"/>
      <c r="AH52" s="128"/>
      <c r="AI52" s="129"/>
      <c r="AJ52" s="129"/>
      <c r="AK52" s="129"/>
      <c r="AL52" s="341"/>
      <c r="AM52" s="95"/>
      <c r="AR52" s="86"/>
      <c r="AS52" s="367"/>
      <c r="AT52" s="129"/>
      <c r="AU52" s="129"/>
      <c r="AV52" s="129"/>
      <c r="AW52" s="129"/>
      <c r="AX52" s="341"/>
      <c r="AY52" s="95"/>
      <c r="BD52" s="85"/>
      <c r="BI52" s="86"/>
      <c r="BJ52" s="86"/>
      <c r="BP52" s="116"/>
      <c r="BQ52" s="116"/>
      <c r="BR52" s="116"/>
      <c r="BS52" s="116"/>
      <c r="BT52" s="116"/>
      <c r="BV52" s="116"/>
      <c r="BW52" s="160" t="s">
        <v>51</v>
      </c>
      <c r="BX52" s="116"/>
      <c r="BY52" s="116"/>
      <c r="BZ52" s="116"/>
      <c r="CA52" s="116"/>
      <c r="CB52" s="116"/>
      <c r="CC52" s="116"/>
      <c r="DG52" s="116"/>
      <c r="DH52" s="182"/>
      <c r="DI52" s="183"/>
      <c r="DJ52" s="183"/>
      <c r="DK52" s="305" t="s">
        <v>118</v>
      </c>
      <c r="DL52" s="183"/>
      <c r="DM52" s="183"/>
      <c r="DN52" s="184"/>
      <c r="DX52" s="128"/>
      <c r="DY52" s="129"/>
      <c r="DZ52" s="130"/>
      <c r="EA52" s="133"/>
      <c r="EB52" s="129"/>
      <c r="EC52" s="129"/>
      <c r="ED52" s="130"/>
      <c r="EE52" s="133"/>
      <c r="EF52" s="129"/>
      <c r="EG52" s="129"/>
      <c r="EH52" s="130"/>
      <c r="EI52" s="133"/>
      <c r="EJ52" s="129"/>
      <c r="EK52" s="129"/>
      <c r="EL52" s="130"/>
      <c r="EM52" s="133"/>
      <c r="EN52" s="201">
        <v>26</v>
      </c>
      <c r="EO52" s="230">
        <v>5.792</v>
      </c>
      <c r="EP52" s="134">
        <v>-51</v>
      </c>
      <c r="EQ52" s="135">
        <f>EO52+EP52*0.001</f>
        <v>5.741</v>
      </c>
      <c r="ER52" s="103" t="s">
        <v>36</v>
      </c>
    </row>
    <row r="53" spans="2:148" ht="21" customHeight="1" thickBot="1">
      <c r="B53" s="128"/>
      <c r="C53" s="129"/>
      <c r="D53" s="129"/>
      <c r="E53" s="129"/>
      <c r="F53" s="130"/>
      <c r="G53" s="130"/>
      <c r="H53" s="129"/>
      <c r="I53" s="129"/>
      <c r="J53" s="130"/>
      <c r="K53" s="130"/>
      <c r="L53" s="200">
        <v>6</v>
      </c>
      <c r="M53" s="231">
        <v>6.833</v>
      </c>
      <c r="N53" s="132" t="s">
        <v>36</v>
      </c>
      <c r="O53" s="130"/>
      <c r="P53" s="200">
        <v>9</v>
      </c>
      <c r="Q53" s="231">
        <v>6.731</v>
      </c>
      <c r="R53" s="103" t="s">
        <v>36</v>
      </c>
      <c r="V53" s="280"/>
      <c r="W53" s="281" t="s">
        <v>57</v>
      </c>
      <c r="X53" s="282"/>
      <c r="Y53" s="283" t="s">
        <v>59</v>
      </c>
      <c r="Z53" s="284"/>
      <c r="AA53" s="281" t="s">
        <v>60</v>
      </c>
      <c r="AB53" s="285"/>
      <c r="AH53" s="242">
        <v>11</v>
      </c>
      <c r="AI53" s="241">
        <v>6.707</v>
      </c>
      <c r="AJ53" s="134">
        <v>51</v>
      </c>
      <c r="AK53" s="135">
        <f>AI53+AJ53*0.001</f>
        <v>6.758</v>
      </c>
      <c r="AL53" s="342" t="s">
        <v>126</v>
      </c>
      <c r="AM53" s="343" t="s">
        <v>148</v>
      </c>
      <c r="AR53" s="86"/>
      <c r="AS53" s="368"/>
      <c r="AT53" s="330">
        <v>14</v>
      </c>
      <c r="AU53" s="241">
        <v>6.461</v>
      </c>
      <c r="AV53" s="134">
        <v>-46</v>
      </c>
      <c r="AW53" s="135">
        <f>AU53+AV53*0.001</f>
        <v>6.415</v>
      </c>
      <c r="AX53" s="342" t="s">
        <v>126</v>
      </c>
      <c r="AY53" s="343" t="s">
        <v>127</v>
      </c>
      <c r="BD53" s="85"/>
      <c r="BI53" s="86"/>
      <c r="BJ53" s="86"/>
      <c r="BP53" s="116"/>
      <c r="BQ53" s="116"/>
      <c r="BR53" s="116"/>
      <c r="BS53" s="116"/>
      <c r="BT53" s="116"/>
      <c r="BV53" s="116"/>
      <c r="BW53" s="160" t="s">
        <v>49</v>
      </c>
      <c r="BX53" s="116"/>
      <c r="BY53" s="116"/>
      <c r="BZ53" s="116"/>
      <c r="CA53" s="116"/>
      <c r="CB53" s="116"/>
      <c r="CC53" s="116"/>
      <c r="DG53" s="116"/>
      <c r="DH53" s="185"/>
      <c r="DI53" s="303" t="s">
        <v>57</v>
      </c>
      <c r="DJ53" s="186"/>
      <c r="DK53" s="304" t="s">
        <v>59</v>
      </c>
      <c r="DL53" s="187"/>
      <c r="DM53" s="303" t="s">
        <v>60</v>
      </c>
      <c r="DN53" s="188"/>
      <c r="DX53" s="242" t="s">
        <v>108</v>
      </c>
      <c r="DY53" s="241" t="s">
        <v>76</v>
      </c>
      <c r="DZ53" s="132" t="s">
        <v>36</v>
      </c>
      <c r="EA53" s="133"/>
      <c r="EB53" s="200">
        <v>18</v>
      </c>
      <c r="EC53" s="231">
        <v>5.989</v>
      </c>
      <c r="ED53" s="132" t="s">
        <v>36</v>
      </c>
      <c r="EE53" s="133"/>
      <c r="EF53" s="200">
        <v>21</v>
      </c>
      <c r="EG53" s="231">
        <v>5.926</v>
      </c>
      <c r="EH53" s="132" t="s">
        <v>36</v>
      </c>
      <c r="EI53" s="133"/>
      <c r="EJ53" s="200">
        <v>24</v>
      </c>
      <c r="EK53" s="231">
        <v>5.826</v>
      </c>
      <c r="EL53" s="132" t="s">
        <v>36</v>
      </c>
      <c r="EM53" s="133"/>
      <c r="EN53" s="129"/>
      <c r="EO53" s="129"/>
      <c r="EP53" s="129"/>
      <c r="EQ53" s="129"/>
      <c r="ER53" s="131"/>
    </row>
    <row r="54" spans="2:148" ht="21" customHeight="1" thickTop="1">
      <c r="B54" s="210">
        <v>2</v>
      </c>
      <c r="C54" s="230">
        <v>6.922</v>
      </c>
      <c r="D54" s="134">
        <v>51</v>
      </c>
      <c r="E54" s="135">
        <f>C54+D54*0.001</f>
        <v>6.973</v>
      </c>
      <c r="F54" s="132" t="s">
        <v>36</v>
      </c>
      <c r="G54" s="130"/>
      <c r="H54" s="200">
        <v>4</v>
      </c>
      <c r="I54" s="231">
        <v>6.846</v>
      </c>
      <c r="J54" s="132" t="s">
        <v>36</v>
      </c>
      <c r="K54" s="130"/>
      <c r="L54" s="129"/>
      <c r="M54" s="129"/>
      <c r="N54" s="130"/>
      <c r="O54" s="130"/>
      <c r="P54" s="129"/>
      <c r="Q54" s="129"/>
      <c r="R54" s="131"/>
      <c r="V54" s="286"/>
      <c r="W54" s="287"/>
      <c r="X54" s="288"/>
      <c r="Y54" s="288"/>
      <c r="Z54" s="287"/>
      <c r="AA54" s="287"/>
      <c r="AB54" s="289"/>
      <c r="AH54" s="128"/>
      <c r="AI54" s="129"/>
      <c r="AJ54" s="129"/>
      <c r="AK54" s="344"/>
      <c r="AL54" s="342"/>
      <c r="AM54" s="159"/>
      <c r="AN54" s="345"/>
      <c r="AO54" s="345"/>
      <c r="AP54" s="345"/>
      <c r="AQ54" s="345"/>
      <c r="AR54" s="86"/>
      <c r="AS54" s="368"/>
      <c r="AT54" s="129"/>
      <c r="AU54" s="129"/>
      <c r="AV54" s="129"/>
      <c r="AW54" s="344"/>
      <c r="AX54" s="342"/>
      <c r="AY54" s="159"/>
      <c r="AZ54" s="345"/>
      <c r="BA54" s="345"/>
      <c r="BB54" s="345"/>
      <c r="BC54" s="345"/>
      <c r="BD54" s="85"/>
      <c r="BI54" s="86"/>
      <c r="BJ54" s="86"/>
      <c r="BP54" s="116"/>
      <c r="BQ54" s="116"/>
      <c r="BR54" s="116"/>
      <c r="BS54" s="116"/>
      <c r="BT54" s="116"/>
      <c r="BV54" s="116"/>
      <c r="BX54" s="116"/>
      <c r="BY54" s="116"/>
      <c r="BZ54" s="116"/>
      <c r="CA54" s="116"/>
      <c r="CB54" s="116"/>
      <c r="CC54" s="116"/>
      <c r="DG54" s="116"/>
      <c r="DH54" s="97"/>
      <c r="DI54" s="89"/>
      <c r="DJ54" s="98"/>
      <c r="DK54" s="98"/>
      <c r="DL54" s="89"/>
      <c r="DM54" s="89"/>
      <c r="DN54" s="136"/>
      <c r="DX54" s="128"/>
      <c r="DY54" s="129"/>
      <c r="DZ54" s="130"/>
      <c r="EA54" s="133"/>
      <c r="EB54" s="129"/>
      <c r="EC54" s="129"/>
      <c r="ED54" s="130"/>
      <c r="EE54" s="133"/>
      <c r="EF54" s="129"/>
      <c r="EG54" s="129"/>
      <c r="EH54" s="130"/>
      <c r="EI54" s="133"/>
      <c r="EJ54" s="129"/>
      <c r="EK54" s="129"/>
      <c r="EL54" s="130"/>
      <c r="EM54" s="133"/>
      <c r="EN54" s="201">
        <v>27</v>
      </c>
      <c r="EO54" s="230">
        <v>5.716</v>
      </c>
      <c r="EP54" s="134">
        <v>51</v>
      </c>
      <c r="EQ54" s="135">
        <f>EO54+EP54*0.001</f>
        <v>5.767</v>
      </c>
      <c r="ER54" s="103" t="s">
        <v>36</v>
      </c>
    </row>
    <row r="55" spans="2:148" ht="21" customHeight="1">
      <c r="B55" s="128"/>
      <c r="C55" s="129"/>
      <c r="D55" s="129"/>
      <c r="E55" s="129"/>
      <c r="F55" s="130"/>
      <c r="G55" s="130"/>
      <c r="H55" s="129"/>
      <c r="I55" s="129"/>
      <c r="J55" s="130"/>
      <c r="K55" s="130"/>
      <c r="L55" s="200">
        <v>7</v>
      </c>
      <c r="M55" s="231">
        <v>6.794</v>
      </c>
      <c r="N55" s="132" t="s">
        <v>36</v>
      </c>
      <c r="O55" s="130"/>
      <c r="P55" s="200">
        <v>10</v>
      </c>
      <c r="Q55" s="231">
        <v>6.721</v>
      </c>
      <c r="R55" s="103" t="s">
        <v>36</v>
      </c>
      <c r="V55" s="286"/>
      <c r="W55" s="290" t="s">
        <v>58</v>
      </c>
      <c r="X55" s="288"/>
      <c r="Y55" s="291" t="s">
        <v>103</v>
      </c>
      <c r="Z55" s="287"/>
      <c r="AA55" s="290" t="s">
        <v>104</v>
      </c>
      <c r="AB55" s="289"/>
      <c r="AH55" s="242">
        <v>12</v>
      </c>
      <c r="AI55" s="241">
        <v>6.597</v>
      </c>
      <c r="AJ55" s="134">
        <v>-46</v>
      </c>
      <c r="AK55" s="135">
        <f>AI55+AJ55*0.001</f>
        <v>6.551</v>
      </c>
      <c r="AL55" s="342" t="s">
        <v>126</v>
      </c>
      <c r="AM55" s="343" t="s">
        <v>127</v>
      </c>
      <c r="AR55" s="86"/>
      <c r="AS55" s="368"/>
      <c r="AT55" s="330">
        <v>15</v>
      </c>
      <c r="AU55" s="241">
        <v>6.351</v>
      </c>
      <c r="AV55" s="134">
        <v>-46</v>
      </c>
      <c r="AW55" s="135">
        <f>AU55+AV55*0.001</f>
        <v>6.305</v>
      </c>
      <c r="AX55" s="342" t="s">
        <v>126</v>
      </c>
      <c r="AY55" s="343" t="s">
        <v>127</v>
      </c>
      <c r="BD55" s="85"/>
      <c r="BI55" s="86"/>
      <c r="BJ55" s="86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DG55" s="116"/>
      <c r="DH55" s="97"/>
      <c r="DI55" s="299" t="s">
        <v>58</v>
      </c>
      <c r="DJ55" s="300"/>
      <c r="DK55" s="301" t="s">
        <v>103</v>
      </c>
      <c r="DL55" s="302"/>
      <c r="DM55" s="299" t="s">
        <v>117</v>
      </c>
      <c r="DN55" s="136"/>
      <c r="DX55" s="242" t="s">
        <v>109</v>
      </c>
      <c r="DY55" s="241" t="s">
        <v>76</v>
      </c>
      <c r="DZ55" s="132" t="s">
        <v>36</v>
      </c>
      <c r="EA55" s="133"/>
      <c r="EB55" s="200">
        <v>19</v>
      </c>
      <c r="EC55" s="231">
        <v>5.984</v>
      </c>
      <c r="ED55" s="132" t="s">
        <v>36</v>
      </c>
      <c r="EE55" s="133"/>
      <c r="EF55" s="200">
        <v>22</v>
      </c>
      <c r="EG55" s="231">
        <v>5.925</v>
      </c>
      <c r="EH55" s="132" t="s">
        <v>36</v>
      </c>
      <c r="EI55" s="133"/>
      <c r="EJ55" s="200">
        <v>25</v>
      </c>
      <c r="EK55" s="231">
        <v>5.826</v>
      </c>
      <c r="EL55" s="132" t="s">
        <v>36</v>
      </c>
      <c r="EM55" s="133"/>
      <c r="EN55" s="129"/>
      <c r="EO55" s="129"/>
      <c r="EP55" s="129"/>
      <c r="EQ55" s="129"/>
      <c r="ER55" s="131"/>
    </row>
    <row r="56" spans="2:148" ht="21" customHeight="1" thickBot="1">
      <c r="B56" s="137"/>
      <c r="C56" s="138"/>
      <c r="D56" s="139"/>
      <c r="E56" s="139"/>
      <c r="F56" s="140"/>
      <c r="G56" s="141"/>
      <c r="H56" s="142"/>
      <c r="I56" s="138"/>
      <c r="J56" s="140"/>
      <c r="K56" s="141"/>
      <c r="L56" s="142"/>
      <c r="M56" s="138"/>
      <c r="N56" s="140"/>
      <c r="O56" s="141"/>
      <c r="P56" s="142"/>
      <c r="Q56" s="138"/>
      <c r="R56" s="143"/>
      <c r="V56" s="292"/>
      <c r="W56" s="293"/>
      <c r="X56" s="294"/>
      <c r="Y56" s="295"/>
      <c r="Z56" s="293"/>
      <c r="AA56" s="296"/>
      <c r="AB56" s="297"/>
      <c r="AD56" s="84"/>
      <c r="AE56" s="156"/>
      <c r="AH56" s="137"/>
      <c r="AI56" s="138"/>
      <c r="AJ56" s="139"/>
      <c r="AK56" s="139"/>
      <c r="AL56" s="346"/>
      <c r="AM56" s="347"/>
      <c r="AN56" s="207"/>
      <c r="AO56" s="207"/>
      <c r="AP56" s="207"/>
      <c r="AQ56" s="207"/>
      <c r="AR56" s="207"/>
      <c r="AS56" s="369"/>
      <c r="AT56" s="142"/>
      <c r="AU56" s="138"/>
      <c r="AV56" s="139"/>
      <c r="AW56" s="139"/>
      <c r="AX56" s="346"/>
      <c r="AY56" s="347"/>
      <c r="AZ56" s="207"/>
      <c r="BA56" s="207"/>
      <c r="BB56" s="207"/>
      <c r="BC56" s="207"/>
      <c r="BD56" s="348"/>
      <c r="BH56" s="84"/>
      <c r="BI56" s="15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4"/>
      <c r="CM56" s="156"/>
      <c r="DG56" s="116"/>
      <c r="DH56" s="189"/>
      <c r="DI56" s="109"/>
      <c r="DJ56" s="114"/>
      <c r="DK56" s="191"/>
      <c r="DL56" s="109"/>
      <c r="DM56" s="192"/>
      <c r="DN56" s="190"/>
      <c r="DP56" s="84"/>
      <c r="DQ56" s="156"/>
      <c r="DX56" s="137"/>
      <c r="DY56" s="138"/>
      <c r="DZ56" s="140"/>
      <c r="EA56" s="141"/>
      <c r="EB56" s="142"/>
      <c r="EC56" s="138"/>
      <c r="ED56" s="140"/>
      <c r="EE56" s="141"/>
      <c r="EF56" s="142"/>
      <c r="EG56" s="138"/>
      <c r="EH56" s="140"/>
      <c r="EI56" s="141"/>
      <c r="EJ56" s="142"/>
      <c r="EK56" s="138"/>
      <c r="EL56" s="140"/>
      <c r="EM56" s="141"/>
      <c r="EN56" s="142"/>
      <c r="EO56" s="138"/>
      <c r="EP56" s="139"/>
      <c r="EQ56" s="139"/>
      <c r="ER56" s="143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33">
    <mergeCell ref="H4:M4"/>
    <mergeCell ref="ED3:EG3"/>
    <mergeCell ref="AO50:AP50"/>
    <mergeCell ref="BA50:BB50"/>
    <mergeCell ref="AG24:AG25"/>
    <mergeCell ref="DX4:EA4"/>
    <mergeCell ref="ED6:EE6"/>
    <mergeCell ref="EF6:EG6"/>
    <mergeCell ref="DZ3:EA3"/>
    <mergeCell ref="H2:M2"/>
    <mergeCell ref="DH2:DK2"/>
    <mergeCell ref="EL2:EQ2"/>
    <mergeCell ref="B3:E3"/>
    <mergeCell ref="DH3:DK3"/>
    <mergeCell ref="DT3:DU3"/>
    <mergeCell ref="P3:S3"/>
    <mergeCell ref="J3:K3"/>
    <mergeCell ref="DX2:EA2"/>
    <mergeCell ref="EP10:ES10"/>
    <mergeCell ref="EJ12:EM12"/>
    <mergeCell ref="DH4:DK4"/>
    <mergeCell ref="EJ4:EM4"/>
    <mergeCell ref="EP4:ES4"/>
    <mergeCell ref="DZ7:EA7"/>
    <mergeCell ref="DZ9:EA9"/>
    <mergeCell ref="B5:C5"/>
    <mergeCell ref="D5:E5"/>
    <mergeCell ref="ER6:ES6"/>
    <mergeCell ref="EJ5:EM5"/>
    <mergeCell ref="EP5:ES5"/>
    <mergeCell ref="EJ6:EK6"/>
    <mergeCell ref="EL6:EM6"/>
    <mergeCell ref="EP6:EQ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513919" r:id="rId1"/>
    <oleObject progId="Paint.Picture" shapeId="1534992" r:id="rId2"/>
    <oleObject progId="Paint.Picture" shapeId="1624619" r:id="rId3"/>
    <oleObject progId="Paint.Picture" shapeId="1624705" r:id="rId4"/>
    <oleObject progId="Paint.Picture" shapeId="162479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2009-09-08T07:12:33Z</cp:lastPrinted>
  <dcterms:created xsi:type="dcterms:W3CDTF">2004-05-28T09:30:30Z</dcterms:created>
  <dcterms:modified xsi:type="dcterms:W3CDTF">2009-09-08T07:37:34Z</dcterms:modified>
  <cp:category/>
  <cp:version/>
  <cp:contentType/>
  <cp:contentStatus/>
</cp:coreProperties>
</file>