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7350" windowWidth="14370" windowHeight="7380" tabRatio="523" activeTab="1"/>
  </bookViews>
  <sheets>
    <sheet name="Titul" sheetId="1" r:id="rId1"/>
    <sheet name="Slavičín" sheetId="2" r:id="rId2"/>
  </sheets>
  <definedNames/>
  <calcPr fullCalcOnLoad="1"/>
</workbook>
</file>

<file path=xl/sharedStrings.xml><?xml version="1.0" encoding="utf-8"?>
<sst xmlns="http://schemas.openxmlformats.org/spreadsheetml/2006/main" count="144" uniqueCount="98">
  <si>
    <t>Vjezdová</t>
  </si>
  <si>
    <t>Odjezdová</t>
  </si>
  <si>
    <t>Seřaďovací</t>
  </si>
  <si>
    <t>C</t>
  </si>
  <si>
    <t>S 1</t>
  </si>
  <si>
    <t>L 1</t>
  </si>
  <si>
    <t>Vk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</si>
  <si>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</si>
  <si>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</si>
  <si>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</si>
  <si>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</si>
  <si>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</si>
  <si>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</si>
  <si>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</si>
  <si>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</si>
  <si>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</si>
  <si>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</si>
  <si>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</si>
  <si>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</si>
  <si>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</si>
  <si>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</si>
  <si>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</si>
  <si>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S</t>
  </si>
  <si>
    <t>Obvod  výpravčího</t>
  </si>
  <si>
    <t>Zjišťování  konce</t>
  </si>
  <si>
    <t>zast.</t>
  </si>
  <si>
    <t>proj.</t>
  </si>
  <si>
    <t>vlaku :</t>
  </si>
  <si>
    <t>Př L</t>
  </si>
  <si>
    <t>Dopravní stanoviště :</t>
  </si>
  <si>
    <t>Př S</t>
  </si>
  <si>
    <t>Počet  pracovníků :</t>
  </si>
  <si>
    <t>( km )</t>
  </si>
  <si>
    <t>Návěstidla  -  ŽST</t>
  </si>
  <si>
    <t>Telefonické  dorozumívání</t>
  </si>
  <si>
    <t>provoz podle D - 2</t>
  </si>
  <si>
    <t>Kód : 1</t>
  </si>
  <si>
    <t>00</t>
  </si>
  <si>
    <t>Hlavní  staniční  kolej</t>
  </si>
  <si>
    <t>Vjezd - odjezd - průjezd</t>
  </si>
  <si>
    <t>Vjezdové / odjezdové rychlosti :</t>
  </si>
  <si>
    <t>v pokračování traťové koleje - rychlost traťová s místním omezením</t>
  </si>
  <si>
    <t>Současné  vlakové  cesty</t>
  </si>
  <si>
    <t>rychlostní návěstní soustava</t>
  </si>
  <si>
    <t>při jízdě do odbočky - rychlost 40 km/h</t>
  </si>
  <si>
    <t>Obvod  posunu</t>
  </si>
  <si>
    <t>poznámka</t>
  </si>
  <si>
    <t>Stanice bez</t>
  </si>
  <si>
    <t>seřaďovacích</t>
  </si>
  <si>
    <t>návěstidel</t>
  </si>
  <si>
    <t>S 2</t>
  </si>
  <si>
    <t>L 2</t>
  </si>
  <si>
    <t>elm.</t>
  </si>
  <si>
    <t>ručně</t>
  </si>
  <si>
    <t>č. II,  úrovňové, jednostranné vnitřní</t>
  </si>
  <si>
    <t>č. I,  úrovňové, jednostranné vnitřní</t>
  </si>
  <si>
    <t>* ) = obsazení v době stanovené rozvrhem služby. V době nepřítomnosti přebírá jeho povinnosti výpravčí.</t>
  </si>
  <si>
    <t>Směr  :  Bohuslavice nad Vláří</t>
  </si>
  <si>
    <t>Výpravčí  -  1</t>
  </si>
  <si>
    <t>Km  143,988</t>
  </si>
  <si>
    <t>Směr  :  Bojkovice</t>
  </si>
  <si>
    <t>Kód : 14</t>
  </si>
  <si>
    <t>Automatické  hradlo</t>
  </si>
  <si>
    <t>AH - 88A ( s návěstním bodem )</t>
  </si>
  <si>
    <t>Oddílová  -  AH Pitín</t>
  </si>
  <si>
    <t>km 137,143</t>
  </si>
  <si>
    <t>Př Lo</t>
  </si>
  <si>
    <t>Př So</t>
  </si>
  <si>
    <t>Lo</t>
  </si>
  <si>
    <t>So</t>
  </si>
  <si>
    <t>do  Bojkovic</t>
  </si>
  <si>
    <t>od  Bojkovic</t>
  </si>
  <si>
    <t>samočinně činností</t>
  </si>
  <si>
    <t>zabezpečovacího zařízení</t>
  </si>
  <si>
    <t>Elektromechanické</t>
  </si>
  <si>
    <t>ústřední stavědlo vz. 5007</t>
  </si>
  <si>
    <t>Ústřední stavědlo</t>
  </si>
  <si>
    <t>Signalista  -  1 *)</t>
  </si>
  <si>
    <t>výměnový zámek v závislosti na v.č. 4</t>
  </si>
  <si>
    <t>výměnový zámek, klíč Vk 1 / 5 držen v ÚS</t>
  </si>
  <si>
    <t>Trať :</t>
  </si>
  <si>
    <t>Ev. č. :</t>
  </si>
  <si>
    <t>Zjišťování</t>
  </si>
  <si>
    <t>konce  vlaku</t>
  </si>
  <si>
    <t>Dopravní  koleje</t>
  </si>
  <si>
    <t>Nástupiště  u  koleje</t>
  </si>
  <si>
    <t>Kód :  6</t>
  </si>
  <si>
    <t>proj. - 00</t>
  </si>
  <si>
    <t>km 144,184</t>
  </si>
  <si>
    <t>Ú S</t>
  </si>
  <si>
    <t>XI. / 2010</t>
  </si>
  <si>
    <t>výměnový zámek, klíč v.č. 4 / 3 držen v ÚS</t>
  </si>
  <si>
    <t>Vzájemně vyloučeny jsou pouze protisměrné jízdní cesty na tutéž kolej</t>
  </si>
  <si>
    <t>výpravčí</t>
  </si>
  <si>
    <t>výpravčí  //  signalista  *¨)</t>
  </si>
  <si>
    <t>zast. - 00  //  30  *)</t>
  </si>
  <si>
    <t>00  //  30  *)</t>
  </si>
  <si>
    <t>Obvod  signalisty  *)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</si>
</sst>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[$-405]d\.\ mmmm\ yyyy"/>
    <numFmt numFmtId="179" formatCode="dd/mm/yy;@"/>
    <numFmt numFmtId="180" formatCode="[$-405]d/mmm/yy;@"/>
    <numFmt numFmtId="181" formatCode="0.00_ ;[Red]\-0.00\ "/>
    <numFmt numFmtId="182" formatCode="0.0_ ;[Red]\-0.0\ "/>
    <numFmt numFmtId="183" formatCode="0_ ;[Red]\-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d/mm/yy"/>
  </numFmts>
  <fonts count="48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u val="single"/>
      <sz val="14"/>
      <name val="Arial CE"/>
      <family val="2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0"/>
    </font>
    <font>
      <sz val="13"/>
      <name val="Arial CE"/>
      <family val="2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Alignment="1">
      <alignment horizontal="right"/>
    </xf>
    <xf numFmtId="0" fontId="19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6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7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5" xfId="0" applyFont="1" applyBorder="1" applyAlignment="1">
      <alignment/>
    </xf>
    <xf numFmtId="0" fontId="33" fillId="0" borderId="0" xfId="20" applyFont="1" applyFill="1" applyBorder="1" applyAlignment="1">
      <alignment horizontal="center" vertical="center"/>
      <protection/>
    </xf>
    <xf numFmtId="0" fontId="29" fillId="0" borderId="0" xfId="2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8" fillId="3" borderId="36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vertical="center"/>
    </xf>
    <xf numFmtId="164" fontId="0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11" fillId="2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34" fillId="0" borderId="0" xfId="20" applyFont="1" applyAlignment="1">
      <alignment horizontal="right" vertical="center"/>
      <protection/>
    </xf>
    <xf numFmtId="0" fontId="0" fillId="2" borderId="42" xfId="0" applyFon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25" fillId="0" borderId="14" xfId="0" applyFont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11" fillId="0" borderId="0" xfId="20" applyFont="1" applyFill="1" applyBorder="1" applyAlignment="1">
      <alignment horizontal="right" vertical="center"/>
      <protection/>
    </xf>
    <xf numFmtId="0" fontId="11" fillId="2" borderId="28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 quotePrefix="1">
      <alignment horizontal="center" vertical="center"/>
    </xf>
    <xf numFmtId="164" fontId="18" fillId="0" borderId="6" xfId="0" applyNumberFormat="1" applyFont="1" applyBorder="1" applyAlignment="1" quotePrefix="1">
      <alignment horizontal="center" vertical="center"/>
    </xf>
    <xf numFmtId="164" fontId="18" fillId="0" borderId="8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0" fillId="0" borderId="24" xfId="0" applyFont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/>
      <protection/>
    </xf>
    <xf numFmtId="0" fontId="11" fillId="5" borderId="10" xfId="20" applyFont="1" applyFill="1" applyBorder="1" applyAlignment="1">
      <alignment horizontal="center" vertical="center"/>
      <protection/>
    </xf>
    <xf numFmtId="0" fontId="38" fillId="0" borderId="0" xfId="0" applyFont="1" applyAlignment="1">
      <alignment horizontal="center" vertical="center"/>
    </xf>
    <xf numFmtId="0" fontId="24" fillId="0" borderId="12" xfId="0" applyNumberFormat="1" applyFont="1" applyBorder="1" applyAlignment="1">
      <alignment horizontal="center" vertical="center"/>
    </xf>
    <xf numFmtId="0" fontId="23" fillId="0" borderId="5" xfId="0" applyNumberFormat="1" applyFont="1" applyBorder="1" applyAlignment="1">
      <alignment horizontal="center" vertical="center"/>
    </xf>
    <xf numFmtId="0" fontId="16" fillId="0" borderId="5" xfId="0" applyNumberFormat="1" applyFont="1" applyBorder="1" applyAlignment="1">
      <alignment horizontal="center" vertic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4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4" fillId="0" borderId="0" xfId="20" applyFont="1" applyAlignment="1">
      <alignment vertical="center"/>
      <protection/>
    </xf>
    <xf numFmtId="0" fontId="34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45" xfId="20" applyFont="1" applyFill="1" applyBorder="1" applyAlignment="1">
      <alignment vertical="center"/>
      <protection/>
    </xf>
    <xf numFmtId="0" fontId="0" fillId="6" borderId="46" xfId="20" applyFont="1" applyFill="1" applyBorder="1" applyAlignment="1">
      <alignment vertical="center"/>
      <protection/>
    </xf>
    <xf numFmtId="0" fontId="0" fillId="6" borderId="46" xfId="20" applyFont="1" applyFill="1" applyBorder="1" applyAlignment="1" quotePrefix="1">
      <alignment vertical="center"/>
      <protection/>
    </xf>
    <xf numFmtId="164" fontId="0" fillId="6" borderId="46" xfId="20" applyNumberFormat="1" applyFont="1" applyFill="1" applyBorder="1" applyAlignment="1">
      <alignment vertical="center"/>
      <protection/>
    </xf>
    <xf numFmtId="0" fontId="0" fillId="6" borderId="47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48" xfId="20" applyFont="1" applyBorder="1">
      <alignment/>
      <protection/>
    </xf>
    <xf numFmtId="0" fontId="0" fillId="0" borderId="49" xfId="20" applyFont="1" applyBorder="1">
      <alignment/>
      <protection/>
    </xf>
    <xf numFmtId="0" fontId="0" fillId="0" borderId="25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5" xfId="20" applyFont="1" applyBorder="1">
      <alignment/>
      <protection/>
    </xf>
    <xf numFmtId="0" fontId="26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29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0" xfId="20" applyFont="1" applyBorder="1">
      <alignment/>
      <protection/>
    </xf>
    <xf numFmtId="0" fontId="0" fillId="0" borderId="51" xfId="20" applyFont="1" applyBorder="1">
      <alignment/>
      <protection/>
    </xf>
    <xf numFmtId="0" fontId="0" fillId="0" borderId="52" xfId="20" applyFont="1" applyBorder="1">
      <alignment/>
      <protection/>
    </xf>
    <xf numFmtId="0" fontId="33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164" fontId="42" fillId="0" borderId="0" xfId="20" applyNumberFormat="1" applyFont="1" applyBorder="1" applyAlignment="1">
      <alignment horizontal="center" vertical="center"/>
      <protection/>
    </xf>
    <xf numFmtId="164" fontId="43" fillId="0" borderId="0" xfId="20" applyNumberFormat="1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/>
      <protection/>
    </xf>
    <xf numFmtId="0" fontId="18" fillId="0" borderId="0" xfId="20" applyFont="1" applyBorder="1" applyAlignment="1">
      <alignment horizontal="center"/>
      <protection/>
    </xf>
    <xf numFmtId="0" fontId="11" fillId="0" borderId="51" xfId="20" applyFont="1" applyBorder="1" applyAlignment="1">
      <alignment horizontal="center" vertical="center"/>
      <protection/>
    </xf>
    <xf numFmtId="0" fontId="29" fillId="0" borderId="0" xfId="20" applyFont="1" applyBorder="1" applyAlignment="1">
      <alignment horizontal="center" vertical="center"/>
      <protection/>
    </xf>
    <xf numFmtId="49" fontId="29" fillId="0" borderId="0" xfId="20" applyNumberFormat="1" applyFont="1" applyBorder="1" applyAlignment="1">
      <alignment horizontal="center" vertical="center"/>
      <protection/>
    </xf>
    <xf numFmtId="0" fontId="0" fillId="0" borderId="53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4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55" xfId="20" applyFont="1" applyFill="1" applyBorder="1" applyAlignment="1">
      <alignment vertical="center"/>
      <protection/>
    </xf>
    <xf numFmtId="0" fontId="0" fillId="5" borderId="56" xfId="20" applyFont="1" applyFill="1" applyBorder="1" applyAlignment="1">
      <alignment vertical="center"/>
      <protection/>
    </xf>
    <xf numFmtId="0" fontId="0" fillId="5" borderId="57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2" xfId="20" applyFont="1" applyFill="1" applyBorder="1" applyAlignment="1">
      <alignment horizontal="center" vertical="center"/>
      <protection/>
    </xf>
    <xf numFmtId="0" fontId="11" fillId="5" borderId="27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4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5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 applyAlignment="1">
      <alignment/>
      <protection/>
    </xf>
    <xf numFmtId="0" fontId="0" fillId="0" borderId="0" xfId="20" applyFont="1" applyAlignment="1">
      <alignment horizontal="center" vertical="center"/>
      <protection/>
    </xf>
    <xf numFmtId="0" fontId="44" fillId="0" borderId="44" xfId="20" applyNumberFormat="1" applyFont="1" applyBorder="1" applyAlignment="1">
      <alignment horizontal="center" vertical="center"/>
      <protection/>
    </xf>
    <xf numFmtId="164" fontId="45" fillId="0" borderId="5" xfId="20" applyNumberFormat="1" applyFont="1" applyFill="1" applyBorder="1" applyAlignment="1">
      <alignment horizontal="center" vertical="center"/>
      <protection/>
    </xf>
    <xf numFmtId="1" fontId="45" fillId="0" borderId="6" xfId="20" applyNumberFormat="1" applyFont="1" applyFill="1" applyBorder="1" applyAlignment="1">
      <alignment horizontal="center" vertical="center"/>
      <protection/>
    </xf>
    <xf numFmtId="164" fontId="45" fillId="0" borderId="5" xfId="20" applyNumberFormat="1" applyFont="1" applyFill="1" applyBorder="1" applyAlignment="1">
      <alignment horizontal="center"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1" fontId="0" fillId="0" borderId="6" xfId="20" applyNumberFormat="1" applyFont="1" applyFill="1" applyBorder="1" applyAlignment="1">
      <alignment vertical="center"/>
      <protection/>
    </xf>
    <xf numFmtId="1" fontId="0" fillId="0" borderId="35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0" fontId="0" fillId="0" borderId="6" xfId="20" applyFont="1" applyBorder="1" applyAlignment="1">
      <alignment horizontal="center" vertical="center"/>
      <protection/>
    </xf>
    <xf numFmtId="49" fontId="0" fillId="0" borderId="58" xfId="20" applyNumberFormat="1" applyFont="1" applyBorder="1" applyAlignment="1">
      <alignment vertical="center"/>
      <protection/>
    </xf>
    <xf numFmtId="164" fontId="0" fillId="0" borderId="59" xfId="20" applyNumberFormat="1" applyFont="1" applyBorder="1" applyAlignment="1">
      <alignment vertical="center"/>
      <protection/>
    </xf>
    <xf numFmtId="164" fontId="0" fillId="0" borderId="59" xfId="20" applyNumberFormat="1" applyFont="1" applyBorder="1" applyAlignment="1">
      <alignment vertical="center"/>
      <protection/>
    </xf>
    <xf numFmtId="1" fontId="0" fillId="0" borderId="54" xfId="20" applyNumberFormat="1" applyFont="1" applyBorder="1" applyAlignment="1">
      <alignment vertical="center"/>
      <protection/>
    </xf>
    <xf numFmtId="1" fontId="0" fillId="0" borderId="53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4" xfId="20" applyFont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26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10" fillId="0" borderId="0" xfId="0" applyFont="1" applyAlignment="1">
      <alignment horizontal="center"/>
    </xf>
    <xf numFmtId="0" fontId="0" fillId="0" borderId="0" xfId="20" applyAlignment="1">
      <alignment horizontal="center"/>
      <protection/>
    </xf>
    <xf numFmtId="0" fontId="0" fillId="6" borderId="60" xfId="0" applyFont="1" applyFill="1" applyBorder="1" applyAlignment="1">
      <alignment horizontal="center" vertical="center"/>
    </xf>
    <xf numFmtId="0" fontId="0" fillId="6" borderId="61" xfId="0" applyFont="1" applyFill="1" applyBorder="1" applyAlignment="1">
      <alignment horizontal="center" vertical="center"/>
    </xf>
    <xf numFmtId="0" fontId="1" fillId="6" borderId="61" xfId="0" applyFont="1" applyFill="1" applyBorder="1" applyAlignment="1">
      <alignment horizontal="center" vertical="center"/>
    </xf>
    <xf numFmtId="0" fontId="0" fillId="6" borderId="62" xfId="0" applyFont="1" applyFill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top"/>
    </xf>
    <xf numFmtId="0" fontId="19" fillId="0" borderId="0" xfId="0" applyFont="1" applyAlignment="1">
      <alignment horizontal="right"/>
    </xf>
    <xf numFmtId="0" fontId="47" fillId="0" borderId="0" xfId="0" applyFont="1" applyAlignment="1">
      <alignment horizontal="center" vertical="center"/>
    </xf>
    <xf numFmtId="0" fontId="11" fillId="0" borderId="0" xfId="20" applyFont="1" applyFill="1" applyBorder="1" applyAlignment="1">
      <alignment horizontal="center" vertical="center"/>
      <protection/>
    </xf>
    <xf numFmtId="0" fontId="30" fillId="5" borderId="56" xfId="20" applyFont="1" applyFill="1" applyBorder="1" applyAlignment="1">
      <alignment horizontal="center" vertical="center"/>
      <protection/>
    </xf>
    <xf numFmtId="0" fontId="30" fillId="5" borderId="56" xfId="20" applyFont="1" applyFill="1" applyBorder="1" applyAlignment="1" quotePrefix="1">
      <alignment horizontal="center" vertical="center"/>
      <protection/>
    </xf>
    <xf numFmtId="0" fontId="11" fillId="5" borderId="63" xfId="20" applyFont="1" applyFill="1" applyBorder="1" applyAlignment="1">
      <alignment horizontal="center" vertical="center"/>
      <protection/>
    </xf>
    <xf numFmtId="0" fontId="11" fillId="5" borderId="64" xfId="20" applyFont="1" applyFill="1" applyBorder="1" applyAlignment="1">
      <alignment horizontal="center" vertical="center"/>
      <protection/>
    </xf>
    <xf numFmtId="0" fontId="11" fillId="5" borderId="65" xfId="20" applyFont="1" applyFill="1" applyBorder="1" applyAlignment="1">
      <alignment horizontal="center" vertical="center"/>
      <protection/>
    </xf>
    <xf numFmtId="0" fontId="46" fillId="0" borderId="35" xfId="20" applyFont="1" applyBorder="1" applyAlignment="1">
      <alignment horizontal="center" vertical="center"/>
      <protection/>
    </xf>
    <xf numFmtId="0" fontId="46" fillId="0" borderId="0" xfId="20" applyFont="1" applyBorder="1" applyAlignment="1">
      <alignment horizontal="center" vertical="center"/>
      <protection/>
    </xf>
    <xf numFmtId="0" fontId="46" fillId="0" borderId="6" xfId="20" applyFont="1" applyBorder="1" applyAlignment="1">
      <alignment horizontal="center" vertical="center"/>
      <protection/>
    </xf>
    <xf numFmtId="0" fontId="18" fillId="0" borderId="35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6" xfId="20" applyFont="1" applyBorder="1" applyAlignment="1">
      <alignment horizontal="center" vertical="center"/>
      <protection/>
    </xf>
    <xf numFmtId="0" fontId="10" fillId="0" borderId="35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3" fillId="4" borderId="33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3" borderId="66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9" fillId="3" borderId="66" xfId="0" applyFont="1" applyFill="1" applyBorder="1" applyAlignment="1">
      <alignment horizontal="center" vertical="center"/>
    </xf>
    <xf numFmtId="0" fontId="9" fillId="3" borderId="67" xfId="0" applyFont="1" applyFill="1" applyBorder="1" applyAlignment="1">
      <alignment horizontal="center" vertical="center"/>
    </xf>
    <xf numFmtId="0" fontId="9" fillId="3" borderId="68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71" xfId="0" applyFont="1" applyFill="1" applyBorder="1" applyAlignment="1">
      <alignment horizontal="center" vertical="center"/>
    </xf>
    <xf numFmtId="0" fontId="8" fillId="3" borderId="68" xfId="0" applyFont="1" applyFill="1" applyBorder="1" applyAlignment="1">
      <alignment horizontal="center" vertical="center"/>
    </xf>
    <xf numFmtId="164" fontId="36" fillId="0" borderId="35" xfId="0" applyNumberFormat="1" applyFont="1" applyBorder="1" applyAlignment="1">
      <alignment horizontal="center" vertical="center"/>
    </xf>
    <xf numFmtId="164" fontId="36" fillId="0" borderId="8" xfId="0" applyNumberFormat="1" applyFont="1" applyBorder="1" applyAlignment="1">
      <alignment horizontal="center" vertical="center"/>
    </xf>
    <xf numFmtId="164" fontId="11" fillId="0" borderId="35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164" fontId="36" fillId="0" borderId="7" xfId="0" applyNumberFormat="1" applyFont="1" applyBorder="1" applyAlignment="1">
      <alignment horizontal="center" vertical="center"/>
    </xf>
    <xf numFmtId="164" fontId="36" fillId="0" borderId="6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28" fillId="0" borderId="69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4577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Slavičín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98107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31</xdr:row>
      <xdr:rowOff>114300</xdr:rowOff>
    </xdr:from>
    <xdr:to>
      <xdr:col>14</xdr:col>
      <xdr:colOff>495300</xdr:colOff>
      <xdr:row>33</xdr:row>
      <xdr:rowOff>114300</xdr:rowOff>
    </xdr:to>
    <xdr:sp>
      <xdr:nvSpPr>
        <xdr:cNvPr id="2" name="Line 3"/>
        <xdr:cNvSpPr>
          <a:spLocks/>
        </xdr:cNvSpPr>
      </xdr:nvSpPr>
      <xdr:spPr>
        <a:xfrm>
          <a:off x="8953500" y="780097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28575</xdr:colOff>
      <xdr:row>29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33308925" y="7343775"/>
          <a:ext cx="314325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32</xdr:row>
      <xdr:rowOff>114300</xdr:rowOff>
    </xdr:from>
    <xdr:to>
      <xdr:col>39</xdr:col>
      <xdr:colOff>266700</xdr:colOff>
      <xdr:row>34</xdr:row>
      <xdr:rowOff>114300</xdr:rowOff>
    </xdr:to>
    <xdr:sp>
      <xdr:nvSpPr>
        <xdr:cNvPr id="4" name="Line 5"/>
        <xdr:cNvSpPr>
          <a:spLocks/>
        </xdr:cNvSpPr>
      </xdr:nvSpPr>
      <xdr:spPr>
        <a:xfrm flipV="1">
          <a:off x="26784300" y="80295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Slavičín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314325</xdr:colOff>
      <xdr:row>35</xdr:row>
      <xdr:rowOff>114300</xdr:rowOff>
    </xdr:from>
    <xdr:to>
      <xdr:col>33</xdr:col>
      <xdr:colOff>266700</xdr:colOff>
      <xdr:row>35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10258425" y="8715375"/>
          <a:ext cx="142970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13"/>
        <xdr:cNvSpPr>
          <a:spLocks/>
        </xdr:cNvSpPr>
      </xdr:nvSpPr>
      <xdr:spPr>
        <a:xfrm flipH="1">
          <a:off x="39966900" y="1136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14"/>
        <xdr:cNvSpPr>
          <a:spLocks/>
        </xdr:cNvSpPr>
      </xdr:nvSpPr>
      <xdr:spPr>
        <a:xfrm flipH="1">
          <a:off x="39966900" y="1135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" name="Line 15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11" name="Line 16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2" name="Line 17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13" name="Line 18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4" name="Line 19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35</xdr:row>
      <xdr:rowOff>76200</xdr:rowOff>
    </xdr:from>
    <xdr:to>
      <xdr:col>18</xdr:col>
      <xdr:colOff>476250</xdr:colOff>
      <xdr:row>35</xdr:row>
      <xdr:rowOff>114300</xdr:rowOff>
    </xdr:to>
    <xdr:sp>
      <xdr:nvSpPr>
        <xdr:cNvPr id="18" name="Line 27"/>
        <xdr:cNvSpPr>
          <a:spLocks/>
        </xdr:cNvSpPr>
      </xdr:nvSpPr>
      <xdr:spPr>
        <a:xfrm>
          <a:off x="12668250" y="86772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19" name="text 6"/>
        <xdr:cNvSpPr txBox="1">
          <a:spLocks noChangeArrowheads="1"/>
        </xdr:cNvSpPr>
      </xdr:nvSpPr>
      <xdr:spPr>
        <a:xfrm>
          <a:off x="61741050" y="108870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34</xdr:row>
      <xdr:rowOff>85725</xdr:rowOff>
    </xdr:from>
    <xdr:to>
      <xdr:col>16</xdr:col>
      <xdr:colOff>495300</xdr:colOff>
      <xdr:row>35</xdr:row>
      <xdr:rowOff>0</xdr:rowOff>
    </xdr:to>
    <xdr:sp>
      <xdr:nvSpPr>
        <xdr:cNvPr id="20" name="Line 29"/>
        <xdr:cNvSpPr>
          <a:spLocks/>
        </xdr:cNvSpPr>
      </xdr:nvSpPr>
      <xdr:spPr>
        <a:xfrm>
          <a:off x="11182350" y="84582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21" name="text 6"/>
        <xdr:cNvSpPr txBox="1">
          <a:spLocks noChangeArrowheads="1"/>
        </xdr:cNvSpPr>
      </xdr:nvSpPr>
      <xdr:spPr>
        <a:xfrm>
          <a:off x="514350" y="108870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266700</xdr:colOff>
      <xdr:row>29</xdr:row>
      <xdr:rowOff>114300</xdr:rowOff>
    </xdr:from>
    <xdr:to>
      <xdr:col>12</xdr:col>
      <xdr:colOff>495300</xdr:colOff>
      <xdr:row>31</xdr:row>
      <xdr:rowOff>114300</xdr:rowOff>
    </xdr:to>
    <xdr:sp>
      <xdr:nvSpPr>
        <xdr:cNvPr id="22" name="Line 198"/>
        <xdr:cNvSpPr>
          <a:spLocks/>
        </xdr:cNvSpPr>
      </xdr:nvSpPr>
      <xdr:spPr>
        <a:xfrm>
          <a:off x="6724650" y="7343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23" name="Line 199"/>
        <xdr:cNvSpPr>
          <a:spLocks/>
        </xdr:cNvSpPr>
      </xdr:nvSpPr>
      <xdr:spPr>
        <a:xfrm flipV="1">
          <a:off x="11182350" y="802957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31</xdr:row>
      <xdr:rowOff>114300</xdr:rowOff>
    </xdr:from>
    <xdr:to>
      <xdr:col>76</xdr:col>
      <xdr:colOff>476250</xdr:colOff>
      <xdr:row>32</xdr:row>
      <xdr:rowOff>0</xdr:rowOff>
    </xdr:to>
    <xdr:sp>
      <xdr:nvSpPr>
        <xdr:cNvPr id="24" name="Line 200"/>
        <xdr:cNvSpPr>
          <a:spLocks/>
        </xdr:cNvSpPr>
      </xdr:nvSpPr>
      <xdr:spPr>
        <a:xfrm flipV="1">
          <a:off x="56045100" y="78009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73</xdr:col>
      <xdr:colOff>247650</xdr:colOff>
      <xdr:row>32</xdr:row>
      <xdr:rowOff>114300</xdr:rowOff>
    </xdr:to>
    <xdr:sp>
      <xdr:nvSpPr>
        <xdr:cNvPr id="25" name="Line 201"/>
        <xdr:cNvSpPr>
          <a:spLocks/>
        </xdr:cNvSpPr>
      </xdr:nvSpPr>
      <xdr:spPr>
        <a:xfrm flipV="1">
          <a:off x="33337500" y="802957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26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12</xdr:col>
      <xdr:colOff>495300</xdr:colOff>
      <xdr:row>31</xdr:row>
      <xdr:rowOff>114300</xdr:rowOff>
    </xdr:from>
    <xdr:to>
      <xdr:col>13</xdr:col>
      <xdr:colOff>266700</xdr:colOff>
      <xdr:row>32</xdr:row>
      <xdr:rowOff>0</xdr:rowOff>
    </xdr:to>
    <xdr:sp>
      <xdr:nvSpPr>
        <xdr:cNvPr id="27" name="Line 203"/>
        <xdr:cNvSpPr>
          <a:spLocks/>
        </xdr:cNvSpPr>
      </xdr:nvSpPr>
      <xdr:spPr>
        <a:xfrm>
          <a:off x="8953500" y="78009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29</xdr:row>
      <xdr:rowOff>114300</xdr:rowOff>
    </xdr:from>
    <xdr:to>
      <xdr:col>79</xdr:col>
      <xdr:colOff>266700</xdr:colOff>
      <xdr:row>31</xdr:row>
      <xdr:rowOff>114300</xdr:rowOff>
    </xdr:to>
    <xdr:sp>
      <xdr:nvSpPr>
        <xdr:cNvPr id="28" name="Line 204"/>
        <xdr:cNvSpPr>
          <a:spLocks/>
        </xdr:cNvSpPr>
      </xdr:nvSpPr>
      <xdr:spPr>
        <a:xfrm flipV="1">
          <a:off x="56788050" y="734377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32</xdr:row>
      <xdr:rowOff>76200</xdr:rowOff>
    </xdr:from>
    <xdr:to>
      <xdr:col>74</xdr:col>
      <xdr:colOff>476250</xdr:colOff>
      <xdr:row>32</xdr:row>
      <xdr:rowOff>114300</xdr:rowOff>
    </xdr:to>
    <xdr:sp>
      <xdr:nvSpPr>
        <xdr:cNvPr id="29" name="Line 205"/>
        <xdr:cNvSpPr>
          <a:spLocks/>
        </xdr:cNvSpPr>
      </xdr:nvSpPr>
      <xdr:spPr>
        <a:xfrm flipV="1">
          <a:off x="545592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32</xdr:row>
      <xdr:rowOff>76200</xdr:rowOff>
    </xdr:from>
    <xdr:to>
      <xdr:col>15</xdr:col>
      <xdr:colOff>266700</xdr:colOff>
      <xdr:row>32</xdr:row>
      <xdr:rowOff>114300</xdr:rowOff>
    </xdr:to>
    <xdr:sp>
      <xdr:nvSpPr>
        <xdr:cNvPr id="30" name="Line 206"/>
        <xdr:cNvSpPr>
          <a:spLocks/>
        </xdr:cNvSpPr>
      </xdr:nvSpPr>
      <xdr:spPr>
        <a:xfrm>
          <a:off x="104394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35</xdr:row>
      <xdr:rowOff>76200</xdr:rowOff>
    </xdr:from>
    <xdr:to>
      <xdr:col>34</xdr:col>
      <xdr:colOff>495300</xdr:colOff>
      <xdr:row>35</xdr:row>
      <xdr:rowOff>114300</xdr:rowOff>
    </xdr:to>
    <xdr:sp>
      <xdr:nvSpPr>
        <xdr:cNvPr id="31" name="Line 230"/>
        <xdr:cNvSpPr>
          <a:spLocks/>
        </xdr:cNvSpPr>
      </xdr:nvSpPr>
      <xdr:spPr>
        <a:xfrm flipV="1">
          <a:off x="24555450" y="8677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32" name="Line 395"/>
        <xdr:cNvSpPr>
          <a:spLocks/>
        </xdr:cNvSpPr>
      </xdr:nvSpPr>
      <xdr:spPr>
        <a:xfrm flipH="1">
          <a:off x="39966900" y="1136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3" name="Line 396"/>
        <xdr:cNvSpPr>
          <a:spLocks/>
        </xdr:cNvSpPr>
      </xdr:nvSpPr>
      <xdr:spPr>
        <a:xfrm flipH="1">
          <a:off x="39966900" y="1135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34" name="Line 398"/>
        <xdr:cNvSpPr>
          <a:spLocks/>
        </xdr:cNvSpPr>
      </xdr:nvSpPr>
      <xdr:spPr>
        <a:xfrm flipH="1">
          <a:off x="39966900" y="1163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9525</xdr:rowOff>
    </xdr:from>
    <xdr:to>
      <xdr:col>55</xdr:col>
      <xdr:colOff>9525</xdr:colOff>
      <xdr:row>48</xdr:row>
      <xdr:rowOff>9525</xdr:rowOff>
    </xdr:to>
    <xdr:sp>
      <xdr:nvSpPr>
        <xdr:cNvPr id="35" name="Line 399"/>
        <xdr:cNvSpPr>
          <a:spLocks/>
        </xdr:cNvSpPr>
      </xdr:nvSpPr>
      <xdr:spPr>
        <a:xfrm flipH="1">
          <a:off x="39966900" y="116205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36" name="Line 400"/>
        <xdr:cNvSpPr>
          <a:spLocks/>
        </xdr:cNvSpPr>
      </xdr:nvSpPr>
      <xdr:spPr>
        <a:xfrm flipH="1">
          <a:off x="399669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37" name="Line 401"/>
        <xdr:cNvSpPr>
          <a:spLocks/>
        </xdr:cNvSpPr>
      </xdr:nvSpPr>
      <xdr:spPr>
        <a:xfrm flipH="1">
          <a:off x="39966900" y="1112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35</xdr:row>
      <xdr:rowOff>0</xdr:rowOff>
    </xdr:from>
    <xdr:to>
      <xdr:col>17</xdr:col>
      <xdr:colOff>266700</xdr:colOff>
      <xdr:row>35</xdr:row>
      <xdr:rowOff>76200</xdr:rowOff>
    </xdr:to>
    <xdr:sp>
      <xdr:nvSpPr>
        <xdr:cNvPr id="38" name="Line 403"/>
        <xdr:cNvSpPr>
          <a:spLocks/>
        </xdr:cNvSpPr>
      </xdr:nvSpPr>
      <xdr:spPr>
        <a:xfrm>
          <a:off x="11925300" y="8601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32</xdr:row>
      <xdr:rowOff>0</xdr:rowOff>
    </xdr:from>
    <xdr:to>
      <xdr:col>14</xdr:col>
      <xdr:colOff>495300</xdr:colOff>
      <xdr:row>32</xdr:row>
      <xdr:rowOff>76200</xdr:rowOff>
    </xdr:to>
    <xdr:sp>
      <xdr:nvSpPr>
        <xdr:cNvPr id="39" name="Line 405"/>
        <xdr:cNvSpPr>
          <a:spLocks/>
        </xdr:cNvSpPr>
      </xdr:nvSpPr>
      <xdr:spPr>
        <a:xfrm>
          <a:off x="96964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32</xdr:row>
      <xdr:rowOff>0</xdr:rowOff>
    </xdr:from>
    <xdr:to>
      <xdr:col>75</xdr:col>
      <xdr:colOff>247650</xdr:colOff>
      <xdr:row>32</xdr:row>
      <xdr:rowOff>76200</xdr:rowOff>
    </xdr:to>
    <xdr:sp>
      <xdr:nvSpPr>
        <xdr:cNvPr id="40" name="Line 436"/>
        <xdr:cNvSpPr>
          <a:spLocks/>
        </xdr:cNvSpPr>
      </xdr:nvSpPr>
      <xdr:spPr>
        <a:xfrm flipV="1">
          <a:off x="553021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35</xdr:row>
      <xdr:rowOff>0</xdr:rowOff>
    </xdr:from>
    <xdr:to>
      <xdr:col>35</xdr:col>
      <xdr:colOff>266700</xdr:colOff>
      <xdr:row>35</xdr:row>
      <xdr:rowOff>76200</xdr:rowOff>
    </xdr:to>
    <xdr:sp>
      <xdr:nvSpPr>
        <xdr:cNvPr id="41" name="Line 450"/>
        <xdr:cNvSpPr>
          <a:spLocks/>
        </xdr:cNvSpPr>
      </xdr:nvSpPr>
      <xdr:spPr>
        <a:xfrm flipV="1">
          <a:off x="25298400" y="8601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34</xdr:row>
      <xdr:rowOff>114300</xdr:rowOff>
    </xdr:from>
    <xdr:to>
      <xdr:col>36</xdr:col>
      <xdr:colOff>495300</xdr:colOff>
      <xdr:row>35</xdr:row>
      <xdr:rowOff>0</xdr:rowOff>
    </xdr:to>
    <xdr:sp>
      <xdr:nvSpPr>
        <xdr:cNvPr id="42" name="Line 451"/>
        <xdr:cNvSpPr>
          <a:spLocks/>
        </xdr:cNvSpPr>
      </xdr:nvSpPr>
      <xdr:spPr>
        <a:xfrm flipV="1">
          <a:off x="26041350" y="84867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28</xdr:col>
      <xdr:colOff>9525</xdr:colOff>
      <xdr:row>37</xdr:row>
      <xdr:rowOff>9525</xdr:rowOff>
    </xdr:from>
    <xdr:to>
      <xdr:col>29</xdr:col>
      <xdr:colOff>285750</xdr:colOff>
      <xdr:row>39</xdr:row>
      <xdr:rowOff>19050</xdr:rowOff>
    </xdr:to>
    <xdr:pic>
      <xdr:nvPicPr>
        <xdr:cNvPr id="43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54925" y="90678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79</xdr:col>
      <xdr:colOff>0</xdr:colOff>
      <xdr:row>14</xdr:row>
      <xdr:rowOff>0</xdr:rowOff>
    </xdr:from>
    <xdr:to>
      <xdr:col>85</xdr:col>
      <xdr:colOff>0</xdr:colOff>
      <xdr:row>16</xdr:row>
      <xdr:rowOff>0</xdr:rowOff>
    </xdr:to>
    <xdr:sp>
      <xdr:nvSpPr>
        <xdr:cNvPr id="44" name="text 36"/>
        <xdr:cNvSpPr txBox="1">
          <a:spLocks noChangeArrowheads="1"/>
        </xdr:cNvSpPr>
      </xdr:nvSpPr>
      <xdr:spPr>
        <a:xfrm>
          <a:off x="58769250" y="38004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45" name="Line 549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46" name="Line 550"/>
        <xdr:cNvSpPr>
          <a:spLocks/>
        </xdr:cNvSpPr>
      </xdr:nvSpPr>
      <xdr:spPr>
        <a:xfrm flipH="1">
          <a:off x="60245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47" name="Line 551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48" name="Line 552"/>
        <xdr:cNvSpPr>
          <a:spLocks/>
        </xdr:cNvSpPr>
      </xdr:nvSpPr>
      <xdr:spPr>
        <a:xfrm flipH="1">
          <a:off x="60245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33</xdr:row>
      <xdr:rowOff>114300</xdr:rowOff>
    </xdr:from>
    <xdr:to>
      <xdr:col>15</xdr:col>
      <xdr:colOff>266700</xdr:colOff>
      <xdr:row>34</xdr:row>
      <xdr:rowOff>85725</xdr:rowOff>
    </xdr:to>
    <xdr:sp>
      <xdr:nvSpPr>
        <xdr:cNvPr id="49" name="Line 559"/>
        <xdr:cNvSpPr>
          <a:spLocks/>
        </xdr:cNvSpPr>
      </xdr:nvSpPr>
      <xdr:spPr>
        <a:xfrm>
          <a:off x="10439400" y="82581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32</xdr:row>
      <xdr:rowOff>0</xdr:rowOff>
    </xdr:to>
    <xdr:sp>
      <xdr:nvSpPr>
        <xdr:cNvPr id="50" name="Line 620"/>
        <xdr:cNvSpPr>
          <a:spLocks/>
        </xdr:cNvSpPr>
      </xdr:nvSpPr>
      <xdr:spPr>
        <a:xfrm>
          <a:off x="6457950" y="67722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447675</xdr:colOff>
      <xdr:row>25</xdr:row>
      <xdr:rowOff>0</xdr:rowOff>
    </xdr:from>
    <xdr:ext cx="1038225" cy="457200"/>
    <xdr:sp>
      <xdr:nvSpPr>
        <xdr:cNvPr id="51" name="text 774"/>
        <xdr:cNvSpPr txBox="1">
          <a:spLocks noChangeArrowheads="1"/>
        </xdr:cNvSpPr>
      </xdr:nvSpPr>
      <xdr:spPr>
        <a:xfrm>
          <a:off x="5934075" y="63150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144,188</a:t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514350" cy="228600"/>
    <xdr:sp>
      <xdr:nvSpPr>
        <xdr:cNvPr id="52" name="text 7125"/>
        <xdr:cNvSpPr txBox="1">
          <a:spLocks noChangeArrowheads="1"/>
        </xdr:cNvSpPr>
      </xdr:nvSpPr>
      <xdr:spPr>
        <a:xfrm>
          <a:off x="10915650" y="86010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18</xdr:col>
      <xdr:colOff>523875</xdr:colOff>
      <xdr:row>33</xdr:row>
      <xdr:rowOff>76200</xdr:rowOff>
    </xdr:from>
    <xdr:to>
      <xdr:col>34</xdr:col>
      <xdr:colOff>295275</xdr:colOff>
      <xdr:row>34</xdr:row>
      <xdr:rowOff>152400</xdr:rowOff>
    </xdr:to>
    <xdr:grpSp>
      <xdr:nvGrpSpPr>
        <xdr:cNvPr id="53" name="Group 657"/>
        <xdr:cNvGrpSpPr>
          <a:grpSpLocks/>
        </xdr:cNvGrpSpPr>
      </xdr:nvGrpSpPr>
      <xdr:grpSpPr>
        <a:xfrm>
          <a:off x="13439775" y="8220075"/>
          <a:ext cx="11658600" cy="304800"/>
          <a:chOff x="115" y="388"/>
          <a:chExt cx="1117" cy="40"/>
        </a:xfrm>
        <a:solidFill>
          <a:srgbClr val="FFFFFF"/>
        </a:solidFill>
      </xdr:grpSpPr>
      <xdr:sp>
        <xdr:nvSpPr>
          <xdr:cNvPr id="54" name="Rectangle 65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65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66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66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66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66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66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66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66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523875</xdr:colOff>
      <xdr:row>30</xdr:row>
      <xdr:rowOff>76200</xdr:rowOff>
    </xdr:from>
    <xdr:to>
      <xdr:col>45</xdr:col>
      <xdr:colOff>495300</xdr:colOff>
      <xdr:row>31</xdr:row>
      <xdr:rowOff>152400</xdr:rowOff>
    </xdr:to>
    <xdr:grpSp>
      <xdr:nvGrpSpPr>
        <xdr:cNvPr id="63" name="Group 667"/>
        <xdr:cNvGrpSpPr>
          <a:grpSpLocks/>
        </xdr:cNvGrpSpPr>
      </xdr:nvGrpSpPr>
      <xdr:grpSpPr>
        <a:xfrm>
          <a:off x="13439775" y="7534275"/>
          <a:ext cx="20412075" cy="304800"/>
          <a:chOff x="115" y="388"/>
          <a:chExt cx="1117" cy="40"/>
        </a:xfrm>
        <a:solidFill>
          <a:srgbClr val="FFFFFF"/>
        </a:solidFill>
      </xdr:grpSpPr>
      <xdr:sp>
        <xdr:nvSpPr>
          <xdr:cNvPr id="64" name="Rectangle 66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66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67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67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67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67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67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67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67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73" name="Oval 69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</xdr:col>
      <xdr:colOff>104775</xdr:colOff>
      <xdr:row>27</xdr:row>
      <xdr:rowOff>219075</xdr:rowOff>
    </xdr:from>
    <xdr:to>
      <xdr:col>9</xdr:col>
      <xdr:colOff>419100</xdr:colOff>
      <xdr:row>29</xdr:row>
      <xdr:rowOff>114300</xdr:rowOff>
    </xdr:to>
    <xdr:grpSp>
      <xdr:nvGrpSpPr>
        <xdr:cNvPr id="74" name="Group 695"/>
        <xdr:cNvGrpSpPr>
          <a:grpSpLocks noChangeAspect="1"/>
        </xdr:cNvGrpSpPr>
      </xdr:nvGrpSpPr>
      <xdr:grpSpPr>
        <a:xfrm>
          <a:off x="65627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5" name="Line 6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6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27</xdr:row>
      <xdr:rowOff>219075</xdr:rowOff>
    </xdr:from>
    <xdr:to>
      <xdr:col>79</xdr:col>
      <xdr:colOff>419100</xdr:colOff>
      <xdr:row>29</xdr:row>
      <xdr:rowOff>114300</xdr:rowOff>
    </xdr:to>
    <xdr:grpSp>
      <xdr:nvGrpSpPr>
        <xdr:cNvPr id="77" name="Group 698"/>
        <xdr:cNvGrpSpPr>
          <a:grpSpLocks noChangeAspect="1"/>
        </xdr:cNvGrpSpPr>
      </xdr:nvGrpSpPr>
      <xdr:grpSpPr>
        <a:xfrm>
          <a:off x="588740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8" name="Line 69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70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32</xdr:row>
      <xdr:rowOff>114300</xdr:rowOff>
    </xdr:from>
    <xdr:to>
      <xdr:col>39</xdr:col>
      <xdr:colOff>419100</xdr:colOff>
      <xdr:row>34</xdr:row>
      <xdr:rowOff>28575</xdr:rowOff>
    </xdr:to>
    <xdr:grpSp>
      <xdr:nvGrpSpPr>
        <xdr:cNvPr id="80" name="Group 712"/>
        <xdr:cNvGrpSpPr>
          <a:grpSpLocks noChangeAspect="1"/>
        </xdr:cNvGrpSpPr>
      </xdr:nvGrpSpPr>
      <xdr:grpSpPr>
        <a:xfrm>
          <a:off x="28851225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1" name="Line 7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7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31</xdr:row>
      <xdr:rowOff>114300</xdr:rowOff>
    </xdr:from>
    <xdr:to>
      <xdr:col>12</xdr:col>
      <xdr:colOff>647700</xdr:colOff>
      <xdr:row>33</xdr:row>
      <xdr:rowOff>28575</xdr:rowOff>
    </xdr:to>
    <xdr:grpSp>
      <xdr:nvGrpSpPr>
        <xdr:cNvPr id="83" name="Group 715"/>
        <xdr:cNvGrpSpPr>
          <a:grpSpLocks noChangeAspect="1"/>
        </xdr:cNvGrpSpPr>
      </xdr:nvGrpSpPr>
      <xdr:grpSpPr>
        <a:xfrm>
          <a:off x="88011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4" name="Line 71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71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323850</xdr:colOff>
      <xdr:row>35</xdr:row>
      <xdr:rowOff>114300</xdr:rowOff>
    </xdr:from>
    <xdr:to>
      <xdr:col>18</xdr:col>
      <xdr:colOff>628650</xdr:colOff>
      <xdr:row>37</xdr:row>
      <xdr:rowOff>28575</xdr:rowOff>
    </xdr:to>
    <xdr:grpSp>
      <xdr:nvGrpSpPr>
        <xdr:cNvPr id="86" name="Group 718"/>
        <xdr:cNvGrpSpPr>
          <a:grpSpLocks noChangeAspect="1"/>
        </xdr:cNvGrpSpPr>
      </xdr:nvGrpSpPr>
      <xdr:grpSpPr>
        <a:xfrm>
          <a:off x="13239750" y="8715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7" name="Line 7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7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26</xdr:col>
      <xdr:colOff>228600</xdr:colOff>
      <xdr:row>35</xdr:row>
      <xdr:rowOff>0</xdr:rowOff>
    </xdr:from>
    <xdr:ext cx="523875" cy="228600"/>
    <xdr:sp>
      <xdr:nvSpPr>
        <xdr:cNvPr id="89" name="text 7125"/>
        <xdr:cNvSpPr txBox="1">
          <a:spLocks noChangeArrowheads="1"/>
        </xdr:cNvSpPr>
      </xdr:nvSpPr>
      <xdr:spPr>
        <a:xfrm>
          <a:off x="19088100" y="8601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30</xdr:col>
      <xdr:colOff>228600</xdr:colOff>
      <xdr:row>38</xdr:row>
      <xdr:rowOff>0</xdr:rowOff>
    </xdr:from>
    <xdr:to>
      <xdr:col>30</xdr:col>
      <xdr:colOff>742950</xdr:colOff>
      <xdr:row>39</xdr:row>
      <xdr:rowOff>0</xdr:rowOff>
    </xdr:to>
    <xdr:grpSp>
      <xdr:nvGrpSpPr>
        <xdr:cNvPr id="90" name="Group 735"/>
        <xdr:cNvGrpSpPr>
          <a:grpSpLocks/>
        </xdr:cNvGrpSpPr>
      </xdr:nvGrpSpPr>
      <xdr:grpSpPr>
        <a:xfrm>
          <a:off x="22059900" y="92868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91" name="Polygon 736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Line 737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738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33</xdr:row>
      <xdr:rowOff>0</xdr:rowOff>
    </xdr:from>
    <xdr:to>
      <xdr:col>10</xdr:col>
      <xdr:colOff>0</xdr:colOff>
      <xdr:row>34</xdr:row>
      <xdr:rowOff>0</xdr:rowOff>
    </xdr:to>
    <xdr:sp>
      <xdr:nvSpPr>
        <xdr:cNvPr id="94" name="text 207"/>
        <xdr:cNvSpPr txBox="1">
          <a:spLocks noChangeArrowheads="1"/>
        </xdr:cNvSpPr>
      </xdr:nvSpPr>
      <xdr:spPr>
        <a:xfrm>
          <a:off x="6457950" y="8143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 editAs="absolute">
    <xdr:from>
      <xdr:col>35</xdr:col>
      <xdr:colOff>85725</xdr:colOff>
      <xdr:row>35</xdr:row>
      <xdr:rowOff>104775</xdr:rowOff>
    </xdr:from>
    <xdr:to>
      <xdr:col>35</xdr:col>
      <xdr:colOff>438150</xdr:colOff>
      <xdr:row>36</xdr:row>
      <xdr:rowOff>0</xdr:rowOff>
    </xdr:to>
    <xdr:sp>
      <xdr:nvSpPr>
        <xdr:cNvPr id="95" name="kreslení 417"/>
        <xdr:cNvSpPr>
          <a:spLocks/>
        </xdr:cNvSpPr>
      </xdr:nvSpPr>
      <xdr:spPr>
        <a:xfrm>
          <a:off x="25860375" y="87058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96" name="Group 744"/>
        <xdr:cNvGrpSpPr>
          <a:grpSpLocks noChangeAspect="1"/>
        </xdr:cNvGrpSpPr>
      </xdr:nvGrpSpPr>
      <xdr:grpSpPr>
        <a:xfrm>
          <a:off x="6285547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97" name="Line 74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74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74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74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74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75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75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30</xdr:row>
      <xdr:rowOff>57150</xdr:rowOff>
    </xdr:from>
    <xdr:to>
      <xdr:col>72</xdr:col>
      <xdr:colOff>95250</xdr:colOff>
      <xdr:row>30</xdr:row>
      <xdr:rowOff>171450</xdr:rowOff>
    </xdr:to>
    <xdr:grpSp>
      <xdr:nvGrpSpPr>
        <xdr:cNvPr id="104" name="Group 752"/>
        <xdr:cNvGrpSpPr>
          <a:grpSpLocks noChangeAspect="1"/>
        </xdr:cNvGrpSpPr>
      </xdr:nvGrpSpPr>
      <xdr:grpSpPr>
        <a:xfrm>
          <a:off x="52873275" y="75152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05" name="Line 75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75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75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75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75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47625</xdr:colOff>
      <xdr:row>33</xdr:row>
      <xdr:rowOff>57150</xdr:rowOff>
    </xdr:from>
    <xdr:to>
      <xdr:col>74</xdr:col>
      <xdr:colOff>742950</xdr:colOff>
      <xdr:row>33</xdr:row>
      <xdr:rowOff>171450</xdr:rowOff>
    </xdr:to>
    <xdr:grpSp>
      <xdr:nvGrpSpPr>
        <xdr:cNvPr id="110" name="Group 765"/>
        <xdr:cNvGrpSpPr>
          <a:grpSpLocks noChangeAspect="1"/>
        </xdr:cNvGrpSpPr>
      </xdr:nvGrpSpPr>
      <xdr:grpSpPr>
        <a:xfrm>
          <a:off x="54873525" y="8201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11" name="Line 76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76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76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76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77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77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238125</xdr:colOff>
      <xdr:row>31</xdr:row>
      <xdr:rowOff>57150</xdr:rowOff>
    </xdr:from>
    <xdr:to>
      <xdr:col>16</xdr:col>
      <xdr:colOff>933450</xdr:colOff>
      <xdr:row>31</xdr:row>
      <xdr:rowOff>171450</xdr:rowOff>
    </xdr:to>
    <xdr:grpSp>
      <xdr:nvGrpSpPr>
        <xdr:cNvPr id="117" name="Group 772"/>
        <xdr:cNvGrpSpPr>
          <a:grpSpLocks noChangeAspect="1"/>
        </xdr:cNvGrpSpPr>
      </xdr:nvGrpSpPr>
      <xdr:grpSpPr>
        <a:xfrm>
          <a:off x="11668125" y="7743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18" name="Line 77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77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77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77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77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77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352425</xdr:colOff>
      <xdr:row>28</xdr:row>
      <xdr:rowOff>57150</xdr:rowOff>
    </xdr:from>
    <xdr:to>
      <xdr:col>14</xdr:col>
      <xdr:colOff>923925</xdr:colOff>
      <xdr:row>28</xdr:row>
      <xdr:rowOff>171450</xdr:rowOff>
    </xdr:to>
    <xdr:grpSp>
      <xdr:nvGrpSpPr>
        <xdr:cNvPr id="124" name="Group 779"/>
        <xdr:cNvGrpSpPr>
          <a:grpSpLocks noChangeAspect="1"/>
        </xdr:cNvGrpSpPr>
      </xdr:nvGrpSpPr>
      <xdr:grpSpPr>
        <a:xfrm>
          <a:off x="10296525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25" name="Line 78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78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78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78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78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130" name="Group 785"/>
        <xdr:cNvGrpSpPr>
          <a:grpSpLocks noChangeAspect="1"/>
        </xdr:cNvGrpSpPr>
      </xdr:nvGrpSpPr>
      <xdr:grpSpPr>
        <a:xfrm>
          <a:off x="2057400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31" name="Line 78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78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78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78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79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79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79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666750</xdr:colOff>
      <xdr:row>23</xdr:row>
      <xdr:rowOff>19050</xdr:rowOff>
    </xdr:from>
    <xdr:to>
      <xdr:col>44</xdr:col>
      <xdr:colOff>504825</xdr:colOff>
      <xdr:row>23</xdr:row>
      <xdr:rowOff>19050</xdr:rowOff>
    </xdr:to>
    <xdr:sp>
      <xdr:nvSpPr>
        <xdr:cNvPr id="138" name="Line 793"/>
        <xdr:cNvSpPr>
          <a:spLocks/>
        </xdr:cNvSpPr>
      </xdr:nvSpPr>
      <xdr:spPr>
        <a:xfrm flipH="1">
          <a:off x="323850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23</xdr:row>
      <xdr:rowOff>19050</xdr:rowOff>
    </xdr:from>
    <xdr:to>
      <xdr:col>44</xdr:col>
      <xdr:colOff>504825</xdr:colOff>
      <xdr:row>23</xdr:row>
      <xdr:rowOff>19050</xdr:rowOff>
    </xdr:to>
    <xdr:sp>
      <xdr:nvSpPr>
        <xdr:cNvPr id="139" name="Line 794"/>
        <xdr:cNvSpPr>
          <a:spLocks/>
        </xdr:cNvSpPr>
      </xdr:nvSpPr>
      <xdr:spPr>
        <a:xfrm flipH="1">
          <a:off x="323850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67" customWidth="1"/>
    <col min="2" max="2" width="10.75390625" style="263" customWidth="1"/>
    <col min="3" max="18" width="10.75390625" style="168" customWidth="1"/>
    <col min="19" max="19" width="4.75390625" style="167" customWidth="1"/>
    <col min="20" max="20" width="2.75390625" style="167" customWidth="1"/>
    <col min="21" max="16384" width="9.125" style="168" customWidth="1"/>
  </cols>
  <sheetData>
    <row r="1" spans="1:20" s="166" customFormat="1" ht="9.75" customHeight="1">
      <c r="A1" s="163"/>
      <c r="B1" s="164"/>
      <c r="C1" s="165"/>
      <c r="D1" s="165"/>
      <c r="E1" s="165"/>
      <c r="F1" s="165"/>
      <c r="G1" s="165"/>
      <c r="H1" s="165"/>
      <c r="I1" s="165"/>
      <c r="J1" s="165"/>
      <c r="K1" s="165"/>
      <c r="L1" s="165"/>
      <c r="S1" s="163"/>
      <c r="T1" s="163"/>
    </row>
    <row r="2" spans="2:18" ht="36" customHeight="1">
      <c r="B2" s="168"/>
      <c r="D2" s="169"/>
      <c r="E2" s="169"/>
      <c r="F2" s="169"/>
      <c r="G2" s="169"/>
      <c r="H2" s="169"/>
      <c r="I2" s="169"/>
      <c r="J2" s="169"/>
      <c r="K2" s="169"/>
      <c r="L2" s="169"/>
      <c r="R2" s="170"/>
    </row>
    <row r="3" spans="2:12" s="167" customFormat="1" ht="12.75" customHeight="1">
      <c r="B3" s="171"/>
      <c r="C3" s="171"/>
      <c r="D3" s="171"/>
      <c r="J3" s="172"/>
      <c r="K3" s="171"/>
      <c r="L3" s="171"/>
    </row>
    <row r="4" spans="1:22" s="180" customFormat="1" ht="22.5" customHeight="1">
      <c r="A4" s="173"/>
      <c r="B4" s="129" t="s">
        <v>80</v>
      </c>
      <c r="C4" s="174">
        <v>317</v>
      </c>
      <c r="D4" s="175"/>
      <c r="E4" s="173"/>
      <c r="F4" s="173"/>
      <c r="G4" s="173"/>
      <c r="H4" s="173"/>
      <c r="I4" s="175"/>
      <c r="J4" s="157" t="s">
        <v>59</v>
      </c>
      <c r="K4" s="175"/>
      <c r="L4" s="176"/>
      <c r="M4" s="175"/>
      <c r="N4" s="175"/>
      <c r="O4" s="175"/>
      <c r="P4" s="175"/>
      <c r="Q4" s="177" t="s">
        <v>81</v>
      </c>
      <c r="R4" s="178">
        <v>360750</v>
      </c>
      <c r="S4" s="175"/>
      <c r="T4" s="175"/>
      <c r="U4" s="179"/>
      <c r="V4" s="179"/>
    </row>
    <row r="5" spans="2:22" s="181" customFormat="1" ht="10.5" customHeight="1" thickBot="1">
      <c r="B5" s="182"/>
      <c r="C5" s="183"/>
      <c r="D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</row>
    <row r="6" spans="1:22" s="189" customFormat="1" ht="30" customHeight="1">
      <c r="A6" s="184"/>
      <c r="B6" s="185"/>
      <c r="C6" s="186"/>
      <c r="D6" s="185"/>
      <c r="E6" s="187"/>
      <c r="F6" s="187"/>
      <c r="G6" s="187"/>
      <c r="H6" s="187"/>
      <c r="I6" s="187"/>
      <c r="J6" s="185"/>
      <c r="K6" s="185"/>
      <c r="L6" s="185"/>
      <c r="M6" s="185"/>
      <c r="N6" s="185"/>
      <c r="O6" s="185"/>
      <c r="P6" s="185"/>
      <c r="Q6" s="185"/>
      <c r="R6" s="185"/>
      <c r="S6" s="188"/>
      <c r="T6" s="172"/>
      <c r="U6" s="172"/>
      <c r="V6" s="172"/>
    </row>
    <row r="7" spans="1:21" ht="15" customHeight="1">
      <c r="A7" s="190"/>
      <c r="B7" s="191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3"/>
      <c r="S7" s="194"/>
      <c r="T7" s="171"/>
      <c r="U7" s="169"/>
    </row>
    <row r="8" spans="1:21" ht="25.5" customHeight="1">
      <c r="A8" s="190"/>
      <c r="B8" s="195"/>
      <c r="C8" s="196" t="s">
        <v>12</v>
      </c>
      <c r="D8" s="197"/>
      <c r="E8" s="197"/>
      <c r="F8" s="197"/>
      <c r="G8" s="197"/>
      <c r="H8" s="198"/>
      <c r="I8" s="198"/>
      <c r="J8" s="94" t="s">
        <v>74</v>
      </c>
      <c r="K8" s="198"/>
      <c r="L8" s="198"/>
      <c r="M8" s="197"/>
      <c r="N8" s="197"/>
      <c r="O8" s="197"/>
      <c r="P8" s="197"/>
      <c r="Q8" s="197"/>
      <c r="R8" s="199"/>
      <c r="S8" s="194"/>
      <c r="T8" s="171"/>
      <c r="U8" s="169"/>
    </row>
    <row r="9" spans="1:21" ht="25.5" customHeight="1">
      <c r="A9" s="190"/>
      <c r="B9" s="195"/>
      <c r="C9" s="57" t="s">
        <v>13</v>
      </c>
      <c r="D9" s="197"/>
      <c r="E9" s="197"/>
      <c r="F9" s="197"/>
      <c r="G9" s="197"/>
      <c r="H9" s="197"/>
      <c r="I9" s="197"/>
      <c r="J9" s="200" t="s">
        <v>75</v>
      </c>
      <c r="K9" s="197"/>
      <c r="L9" s="197"/>
      <c r="M9" s="197"/>
      <c r="N9" s="197"/>
      <c r="O9" s="197"/>
      <c r="P9" s="272" t="s">
        <v>86</v>
      </c>
      <c r="Q9" s="272"/>
      <c r="R9" s="201"/>
      <c r="S9" s="194"/>
      <c r="T9" s="171"/>
      <c r="U9" s="169"/>
    </row>
    <row r="10" spans="1:21" ht="25.5" customHeight="1">
      <c r="A10" s="190"/>
      <c r="B10" s="195"/>
      <c r="C10" s="57" t="s">
        <v>14</v>
      </c>
      <c r="D10" s="197"/>
      <c r="E10" s="197"/>
      <c r="F10" s="197"/>
      <c r="G10" s="197"/>
      <c r="H10" s="197"/>
      <c r="I10" s="197"/>
      <c r="J10" s="200" t="s">
        <v>43</v>
      </c>
      <c r="K10" s="197"/>
      <c r="L10" s="197"/>
      <c r="M10" s="197"/>
      <c r="N10" s="197"/>
      <c r="O10" s="197"/>
      <c r="P10" s="197"/>
      <c r="Q10" s="197"/>
      <c r="R10" s="199"/>
      <c r="S10" s="194"/>
      <c r="T10" s="171"/>
      <c r="U10" s="169"/>
    </row>
    <row r="11" spans="1:21" ht="15" customHeight="1">
      <c r="A11" s="190"/>
      <c r="B11" s="202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4"/>
      <c r="S11" s="194"/>
      <c r="T11" s="171"/>
      <c r="U11" s="169"/>
    </row>
    <row r="12" spans="1:21" ht="15" customHeight="1">
      <c r="A12" s="190"/>
      <c r="B12" s="195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9"/>
      <c r="S12" s="194"/>
      <c r="T12" s="171"/>
      <c r="U12" s="169"/>
    </row>
    <row r="13" spans="1:21" ht="24" customHeight="1">
      <c r="A13" s="190"/>
      <c r="B13" s="195"/>
      <c r="C13" s="107" t="s">
        <v>29</v>
      </c>
      <c r="D13" s="197"/>
      <c r="E13" s="197"/>
      <c r="F13" s="197"/>
      <c r="G13" s="197"/>
      <c r="H13" s="205" t="s">
        <v>15</v>
      </c>
      <c r="L13" s="205" t="s">
        <v>76</v>
      </c>
      <c r="N13" s="206"/>
      <c r="O13" s="197"/>
      <c r="P13" s="197"/>
      <c r="Q13" s="197"/>
      <c r="R13" s="199"/>
      <c r="S13" s="194"/>
      <c r="T13" s="171"/>
      <c r="U13" s="169"/>
    </row>
    <row r="14" spans="1:21" ht="24" customHeight="1">
      <c r="A14" s="190"/>
      <c r="B14" s="195"/>
      <c r="C14" s="58" t="s">
        <v>32</v>
      </c>
      <c r="D14" s="197"/>
      <c r="E14" s="197"/>
      <c r="F14" s="197"/>
      <c r="G14" s="197"/>
      <c r="H14" s="208">
        <v>143.988</v>
      </c>
      <c r="L14" s="207">
        <v>143.974</v>
      </c>
      <c r="N14" s="206"/>
      <c r="O14" s="197"/>
      <c r="P14" s="197"/>
      <c r="Q14" s="197"/>
      <c r="R14" s="199"/>
      <c r="S14" s="194"/>
      <c r="T14" s="171"/>
      <c r="U14" s="169"/>
    </row>
    <row r="15" spans="1:21" ht="24" customHeight="1">
      <c r="A15" s="190"/>
      <c r="B15" s="195"/>
      <c r="C15" s="58" t="s">
        <v>31</v>
      </c>
      <c r="D15" s="197"/>
      <c r="E15" s="197"/>
      <c r="F15" s="197"/>
      <c r="G15" s="197"/>
      <c r="H15" s="210" t="s">
        <v>58</v>
      </c>
      <c r="L15" s="209" t="s">
        <v>77</v>
      </c>
      <c r="O15" s="197"/>
      <c r="P15" s="197"/>
      <c r="Q15" s="197"/>
      <c r="R15" s="199"/>
      <c r="S15" s="194"/>
      <c r="T15" s="171"/>
      <c r="U15" s="169"/>
    </row>
    <row r="16" spans="1:21" ht="24" customHeight="1">
      <c r="A16" s="190"/>
      <c r="B16" s="202"/>
      <c r="C16" s="203"/>
      <c r="D16" s="203"/>
      <c r="E16" s="203"/>
      <c r="F16" s="203"/>
      <c r="G16" s="203"/>
      <c r="H16" s="203"/>
      <c r="I16" s="203"/>
      <c r="J16" s="211"/>
      <c r="K16" s="203"/>
      <c r="L16" s="203"/>
      <c r="M16" s="203"/>
      <c r="N16" s="203"/>
      <c r="O16" s="203"/>
      <c r="P16" s="203"/>
      <c r="Q16" s="203"/>
      <c r="R16" s="204"/>
      <c r="S16" s="194"/>
      <c r="T16" s="171"/>
      <c r="U16" s="169"/>
    </row>
    <row r="17" spans="1:21" ht="15" customHeight="1">
      <c r="A17" s="190"/>
      <c r="B17" s="195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9"/>
      <c r="S17" s="194"/>
      <c r="T17" s="171"/>
      <c r="U17" s="169"/>
    </row>
    <row r="18" spans="1:21" ht="24" customHeight="1">
      <c r="A18" s="190"/>
      <c r="B18" s="195"/>
      <c r="C18" s="58" t="s">
        <v>82</v>
      </c>
      <c r="D18" s="197"/>
      <c r="E18" s="197"/>
      <c r="F18" s="197"/>
      <c r="G18" s="197"/>
      <c r="H18" s="197"/>
      <c r="J18" s="212" t="s">
        <v>94</v>
      </c>
      <c r="L18" s="197"/>
      <c r="M18" s="206"/>
      <c r="N18" s="206"/>
      <c r="O18" s="197"/>
      <c r="P18" s="272" t="s">
        <v>95</v>
      </c>
      <c r="Q18" s="272"/>
      <c r="R18" s="199"/>
      <c r="S18" s="194"/>
      <c r="T18" s="171"/>
      <c r="U18" s="169"/>
    </row>
    <row r="19" spans="1:21" ht="24" customHeight="1">
      <c r="A19" s="190"/>
      <c r="B19" s="195"/>
      <c r="C19" s="58" t="s">
        <v>83</v>
      </c>
      <c r="D19" s="197"/>
      <c r="E19" s="197"/>
      <c r="F19" s="197"/>
      <c r="G19" s="197"/>
      <c r="H19" s="197"/>
      <c r="J19" s="213" t="s">
        <v>93</v>
      </c>
      <c r="L19" s="197"/>
      <c r="M19" s="206"/>
      <c r="N19" s="206"/>
      <c r="O19" s="197"/>
      <c r="P19" s="272" t="s">
        <v>87</v>
      </c>
      <c r="Q19" s="272"/>
      <c r="R19" s="199"/>
      <c r="S19" s="194"/>
      <c r="T19" s="171"/>
      <c r="U19" s="169"/>
    </row>
    <row r="20" spans="1:21" ht="15" customHeight="1">
      <c r="A20" s="190"/>
      <c r="B20" s="214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6"/>
      <c r="S20" s="194"/>
      <c r="T20" s="171"/>
      <c r="U20" s="169"/>
    </row>
    <row r="21" spans="1:21" ht="30" customHeight="1">
      <c r="A21" s="190"/>
      <c r="B21" s="217"/>
      <c r="C21" s="218"/>
      <c r="D21" s="218"/>
      <c r="E21" s="219"/>
      <c r="F21" s="219"/>
      <c r="G21" s="219"/>
      <c r="H21" s="219"/>
      <c r="I21" s="218"/>
      <c r="J21" s="220"/>
      <c r="K21" s="218"/>
      <c r="L21" s="218"/>
      <c r="M21" s="218"/>
      <c r="N21" s="218"/>
      <c r="O21" s="218"/>
      <c r="P21" s="218"/>
      <c r="Q21" s="218"/>
      <c r="R21" s="218"/>
      <c r="S21" s="194"/>
      <c r="T21" s="171"/>
      <c r="U21" s="169"/>
    </row>
    <row r="22" spans="1:19" ht="30" customHeight="1">
      <c r="A22" s="221"/>
      <c r="B22" s="222"/>
      <c r="C22" s="223"/>
      <c r="D22" s="273" t="s">
        <v>84</v>
      </c>
      <c r="E22" s="274"/>
      <c r="F22" s="274"/>
      <c r="G22" s="274"/>
      <c r="H22" s="223"/>
      <c r="I22" s="224"/>
      <c r="J22" s="225"/>
      <c r="K22" s="222"/>
      <c r="L22" s="223"/>
      <c r="M22" s="273" t="s">
        <v>85</v>
      </c>
      <c r="N22" s="273"/>
      <c r="O22" s="273"/>
      <c r="P22" s="273"/>
      <c r="Q22" s="223"/>
      <c r="R22" s="224"/>
      <c r="S22" s="194"/>
    </row>
    <row r="23" spans="1:20" s="230" customFormat="1" ht="21" customHeight="1" thickBot="1">
      <c r="A23" s="226"/>
      <c r="B23" s="227" t="s">
        <v>7</v>
      </c>
      <c r="C23" s="158" t="s">
        <v>17</v>
      </c>
      <c r="D23" s="158" t="s">
        <v>18</v>
      </c>
      <c r="E23" s="228" t="s">
        <v>19</v>
      </c>
      <c r="F23" s="275" t="s">
        <v>20</v>
      </c>
      <c r="G23" s="276"/>
      <c r="H23" s="276"/>
      <c r="I23" s="277"/>
      <c r="J23" s="225"/>
      <c r="K23" s="227" t="s">
        <v>7</v>
      </c>
      <c r="L23" s="158" t="s">
        <v>17</v>
      </c>
      <c r="M23" s="158" t="s">
        <v>18</v>
      </c>
      <c r="N23" s="228" t="s">
        <v>19</v>
      </c>
      <c r="O23" s="275" t="s">
        <v>20</v>
      </c>
      <c r="P23" s="276"/>
      <c r="Q23" s="276"/>
      <c r="R23" s="277"/>
      <c r="S23" s="229"/>
      <c r="T23" s="167"/>
    </row>
    <row r="24" spans="1:20" s="240" customFormat="1" ht="21" customHeight="1" thickTop="1">
      <c r="A24" s="190"/>
      <c r="B24" s="231"/>
      <c r="C24" s="232"/>
      <c r="D24" s="233"/>
      <c r="E24" s="234"/>
      <c r="F24" s="235"/>
      <c r="G24" s="236"/>
      <c r="H24" s="236"/>
      <c r="I24" s="237"/>
      <c r="J24" s="225"/>
      <c r="K24" s="231"/>
      <c r="L24" s="232"/>
      <c r="M24" s="233"/>
      <c r="N24" s="234"/>
      <c r="O24" s="235"/>
      <c r="P24" s="236"/>
      <c r="Q24" s="236"/>
      <c r="R24" s="237"/>
      <c r="S24" s="238"/>
      <c r="T24" s="239"/>
    </row>
    <row r="25" spans="1:20" s="240" customFormat="1" ht="21" customHeight="1">
      <c r="A25" s="190"/>
      <c r="B25" s="241">
        <v>1</v>
      </c>
      <c r="C25" s="242">
        <v>144.132</v>
      </c>
      <c r="D25" s="242">
        <v>143.541</v>
      </c>
      <c r="E25" s="243">
        <f>(C25-D25)*1000</f>
        <v>591.0000000000082</v>
      </c>
      <c r="F25" s="281" t="s">
        <v>38</v>
      </c>
      <c r="G25" s="282"/>
      <c r="H25" s="282"/>
      <c r="I25" s="283"/>
      <c r="J25" s="225"/>
      <c r="K25" s="241">
        <v>1</v>
      </c>
      <c r="L25" s="244">
        <v>144.092</v>
      </c>
      <c r="M25" s="244">
        <v>143.80700000000002</v>
      </c>
      <c r="N25" s="243">
        <f>(L25-M25)*1000</f>
        <v>284.9999999999966</v>
      </c>
      <c r="O25" s="278" t="s">
        <v>54</v>
      </c>
      <c r="P25" s="279"/>
      <c r="Q25" s="279"/>
      <c r="R25" s="280"/>
      <c r="S25" s="238"/>
      <c r="T25" s="239"/>
    </row>
    <row r="26" spans="1:20" s="240" customFormat="1" ht="21" customHeight="1">
      <c r="A26" s="190"/>
      <c r="B26" s="231"/>
      <c r="C26" s="245"/>
      <c r="D26" s="246"/>
      <c r="E26" s="247"/>
      <c r="F26" s="235"/>
      <c r="G26" s="236"/>
      <c r="H26" s="236"/>
      <c r="I26" s="237"/>
      <c r="J26" s="225"/>
      <c r="K26" s="231"/>
      <c r="L26" s="232"/>
      <c r="M26" s="233"/>
      <c r="N26" s="234"/>
      <c r="O26" s="248"/>
      <c r="P26" s="249"/>
      <c r="Q26" s="249"/>
      <c r="R26" s="250"/>
      <c r="S26" s="238"/>
      <c r="T26" s="239"/>
    </row>
    <row r="27" spans="1:20" s="240" customFormat="1" ht="21" customHeight="1">
      <c r="A27" s="190"/>
      <c r="B27" s="241">
        <v>2</v>
      </c>
      <c r="C27" s="242">
        <v>144.109</v>
      </c>
      <c r="D27" s="242">
        <v>143.509</v>
      </c>
      <c r="E27" s="243">
        <f>(C27-D27)*1000</f>
        <v>600.0000000000227</v>
      </c>
      <c r="F27" s="284" t="s">
        <v>39</v>
      </c>
      <c r="G27" s="285"/>
      <c r="H27" s="285"/>
      <c r="I27" s="286"/>
      <c r="J27" s="225"/>
      <c r="K27" s="241">
        <v>2</v>
      </c>
      <c r="L27" s="244">
        <v>144.092</v>
      </c>
      <c r="M27" s="244">
        <v>143.931</v>
      </c>
      <c r="N27" s="243">
        <f>(L27-M27)*1000</f>
        <v>161.00000000000136</v>
      </c>
      <c r="O27" s="278" t="s">
        <v>55</v>
      </c>
      <c r="P27" s="279"/>
      <c r="Q27" s="279"/>
      <c r="R27" s="280"/>
      <c r="S27" s="238"/>
      <c r="T27" s="239"/>
    </row>
    <row r="28" spans="1:20" s="258" customFormat="1" ht="21" customHeight="1">
      <c r="A28" s="190"/>
      <c r="B28" s="251"/>
      <c r="C28" s="252"/>
      <c r="D28" s="253"/>
      <c r="E28" s="254"/>
      <c r="F28" s="255"/>
      <c r="G28" s="256"/>
      <c r="H28" s="256"/>
      <c r="I28" s="257"/>
      <c r="J28" s="225"/>
      <c r="K28" s="251"/>
      <c r="L28" s="252"/>
      <c r="M28" s="253"/>
      <c r="N28" s="254"/>
      <c r="O28" s="255"/>
      <c r="P28" s="256"/>
      <c r="Q28" s="256"/>
      <c r="R28" s="257"/>
      <c r="S28" s="238"/>
      <c r="T28" s="239"/>
    </row>
    <row r="29" spans="1:19" ht="30" customHeight="1" thickBot="1">
      <c r="A29" s="259"/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1"/>
    </row>
    <row r="32" ht="18">
      <c r="J32" s="262" t="s">
        <v>56</v>
      </c>
    </row>
  </sheetData>
  <sheetProtection password="E755" sheet="1" objects="1" scenarios="1"/>
  <mergeCells count="11">
    <mergeCell ref="O27:R27"/>
    <mergeCell ref="F25:I25"/>
    <mergeCell ref="F27:I27"/>
    <mergeCell ref="O25:R25"/>
    <mergeCell ref="P9:Q9"/>
    <mergeCell ref="D22:G22"/>
    <mergeCell ref="M22:P22"/>
    <mergeCell ref="F23:I23"/>
    <mergeCell ref="O23:R23"/>
    <mergeCell ref="P18:Q18"/>
    <mergeCell ref="P19:Q19"/>
  </mergeCells>
  <printOptions horizontalCentered="1" verticalCentered="1"/>
  <pageMargins left="0.3937007874015748" right="0.3937007874015748" top="0.3937007874015748" bottom="0.1968503937007874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105"/>
      <c r="AE1" s="106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105"/>
      <c r="BH1" s="106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264"/>
      <c r="C2" s="265"/>
      <c r="D2" s="265"/>
      <c r="E2" s="265"/>
      <c r="F2" s="265"/>
      <c r="G2" s="266" t="s">
        <v>57</v>
      </c>
      <c r="H2" s="265"/>
      <c r="I2" s="265"/>
      <c r="J2" s="265"/>
      <c r="K2" s="265"/>
      <c r="L2" s="267"/>
      <c r="R2" s="102"/>
      <c r="S2" s="103"/>
      <c r="T2" s="103"/>
      <c r="U2" s="103"/>
      <c r="V2" s="287" t="s">
        <v>33</v>
      </c>
      <c r="W2" s="287"/>
      <c r="X2" s="287"/>
      <c r="Y2" s="287"/>
      <c r="Z2" s="103"/>
      <c r="AA2" s="103"/>
      <c r="AB2" s="103"/>
      <c r="AC2" s="104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102"/>
      <c r="BK2" s="103"/>
      <c r="BL2" s="103"/>
      <c r="BM2" s="103"/>
      <c r="BN2" s="287" t="s">
        <v>33</v>
      </c>
      <c r="BO2" s="287"/>
      <c r="BP2" s="287"/>
      <c r="BQ2" s="287"/>
      <c r="BR2" s="103"/>
      <c r="BS2" s="103"/>
      <c r="BT2" s="103"/>
      <c r="BU2" s="104"/>
      <c r="BY2" s="29"/>
      <c r="BZ2" s="264"/>
      <c r="CA2" s="265"/>
      <c r="CB2" s="265"/>
      <c r="CC2" s="265"/>
      <c r="CD2" s="265"/>
      <c r="CE2" s="266" t="s">
        <v>60</v>
      </c>
      <c r="CF2" s="265"/>
      <c r="CG2" s="265"/>
      <c r="CH2" s="265"/>
      <c r="CI2" s="265"/>
      <c r="CJ2" s="267"/>
    </row>
    <row r="3" spans="18:77" ht="21" customHeight="1" thickBot="1" thickTop="1">
      <c r="R3" s="303" t="s">
        <v>0</v>
      </c>
      <c r="S3" s="291"/>
      <c r="T3" s="110"/>
      <c r="U3" s="111"/>
      <c r="V3" s="289" t="s">
        <v>1</v>
      </c>
      <c r="W3" s="290"/>
      <c r="X3" s="290"/>
      <c r="Y3" s="291"/>
      <c r="Z3" s="113"/>
      <c r="AA3" s="112"/>
      <c r="AB3" s="292" t="s">
        <v>2</v>
      </c>
      <c r="AC3" s="293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J3" s="294" t="s">
        <v>2</v>
      </c>
      <c r="BK3" s="295"/>
      <c r="BL3" s="133"/>
      <c r="BM3" s="128"/>
      <c r="BN3" s="289" t="s">
        <v>1</v>
      </c>
      <c r="BO3" s="290"/>
      <c r="BP3" s="290"/>
      <c r="BQ3" s="291"/>
      <c r="BR3" s="86"/>
      <c r="BS3" s="85"/>
      <c r="BT3" s="308" t="s">
        <v>0</v>
      </c>
      <c r="BU3" s="300"/>
      <c r="BY3" s="29"/>
    </row>
    <row r="4" spans="2:89" ht="23.25" customHeight="1" thickTop="1">
      <c r="B4" s="69"/>
      <c r="C4" s="70"/>
      <c r="D4" s="70"/>
      <c r="E4" s="70"/>
      <c r="F4" s="70"/>
      <c r="G4" s="70"/>
      <c r="H4" s="70"/>
      <c r="I4" s="70"/>
      <c r="J4" s="71"/>
      <c r="K4" s="70"/>
      <c r="L4" s="72"/>
      <c r="R4" s="3"/>
      <c r="S4" s="4"/>
      <c r="T4" s="6"/>
      <c r="U4" s="6"/>
      <c r="V4" s="288" t="s">
        <v>23</v>
      </c>
      <c r="W4" s="288"/>
      <c r="X4" s="288"/>
      <c r="Y4" s="288"/>
      <c r="Z4" s="6"/>
      <c r="AA4" s="6"/>
      <c r="AB4" s="6"/>
      <c r="AC4" s="7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157" t="s">
        <v>59</v>
      </c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J4" s="8"/>
      <c r="BK4" s="6"/>
      <c r="BL4" s="6"/>
      <c r="BM4" s="6"/>
      <c r="BN4" s="288" t="s">
        <v>23</v>
      </c>
      <c r="BO4" s="288"/>
      <c r="BP4" s="288"/>
      <c r="BQ4" s="288"/>
      <c r="BR4" s="6"/>
      <c r="BS4" s="6"/>
      <c r="BT4" s="9"/>
      <c r="BU4" s="7"/>
      <c r="BY4" s="29"/>
      <c r="BZ4" s="69"/>
      <c r="CA4" s="70"/>
      <c r="CB4" s="70"/>
      <c r="CC4" s="70"/>
      <c r="CD4" s="70"/>
      <c r="CE4" s="70"/>
      <c r="CF4" s="70"/>
      <c r="CG4" s="70"/>
      <c r="CH4" s="71"/>
      <c r="CI4" s="70"/>
      <c r="CJ4" s="72"/>
      <c r="CK4" s="11"/>
    </row>
    <row r="5" spans="2:88" ht="21" customHeight="1">
      <c r="B5" s="60"/>
      <c r="C5" s="61" t="s">
        <v>16</v>
      </c>
      <c r="D5" s="75"/>
      <c r="E5" s="63"/>
      <c r="F5" s="63"/>
      <c r="G5" s="63"/>
      <c r="H5" s="63"/>
      <c r="I5" s="63"/>
      <c r="J5" s="59"/>
      <c r="L5" s="67"/>
      <c r="R5" s="21"/>
      <c r="S5" s="79"/>
      <c r="T5" s="10"/>
      <c r="U5" s="16"/>
      <c r="V5" s="13"/>
      <c r="W5" s="14"/>
      <c r="X5" s="10"/>
      <c r="Y5" s="16"/>
      <c r="Z5" s="75"/>
      <c r="AA5" s="88"/>
      <c r="AB5" s="19"/>
      <c r="AC5" s="24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J5" s="87"/>
      <c r="BK5" s="88"/>
      <c r="BL5" s="13"/>
      <c r="BM5" s="88"/>
      <c r="BN5" s="10"/>
      <c r="BO5" s="89"/>
      <c r="BP5" s="10"/>
      <c r="BQ5" s="79"/>
      <c r="BR5" s="13"/>
      <c r="BS5" s="88"/>
      <c r="BT5" s="10"/>
      <c r="BU5" s="77"/>
      <c r="BY5" s="29"/>
      <c r="BZ5" s="60"/>
      <c r="CA5" s="61" t="s">
        <v>16</v>
      </c>
      <c r="CB5" s="75"/>
      <c r="CC5" s="63"/>
      <c r="CD5" s="63"/>
      <c r="CE5" s="63"/>
      <c r="CF5" s="63"/>
      <c r="CG5" s="63"/>
      <c r="CH5" s="59"/>
      <c r="CJ5" s="67"/>
    </row>
    <row r="6" spans="2:88" ht="22.5" customHeight="1">
      <c r="B6" s="60"/>
      <c r="C6" s="61" t="s">
        <v>13</v>
      </c>
      <c r="D6" s="75"/>
      <c r="E6" s="63"/>
      <c r="F6" s="63"/>
      <c r="G6" s="64" t="s">
        <v>34</v>
      </c>
      <c r="H6" s="63"/>
      <c r="I6" s="63"/>
      <c r="J6" s="59"/>
      <c r="K6" s="66" t="s">
        <v>36</v>
      </c>
      <c r="L6" s="67"/>
      <c r="R6" s="73" t="s">
        <v>28</v>
      </c>
      <c r="S6" s="117">
        <v>145.195</v>
      </c>
      <c r="T6" s="10"/>
      <c r="U6" s="16"/>
      <c r="V6" s="13"/>
      <c r="W6" s="14"/>
      <c r="X6" s="10"/>
      <c r="Y6" s="16"/>
      <c r="Z6" s="17"/>
      <c r="AA6" s="114"/>
      <c r="AB6" s="304" t="s">
        <v>47</v>
      </c>
      <c r="AC6" s="305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0" t="s">
        <v>3</v>
      </c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J6" s="309" t="s">
        <v>47</v>
      </c>
      <c r="BK6" s="310"/>
      <c r="BL6" s="13"/>
      <c r="BM6" s="45"/>
      <c r="BN6" s="19"/>
      <c r="BO6" s="90"/>
      <c r="BP6" s="10"/>
      <c r="BQ6" s="16"/>
      <c r="BR6" s="13"/>
      <c r="BS6" s="45"/>
      <c r="BT6" s="78" t="s">
        <v>30</v>
      </c>
      <c r="BU6" s="118">
        <v>142.499</v>
      </c>
      <c r="BY6" s="29"/>
      <c r="BZ6" s="60"/>
      <c r="CA6" s="61" t="s">
        <v>13</v>
      </c>
      <c r="CB6" s="75"/>
      <c r="CC6" s="63"/>
      <c r="CD6" s="63"/>
      <c r="CE6" s="64" t="s">
        <v>62</v>
      </c>
      <c r="CF6" s="63"/>
      <c r="CG6" s="63"/>
      <c r="CH6" s="59"/>
      <c r="CI6" s="66" t="s">
        <v>61</v>
      </c>
      <c r="CJ6" s="67"/>
    </row>
    <row r="7" spans="2:88" ht="21" customHeight="1">
      <c r="B7" s="60"/>
      <c r="C7" s="61" t="s">
        <v>14</v>
      </c>
      <c r="D7" s="75"/>
      <c r="E7" s="63"/>
      <c r="F7" s="63"/>
      <c r="G7" s="65" t="s">
        <v>35</v>
      </c>
      <c r="H7" s="63"/>
      <c r="I7" s="63"/>
      <c r="J7" s="75"/>
      <c r="K7" s="75"/>
      <c r="L7" s="95"/>
      <c r="R7" s="21"/>
      <c r="S7" s="16"/>
      <c r="T7" s="10"/>
      <c r="U7" s="16"/>
      <c r="V7" s="22" t="s">
        <v>4</v>
      </c>
      <c r="W7" s="26">
        <v>144.132</v>
      </c>
      <c r="X7" s="15" t="s">
        <v>50</v>
      </c>
      <c r="Y7" s="117">
        <v>144.109</v>
      </c>
      <c r="Z7" s="17"/>
      <c r="AA7" s="114"/>
      <c r="AB7" s="306" t="s">
        <v>48</v>
      </c>
      <c r="AC7" s="307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J7" s="311" t="s">
        <v>48</v>
      </c>
      <c r="BK7" s="312"/>
      <c r="BL7" s="13"/>
      <c r="BM7" s="45"/>
      <c r="BN7" s="22" t="s">
        <v>5</v>
      </c>
      <c r="BO7" s="26">
        <v>143.541</v>
      </c>
      <c r="BP7" s="15" t="s">
        <v>51</v>
      </c>
      <c r="BQ7" s="117">
        <v>143.509</v>
      </c>
      <c r="BR7" s="13"/>
      <c r="BS7" s="45"/>
      <c r="BT7" s="10"/>
      <c r="BU7" s="77"/>
      <c r="BY7" s="29"/>
      <c r="BZ7" s="60"/>
      <c r="CA7" s="61" t="s">
        <v>14</v>
      </c>
      <c r="CB7" s="75"/>
      <c r="CC7" s="63"/>
      <c r="CD7" s="63"/>
      <c r="CE7" s="65" t="s">
        <v>63</v>
      </c>
      <c r="CF7" s="63"/>
      <c r="CG7" s="63"/>
      <c r="CH7" s="75"/>
      <c r="CI7" s="19"/>
      <c r="CJ7" s="95"/>
    </row>
    <row r="8" spans="2:88" ht="21" customHeight="1">
      <c r="B8" s="62"/>
      <c r="C8" s="12"/>
      <c r="D8" s="12"/>
      <c r="E8" s="12"/>
      <c r="F8" s="12"/>
      <c r="G8" s="12"/>
      <c r="H8" s="12"/>
      <c r="I8" s="12"/>
      <c r="J8" s="12"/>
      <c r="K8" s="12"/>
      <c r="L8" s="68"/>
      <c r="R8" s="23" t="s">
        <v>21</v>
      </c>
      <c r="S8" s="74">
        <v>144.476</v>
      </c>
      <c r="T8" s="10"/>
      <c r="U8" s="16"/>
      <c r="V8" s="13"/>
      <c r="W8" s="14"/>
      <c r="X8" s="10"/>
      <c r="Y8" s="16"/>
      <c r="Z8" s="17"/>
      <c r="AA8" s="114"/>
      <c r="AB8" s="304" t="s">
        <v>49</v>
      </c>
      <c r="AC8" s="305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5" t="s">
        <v>90</v>
      </c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J8" s="309" t="s">
        <v>49</v>
      </c>
      <c r="BK8" s="310"/>
      <c r="BL8" s="13"/>
      <c r="BM8" s="45"/>
      <c r="BN8" s="13"/>
      <c r="BO8" s="14"/>
      <c r="BP8" s="10"/>
      <c r="BQ8" s="16"/>
      <c r="BR8" s="13"/>
      <c r="BS8" s="45"/>
      <c r="BT8" s="27" t="s">
        <v>22</v>
      </c>
      <c r="BU8" s="28">
        <v>143.202</v>
      </c>
      <c r="BY8" s="29"/>
      <c r="BZ8" s="62"/>
      <c r="CA8" s="12"/>
      <c r="CB8" s="12"/>
      <c r="CC8" s="12"/>
      <c r="CD8" s="12"/>
      <c r="CE8" s="12"/>
      <c r="CF8" s="12"/>
      <c r="CG8" s="12"/>
      <c r="CH8" s="12"/>
      <c r="CI8" s="12"/>
      <c r="CJ8" s="68"/>
    </row>
    <row r="9" spans="2:88" ht="21" customHeight="1" thickBot="1">
      <c r="B9" s="96"/>
      <c r="C9" s="75"/>
      <c r="D9" s="75"/>
      <c r="E9" s="75"/>
      <c r="F9" s="75"/>
      <c r="G9" s="75"/>
      <c r="H9" s="75"/>
      <c r="I9" s="75"/>
      <c r="J9" s="75"/>
      <c r="K9" s="75"/>
      <c r="L9" s="95"/>
      <c r="R9" s="80"/>
      <c r="S9" s="81"/>
      <c r="T9" s="82"/>
      <c r="U9" s="81"/>
      <c r="V9" s="82"/>
      <c r="W9" s="83"/>
      <c r="X9" s="82"/>
      <c r="Y9" s="81"/>
      <c r="Z9" s="76"/>
      <c r="AA9" s="54"/>
      <c r="AB9" s="76"/>
      <c r="AC9" s="56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J9" s="84"/>
      <c r="BK9" s="54"/>
      <c r="BL9" s="91"/>
      <c r="BM9" s="54"/>
      <c r="BN9" s="76"/>
      <c r="BO9" s="92"/>
      <c r="BP9" s="76"/>
      <c r="BQ9" s="55"/>
      <c r="BR9" s="91"/>
      <c r="BS9" s="54"/>
      <c r="BT9" s="91"/>
      <c r="BU9" s="93"/>
      <c r="BY9" s="29"/>
      <c r="BZ9" s="96"/>
      <c r="CA9" s="75"/>
      <c r="CB9" s="75"/>
      <c r="CC9" s="75"/>
      <c r="CD9" s="75"/>
      <c r="CE9" s="75"/>
      <c r="CF9" s="75"/>
      <c r="CG9" s="75"/>
      <c r="CH9" s="75"/>
      <c r="CI9" s="75"/>
      <c r="CJ9" s="95"/>
    </row>
    <row r="10" spans="2:88" ht="21" customHeight="1">
      <c r="B10" s="60"/>
      <c r="C10" s="97" t="s">
        <v>24</v>
      </c>
      <c r="D10" s="75"/>
      <c r="E10" s="75"/>
      <c r="F10" s="59"/>
      <c r="G10" s="108" t="s">
        <v>94</v>
      </c>
      <c r="H10" s="75"/>
      <c r="I10" s="75"/>
      <c r="J10" s="58" t="s">
        <v>25</v>
      </c>
      <c r="K10" s="98" t="s">
        <v>96</v>
      </c>
      <c r="L10" s="67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153" t="s">
        <v>40</v>
      </c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Y10" s="29"/>
      <c r="BZ10" s="60"/>
      <c r="CA10" s="97" t="s">
        <v>24</v>
      </c>
      <c r="CB10" s="75"/>
      <c r="CC10" s="75"/>
      <c r="CD10" s="59"/>
      <c r="CE10" s="108" t="s">
        <v>72</v>
      </c>
      <c r="CF10" s="75"/>
      <c r="CG10" s="75"/>
      <c r="CH10" s="135" t="s">
        <v>25</v>
      </c>
      <c r="CI10" s="268">
        <v>90</v>
      </c>
      <c r="CJ10" s="67"/>
    </row>
    <row r="11" spans="2:88" ht="21" customHeight="1">
      <c r="B11" s="60"/>
      <c r="C11" s="97" t="s">
        <v>27</v>
      </c>
      <c r="D11" s="75"/>
      <c r="E11" s="75"/>
      <c r="F11" s="59"/>
      <c r="G11" s="108" t="s">
        <v>93</v>
      </c>
      <c r="H11" s="75"/>
      <c r="I11" s="17"/>
      <c r="J11" s="58" t="s">
        <v>26</v>
      </c>
      <c r="K11" s="98" t="s">
        <v>37</v>
      </c>
      <c r="L11" s="67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115" t="s">
        <v>41</v>
      </c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Y11" s="29"/>
      <c r="BZ11" s="60"/>
      <c r="CA11" s="97" t="s">
        <v>27</v>
      </c>
      <c r="CB11" s="75"/>
      <c r="CC11" s="75"/>
      <c r="CD11" s="59"/>
      <c r="CE11" s="108" t="s">
        <v>73</v>
      </c>
      <c r="CF11" s="75"/>
      <c r="CG11" s="17"/>
      <c r="CH11" s="135" t="s">
        <v>26</v>
      </c>
      <c r="CI11" s="268">
        <v>30</v>
      </c>
      <c r="CJ11" s="67"/>
    </row>
    <row r="12" spans="2:88" ht="21" customHeight="1" thickBot="1">
      <c r="B12" s="99"/>
      <c r="C12" s="100"/>
      <c r="D12" s="100"/>
      <c r="E12" s="100"/>
      <c r="F12" s="100"/>
      <c r="G12" s="100"/>
      <c r="H12" s="100"/>
      <c r="I12" s="100"/>
      <c r="J12" s="100"/>
      <c r="K12" s="100"/>
      <c r="L12" s="101"/>
      <c r="P12" s="2"/>
      <c r="Q12" s="2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115" t="s">
        <v>44</v>
      </c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Y12" s="29"/>
      <c r="BZ12" s="99"/>
      <c r="CA12" s="100"/>
      <c r="CB12" s="100"/>
      <c r="CC12" s="100"/>
      <c r="CD12" s="100"/>
      <c r="CE12" s="100"/>
      <c r="CF12" s="100"/>
      <c r="CG12" s="100"/>
      <c r="CH12" s="100"/>
      <c r="CI12" s="100"/>
      <c r="CJ12" s="101"/>
    </row>
    <row r="13" ht="18" customHeight="1" thickTop="1"/>
    <row r="14" ht="18" customHeight="1"/>
    <row r="15" spans="16:77" ht="18" customHeight="1">
      <c r="P15" s="2"/>
      <c r="Q15" s="2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V15" s="2"/>
      <c r="BW15" s="2"/>
      <c r="BX15" s="2"/>
      <c r="BY15" s="1"/>
    </row>
    <row r="16" spans="15:87" ht="18" customHeight="1">
      <c r="O16" s="2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V16" s="2"/>
      <c r="BW16" s="2"/>
      <c r="BX16" s="2"/>
      <c r="BZ16" s="2"/>
      <c r="CB16" s="2"/>
      <c r="CC16" s="2"/>
      <c r="CD16" s="2"/>
      <c r="CE16" s="2"/>
      <c r="CF16" s="2"/>
      <c r="CG16" s="2"/>
      <c r="CH16" s="2"/>
      <c r="CI16" s="2"/>
    </row>
    <row r="17" spans="33:85" ht="18" customHeight="1" thickBot="1"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CB17" s="298" t="s">
        <v>64</v>
      </c>
      <c r="CC17" s="299"/>
      <c r="CD17" s="299"/>
      <c r="CE17" s="299"/>
      <c r="CF17" s="299"/>
      <c r="CG17" s="300"/>
    </row>
    <row r="18" spans="80:85" ht="18" customHeight="1" thickTop="1">
      <c r="CB18" s="301" t="s">
        <v>70</v>
      </c>
      <c r="CC18" s="302"/>
      <c r="CD18" s="313" t="s">
        <v>65</v>
      </c>
      <c r="CE18" s="314"/>
      <c r="CF18" s="296" t="s">
        <v>71</v>
      </c>
      <c r="CG18" s="297"/>
    </row>
    <row r="19" spans="80:85" ht="18" customHeight="1">
      <c r="CB19" s="143"/>
      <c r="CC19" s="114"/>
      <c r="CD19" s="75"/>
      <c r="CE19" s="144"/>
      <c r="CF19" s="17"/>
      <c r="CG19" s="145"/>
    </row>
    <row r="20" spans="80:85" ht="18" customHeight="1">
      <c r="CB20" s="146" t="s">
        <v>66</v>
      </c>
      <c r="CC20" s="147">
        <v>137.72</v>
      </c>
      <c r="CD20" s="75"/>
      <c r="CE20" s="144"/>
      <c r="CF20" s="148" t="s">
        <v>67</v>
      </c>
      <c r="CG20" s="149">
        <v>136.117</v>
      </c>
    </row>
    <row r="21" spans="23:85" ht="18" customHeight="1">
      <c r="W21" s="29"/>
      <c r="Z21" s="30"/>
      <c r="AA21" s="31"/>
      <c r="AD21" s="29"/>
      <c r="AE21" s="29"/>
      <c r="AF21" s="29"/>
      <c r="AG21" s="29"/>
      <c r="AH21" s="29"/>
      <c r="AI21" s="29"/>
      <c r="AJ21" s="29"/>
      <c r="AK21" s="29"/>
      <c r="AL21" s="29"/>
      <c r="AZ21" s="29"/>
      <c r="BA21" s="29"/>
      <c r="BB21" s="29"/>
      <c r="BC21" s="29"/>
      <c r="BD21" s="29"/>
      <c r="BE21" s="29"/>
      <c r="BF21" s="29"/>
      <c r="BG21" s="29"/>
      <c r="BP21" s="29"/>
      <c r="BQ21" s="29"/>
      <c r="BT21" s="30"/>
      <c r="BU21" s="29"/>
      <c r="CB21" s="143"/>
      <c r="CC21" s="114"/>
      <c r="CD21" s="75"/>
      <c r="CE21" s="144"/>
      <c r="CF21" s="17"/>
      <c r="CG21" s="145"/>
    </row>
    <row r="22" spans="31:85" ht="18" customHeight="1">
      <c r="AE22" s="141"/>
      <c r="CB22" s="23" t="s">
        <v>68</v>
      </c>
      <c r="CC22" s="150">
        <v>136.972</v>
      </c>
      <c r="CD22" s="75"/>
      <c r="CE22" s="144"/>
      <c r="CF22" s="27" t="s">
        <v>69</v>
      </c>
      <c r="CG22" s="151">
        <v>136.972</v>
      </c>
    </row>
    <row r="23" spans="31:85" ht="18" customHeight="1" thickBot="1">
      <c r="AE23" s="29"/>
      <c r="AZ23" s="29"/>
      <c r="BA23" s="29"/>
      <c r="BB23" s="29"/>
      <c r="BC23" s="29"/>
      <c r="BD23" s="29"/>
      <c r="BF23" s="29"/>
      <c r="BG23" s="29"/>
      <c r="BS23" s="29"/>
      <c r="BT23" s="29"/>
      <c r="CB23" s="84"/>
      <c r="CC23" s="55"/>
      <c r="CD23" s="76"/>
      <c r="CE23" s="55"/>
      <c r="CF23" s="76"/>
      <c r="CG23" s="152"/>
    </row>
    <row r="24" spans="1:89" ht="18" customHeight="1">
      <c r="A24" s="34"/>
      <c r="B24" s="34"/>
      <c r="C24" s="34"/>
      <c r="D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29"/>
      <c r="T24" s="29"/>
      <c r="AE24" s="30"/>
      <c r="AO24" s="29"/>
      <c r="AP24" s="29"/>
      <c r="AS24" s="34"/>
      <c r="AX24" s="29"/>
      <c r="AZ24" s="29"/>
      <c r="BA24" s="29"/>
      <c r="BB24" s="29"/>
      <c r="BC24" s="29"/>
      <c r="BD24" s="29"/>
      <c r="BF24" s="29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H24" s="34"/>
      <c r="CI24" s="34"/>
      <c r="CJ24" s="34"/>
      <c r="CK24" s="34"/>
    </row>
    <row r="25" spans="1:89" ht="18" customHeight="1">
      <c r="A25" s="34"/>
      <c r="B25" s="34"/>
      <c r="C25" s="34"/>
      <c r="D25" s="34"/>
      <c r="F25" s="34"/>
      <c r="G25" s="34"/>
      <c r="H25" s="34"/>
      <c r="I25" s="34"/>
      <c r="J25" s="34"/>
      <c r="K25" s="141"/>
      <c r="L25" s="34"/>
      <c r="M25" s="34"/>
      <c r="N25" s="34"/>
      <c r="P25" s="34"/>
      <c r="U25" s="34"/>
      <c r="V25" s="34"/>
      <c r="AA25" s="31"/>
      <c r="AD25" s="29"/>
      <c r="AE25" s="30"/>
      <c r="AF25" s="29"/>
      <c r="AG25" s="29"/>
      <c r="AH25" s="29"/>
      <c r="AI25" s="29"/>
      <c r="AJ25" s="29"/>
      <c r="AK25" s="29"/>
      <c r="AL25" s="29"/>
      <c r="AN25" s="29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109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H25" s="34"/>
      <c r="CI25" s="34"/>
      <c r="CJ25" s="34"/>
      <c r="CK25" s="34"/>
    </row>
    <row r="26" spans="1:89" ht="18" customHeight="1">
      <c r="A26" s="34"/>
      <c r="B26" s="34"/>
      <c r="C26" s="34"/>
      <c r="D26" s="34"/>
      <c r="F26" s="34"/>
      <c r="G26" s="34"/>
      <c r="H26" s="34"/>
      <c r="I26" s="34"/>
      <c r="J26" s="34"/>
      <c r="K26" s="29"/>
      <c r="L26" s="34"/>
      <c r="M26" s="34"/>
      <c r="N26" s="34"/>
      <c r="P26" s="34"/>
      <c r="Q26" s="29"/>
      <c r="R26" s="34"/>
      <c r="S26" s="34"/>
      <c r="T26" s="34"/>
      <c r="U26" s="29"/>
      <c r="V26" s="29"/>
      <c r="W26" s="29"/>
      <c r="AB26" s="29"/>
      <c r="AE26" s="29"/>
      <c r="AF26" s="29"/>
      <c r="AJ26" s="29"/>
      <c r="AN26" s="29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109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Y26" s="34"/>
      <c r="BZ26" s="34"/>
      <c r="CA26" s="34"/>
      <c r="CB26" s="34"/>
      <c r="CC26" s="34"/>
      <c r="CD26" s="34"/>
      <c r="CE26" s="34"/>
      <c r="CF26" s="34"/>
      <c r="CH26" s="34"/>
      <c r="CI26" s="34"/>
      <c r="CJ26" s="34"/>
      <c r="CK26" s="34"/>
    </row>
    <row r="27" spans="1:89" ht="18" customHeight="1">
      <c r="A27" s="34"/>
      <c r="B27" s="34"/>
      <c r="C27" s="34"/>
      <c r="D27" s="34"/>
      <c r="F27" s="34"/>
      <c r="G27" s="34"/>
      <c r="H27" s="34"/>
      <c r="I27" s="34"/>
      <c r="J27" s="34"/>
      <c r="K27" s="30"/>
      <c r="M27" s="34"/>
      <c r="N27" s="29"/>
      <c r="O27" s="29"/>
      <c r="P27" s="29"/>
      <c r="Q27" s="29"/>
      <c r="R27" s="29"/>
      <c r="S27" s="29"/>
      <c r="T27" s="29"/>
      <c r="V27" s="29"/>
      <c r="W27" s="29"/>
      <c r="X27" s="29"/>
      <c r="Y27" s="29"/>
      <c r="Z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N27" s="29"/>
      <c r="AO27" s="29"/>
      <c r="AP27" s="29"/>
      <c r="AS27" s="30"/>
      <c r="AX27" s="29"/>
      <c r="AZ27" s="29"/>
      <c r="BA27" s="30"/>
      <c r="BB27" s="29"/>
      <c r="BC27" s="29"/>
      <c r="BD27" s="29"/>
      <c r="BE27" s="29"/>
      <c r="BF27" s="29"/>
      <c r="BG27" s="29"/>
      <c r="BI27" s="29"/>
      <c r="BJ27" s="29"/>
      <c r="BK27" s="29"/>
      <c r="BL27" s="29"/>
      <c r="BO27" s="29"/>
      <c r="BQ27" s="33"/>
      <c r="BR27" s="29"/>
      <c r="BS27" s="29"/>
      <c r="BT27" s="29"/>
      <c r="BU27" s="29"/>
      <c r="BV27" s="29"/>
      <c r="BW27" s="29"/>
      <c r="BX27" s="29"/>
      <c r="BY27" s="34"/>
      <c r="CA27" s="34"/>
      <c r="CB27" s="34"/>
      <c r="CC27" s="34"/>
      <c r="CD27" s="34"/>
      <c r="CE27" s="34"/>
      <c r="CF27" s="34"/>
      <c r="CH27" s="34"/>
      <c r="CI27" s="34"/>
      <c r="CJ27" s="34"/>
      <c r="CK27" s="34"/>
    </row>
    <row r="28" spans="1:86" ht="18" customHeight="1">
      <c r="A28" s="34"/>
      <c r="K28" s="30"/>
      <c r="M28" s="29"/>
      <c r="N28" s="29"/>
      <c r="O28" s="270" t="s">
        <v>4</v>
      </c>
      <c r="P28" s="29"/>
      <c r="U28" s="29"/>
      <c r="W28" s="31"/>
      <c r="AA28" s="31"/>
      <c r="AD28" s="29"/>
      <c r="AE28" s="29"/>
      <c r="AF28" s="30"/>
      <c r="AG28" s="29"/>
      <c r="AH28" s="29"/>
      <c r="AI28" s="29"/>
      <c r="AJ28" s="29"/>
      <c r="AK28" s="29"/>
      <c r="AL28" s="29"/>
      <c r="AQ28" s="31"/>
      <c r="AZ28" s="29"/>
      <c r="BA28" s="30"/>
      <c r="BB28" s="29"/>
      <c r="BC28" s="29"/>
      <c r="BD28" s="29"/>
      <c r="BE28" s="29"/>
      <c r="BF28" s="29"/>
      <c r="BO28" s="29"/>
      <c r="BV28" s="29"/>
      <c r="BX28" s="29"/>
      <c r="CH28" s="32" t="s">
        <v>22</v>
      </c>
    </row>
    <row r="29" spans="1:89" ht="18" customHeight="1">
      <c r="A29" s="34"/>
      <c r="J29" s="140">
        <v>2</v>
      </c>
      <c r="K29" s="29"/>
      <c r="AA29" s="31"/>
      <c r="AD29" s="29"/>
      <c r="AE29" s="29"/>
      <c r="AF29" s="29"/>
      <c r="AG29" s="29"/>
      <c r="AH29" s="29"/>
      <c r="AI29" s="29"/>
      <c r="AJ29" s="29"/>
      <c r="AK29" s="29"/>
      <c r="AL29" s="29"/>
      <c r="AZ29" s="29"/>
      <c r="BA29" s="30"/>
      <c r="BB29" s="29"/>
      <c r="BC29" s="29"/>
      <c r="BD29" s="29"/>
      <c r="BE29" s="29"/>
      <c r="BS29" s="29"/>
      <c r="CB29" s="140">
        <v>7</v>
      </c>
      <c r="CK29" s="34"/>
    </row>
    <row r="30" spans="2:88" ht="18" customHeight="1">
      <c r="B30" s="34"/>
      <c r="J30" s="29"/>
      <c r="K30" s="29"/>
      <c r="L30" s="29"/>
      <c r="M30" s="29"/>
      <c r="N30" s="29"/>
      <c r="O30" s="29"/>
      <c r="Q30" s="29"/>
      <c r="R30" s="29"/>
      <c r="S30" s="29"/>
      <c r="U30" s="29"/>
      <c r="Y30" s="29"/>
      <c r="AA30" s="31"/>
      <c r="AD30" s="29"/>
      <c r="AE30" s="29"/>
      <c r="AF30" s="29"/>
      <c r="AG30" s="29"/>
      <c r="AH30" s="29"/>
      <c r="AI30" s="29"/>
      <c r="AJ30" s="29"/>
      <c r="AK30" s="29"/>
      <c r="AL30" s="29"/>
      <c r="AS30" s="30"/>
      <c r="AZ30" s="29"/>
      <c r="BA30" s="30"/>
      <c r="BB30" s="29"/>
      <c r="BC30" s="29"/>
      <c r="BD30" s="29"/>
      <c r="BE30" s="29"/>
      <c r="BF30" s="29"/>
      <c r="BG30" s="29"/>
      <c r="BN30" s="29"/>
      <c r="BP30" s="29"/>
      <c r="BQ30" s="29"/>
      <c r="BR30" s="29"/>
      <c r="BS30" s="29"/>
      <c r="BU30" s="29"/>
      <c r="BV30" s="29"/>
      <c r="BW30" s="29"/>
      <c r="BX30" s="29"/>
      <c r="BY30" s="29"/>
      <c r="BZ30" s="29"/>
      <c r="CA30" s="29"/>
      <c r="CB30" s="29"/>
      <c r="CJ30" s="34"/>
    </row>
    <row r="31" spans="11:59" ht="18" customHeight="1">
      <c r="K31" s="29"/>
      <c r="Q31" s="270" t="s">
        <v>50</v>
      </c>
      <c r="S31" s="29"/>
      <c r="V31" s="31"/>
      <c r="AA31" s="31"/>
      <c r="AD31" s="29"/>
      <c r="AE31" s="29"/>
      <c r="AF31" s="29"/>
      <c r="AG31" s="29"/>
      <c r="AH31" s="29"/>
      <c r="AI31" s="29"/>
      <c r="AJ31" s="29"/>
      <c r="AL31" s="29"/>
      <c r="AM31" s="31"/>
      <c r="AN31" s="31"/>
      <c r="AV31" s="31"/>
      <c r="AZ31" s="29"/>
      <c r="BA31" s="29"/>
      <c r="BB31" s="29"/>
      <c r="BD31" s="29"/>
      <c r="BE31" s="29"/>
      <c r="BF31" s="29"/>
      <c r="BG31" s="29"/>
    </row>
    <row r="32" spans="4:77" ht="18" customHeight="1">
      <c r="D32" s="35" t="s">
        <v>21</v>
      </c>
      <c r="K32" s="29"/>
      <c r="M32" s="29"/>
      <c r="N32" s="29"/>
      <c r="P32" s="29"/>
      <c r="Q32" s="29"/>
      <c r="R32" s="29"/>
      <c r="S32" s="29"/>
      <c r="V32" s="30"/>
      <c r="W32" s="29"/>
      <c r="AA32" s="30"/>
      <c r="AD32" s="29"/>
      <c r="AE32" s="29"/>
      <c r="AF32" s="29"/>
      <c r="AG32" s="29"/>
      <c r="AH32" s="29"/>
      <c r="AI32" s="29"/>
      <c r="AJ32" s="29"/>
      <c r="AK32" s="29"/>
      <c r="AL32" s="29"/>
      <c r="AM32" s="30"/>
      <c r="AZ32" s="29"/>
      <c r="BA32" s="29"/>
      <c r="BB32" s="29"/>
      <c r="BC32" s="29"/>
      <c r="BD32" s="29"/>
      <c r="BE32" s="29"/>
      <c r="BF32" s="29"/>
      <c r="BL32" s="29"/>
      <c r="BM32" s="29"/>
      <c r="BN32" s="29"/>
      <c r="BT32" s="155" t="s">
        <v>5</v>
      </c>
      <c r="BU32" s="29"/>
      <c r="BW32" s="29"/>
      <c r="BX32" s="29"/>
      <c r="BY32" s="29"/>
    </row>
    <row r="33" spans="3:87" ht="18" customHeight="1">
      <c r="C33" s="35"/>
      <c r="K33" s="2"/>
      <c r="M33" s="140">
        <v>3</v>
      </c>
      <c r="O33" s="29"/>
      <c r="P33" s="29"/>
      <c r="S33" s="29"/>
      <c r="T33" s="29"/>
      <c r="U33" s="29"/>
      <c r="V33" s="30"/>
      <c r="W33" s="29"/>
      <c r="X33" s="29"/>
      <c r="Y33" s="29"/>
      <c r="Z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31"/>
      <c r="AN33" s="29"/>
      <c r="AO33" s="29"/>
      <c r="AP33" s="29"/>
      <c r="AS33" s="30"/>
      <c r="AX33" s="29"/>
      <c r="AZ33" s="29"/>
      <c r="BA33" s="30"/>
      <c r="BB33" s="29"/>
      <c r="BC33" s="29"/>
      <c r="BD33" s="29"/>
      <c r="BE33" s="29"/>
      <c r="BF33" s="29"/>
      <c r="BG33" s="29"/>
      <c r="BI33" s="29"/>
      <c r="BJ33" s="29"/>
      <c r="BK33" s="29"/>
      <c r="BL33" s="29"/>
      <c r="BO33" s="29"/>
      <c r="BQ33" s="33"/>
      <c r="BR33" s="29"/>
      <c r="BS33" s="29"/>
      <c r="BT33" s="29"/>
      <c r="BU33" s="29"/>
      <c r="BV33" s="29"/>
      <c r="BW33" s="29"/>
      <c r="CI33" s="37"/>
    </row>
    <row r="34" spans="9:87" ht="18" customHeight="1">
      <c r="I34" s="29"/>
      <c r="N34" s="29"/>
      <c r="O34" s="29"/>
      <c r="P34" s="29"/>
      <c r="R34" s="29"/>
      <c r="S34" s="29"/>
      <c r="T34" s="29"/>
      <c r="V34" s="31"/>
      <c r="W34" s="31"/>
      <c r="AD34" s="29"/>
      <c r="AE34" s="29"/>
      <c r="AF34" s="29"/>
      <c r="AI34" s="29"/>
      <c r="AN34" s="140">
        <v>5</v>
      </c>
      <c r="AZ34" s="29"/>
      <c r="BA34" s="29"/>
      <c r="BB34" s="29"/>
      <c r="BC34" s="29"/>
      <c r="BE34" s="29"/>
      <c r="BF34" s="29"/>
      <c r="BG34" s="29"/>
      <c r="BL34" s="29"/>
      <c r="BN34" s="29"/>
      <c r="BQ34" s="33"/>
      <c r="BW34" s="29"/>
      <c r="CI34" s="37"/>
    </row>
    <row r="35" spans="9:87" ht="18" customHeight="1">
      <c r="I35" s="36"/>
      <c r="J35" s="159" t="s">
        <v>88</v>
      </c>
      <c r="O35" s="29"/>
      <c r="Q35" s="29"/>
      <c r="R35" s="29"/>
      <c r="S35" s="29"/>
      <c r="T35" s="29"/>
      <c r="U35" s="29"/>
      <c r="V35" s="29"/>
      <c r="W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Z35" s="29"/>
      <c r="BA35" s="29"/>
      <c r="BB35" s="29"/>
      <c r="BC35" s="29"/>
      <c r="BD35" s="29"/>
      <c r="BE35" s="29"/>
      <c r="BF35" s="29"/>
      <c r="BG35" s="29"/>
      <c r="BP35" s="29"/>
      <c r="BV35" s="29"/>
      <c r="BW35" s="155" t="s">
        <v>51</v>
      </c>
      <c r="BY35" s="29"/>
      <c r="CI35" s="37"/>
    </row>
    <row r="36" spans="19:79" ht="18" customHeight="1">
      <c r="S36" s="29"/>
      <c r="T36" s="29"/>
      <c r="U36" s="29"/>
      <c r="V36" s="29"/>
      <c r="W36" s="29"/>
      <c r="X36" s="29"/>
      <c r="AA36" s="29"/>
      <c r="AC36" s="29"/>
      <c r="AF36" s="29"/>
      <c r="AG36" s="29"/>
      <c r="AH36" s="29"/>
      <c r="AI36" s="29"/>
      <c r="AK36" s="29"/>
      <c r="AL36" s="29"/>
      <c r="AS36" s="29"/>
      <c r="AU36" s="29"/>
      <c r="AX36" s="29"/>
      <c r="AZ36" s="29"/>
      <c r="BA36" s="29"/>
      <c r="BB36" s="29"/>
      <c r="BD36" s="29"/>
      <c r="BE36" s="29"/>
      <c r="BF36" s="29"/>
      <c r="BG36" s="29"/>
      <c r="BH36" s="29"/>
      <c r="BJ36" s="29"/>
      <c r="BM36" s="29"/>
      <c r="BN36" s="29"/>
      <c r="BR36" s="29"/>
      <c r="BZ36" s="29"/>
      <c r="CA36" s="29"/>
    </row>
    <row r="37" spans="15:79" ht="18" customHeight="1">
      <c r="O37" s="269">
        <v>144.145</v>
      </c>
      <c r="S37" s="154">
        <v>4</v>
      </c>
      <c r="AG37" s="29"/>
      <c r="AJ37" s="19" t="s">
        <v>6</v>
      </c>
      <c r="AS37" s="29"/>
      <c r="AU37" s="29"/>
      <c r="AX37" s="29"/>
      <c r="AZ37" s="29"/>
      <c r="BA37" s="29"/>
      <c r="BB37" s="29"/>
      <c r="BD37" s="29"/>
      <c r="BE37" s="29"/>
      <c r="BF37" s="29"/>
      <c r="BG37" s="29"/>
      <c r="BH37" s="29"/>
      <c r="BJ37" s="29"/>
      <c r="BM37" s="29"/>
      <c r="BN37" s="29"/>
      <c r="BZ37" s="29"/>
      <c r="CA37" s="29"/>
    </row>
    <row r="38" spans="30:89" ht="18" customHeight="1">
      <c r="AD38" s="29"/>
      <c r="AE38" s="29"/>
      <c r="AF38" s="29"/>
      <c r="AG38" s="29"/>
      <c r="AH38" s="29"/>
      <c r="AT38" s="29"/>
      <c r="AZ38" s="29"/>
      <c r="BA38" s="29"/>
      <c r="BB38" s="29"/>
      <c r="BD38" s="29"/>
      <c r="BE38" s="29"/>
      <c r="BF38" s="29"/>
      <c r="BG38" s="29"/>
      <c r="CA38" s="29"/>
      <c r="CK38" s="30"/>
    </row>
    <row r="39" spans="36:52" ht="18" customHeight="1">
      <c r="AJ39" s="29"/>
      <c r="AK39" s="29"/>
      <c r="AZ39" s="29"/>
    </row>
    <row r="40" spans="31:52" ht="18" customHeight="1">
      <c r="AE40" s="271" t="s">
        <v>89</v>
      </c>
      <c r="AJ40" s="29"/>
      <c r="AZ40" s="29"/>
    </row>
    <row r="41" ht="18" customHeight="1">
      <c r="AZ41" s="29"/>
    </row>
    <row r="42" ht="18" customHeight="1"/>
    <row r="43" ht="18" customHeight="1"/>
    <row r="44" ht="18" customHeight="1"/>
    <row r="45" ht="18" customHeight="1"/>
    <row r="46" ht="18" customHeight="1"/>
    <row r="47" ht="18" customHeight="1"/>
    <row r="48" spans="2:88" ht="21" customHeight="1" thickBot="1">
      <c r="B48" s="38" t="s">
        <v>7</v>
      </c>
      <c r="C48" s="39" t="s">
        <v>8</v>
      </c>
      <c r="D48" s="39" t="s">
        <v>9</v>
      </c>
      <c r="E48" s="39" t="s">
        <v>10</v>
      </c>
      <c r="F48" s="137" t="s">
        <v>11</v>
      </c>
      <c r="G48" s="130"/>
      <c r="H48" s="39" t="s">
        <v>7</v>
      </c>
      <c r="I48" s="39" t="s">
        <v>8</v>
      </c>
      <c r="J48" s="39" t="s">
        <v>9</v>
      </c>
      <c r="K48" s="39" t="s">
        <v>10</v>
      </c>
      <c r="L48" s="124" t="s">
        <v>11</v>
      </c>
      <c r="M48" s="119"/>
      <c r="N48" s="119"/>
      <c r="O48" s="136" t="s">
        <v>46</v>
      </c>
      <c r="P48" s="136"/>
      <c r="Q48" s="119"/>
      <c r="R48" s="120"/>
      <c r="CF48" s="38" t="s">
        <v>7</v>
      </c>
      <c r="CG48" s="39" t="s">
        <v>8</v>
      </c>
      <c r="CH48" s="39" t="s">
        <v>9</v>
      </c>
      <c r="CI48" s="39" t="s">
        <v>10</v>
      </c>
      <c r="CJ48" s="40" t="s">
        <v>11</v>
      </c>
    </row>
    <row r="49" spans="2:88" ht="21" customHeight="1" thickTop="1">
      <c r="B49" s="41"/>
      <c r="C49" s="6"/>
      <c r="D49" s="5" t="s">
        <v>97</v>
      </c>
      <c r="E49" s="6"/>
      <c r="F49" s="6"/>
      <c r="G49" s="134"/>
      <c r="H49" s="6"/>
      <c r="I49" s="6"/>
      <c r="J49" s="6"/>
      <c r="K49" s="6"/>
      <c r="L49" s="6"/>
      <c r="M49" s="5" t="s">
        <v>45</v>
      </c>
      <c r="N49" s="6"/>
      <c r="O49" s="6"/>
      <c r="P49" s="6"/>
      <c r="Q49" s="6"/>
      <c r="R49" s="7"/>
      <c r="CF49" s="41"/>
      <c r="CG49" s="6"/>
      <c r="CH49" s="5" t="s">
        <v>97</v>
      </c>
      <c r="CI49" s="6"/>
      <c r="CJ49" s="7"/>
    </row>
    <row r="50" spans="2:88" ht="21" customHeight="1">
      <c r="B50" s="42"/>
      <c r="C50" s="43"/>
      <c r="D50" s="43"/>
      <c r="E50" s="43"/>
      <c r="F50" s="138"/>
      <c r="G50" s="134"/>
      <c r="H50" s="43"/>
      <c r="I50" s="43"/>
      <c r="J50" s="43"/>
      <c r="K50" s="43"/>
      <c r="L50" s="125"/>
      <c r="M50" s="13"/>
      <c r="R50" s="121"/>
      <c r="CF50" s="42"/>
      <c r="CG50" s="43"/>
      <c r="CH50" s="43"/>
      <c r="CI50" s="43"/>
      <c r="CJ50" s="44"/>
    </row>
    <row r="51" spans="2:88" ht="21" customHeight="1">
      <c r="B51" s="49"/>
      <c r="C51" s="18"/>
      <c r="D51" s="43"/>
      <c r="E51" s="50"/>
      <c r="F51" s="45"/>
      <c r="G51" s="134"/>
      <c r="H51" s="161">
        <v>3</v>
      </c>
      <c r="I51" s="26">
        <v>144.156</v>
      </c>
      <c r="J51" s="47">
        <v>-46</v>
      </c>
      <c r="K51" s="48">
        <f>I51+J51*0.001</f>
        <v>144.11</v>
      </c>
      <c r="L51" s="126" t="s">
        <v>53</v>
      </c>
      <c r="M51" s="139" t="s">
        <v>78</v>
      </c>
      <c r="R51" s="121"/>
      <c r="CF51" s="42"/>
      <c r="CG51" s="43"/>
      <c r="CH51" s="43"/>
      <c r="CI51" s="43"/>
      <c r="CJ51" s="24"/>
    </row>
    <row r="52" spans="2:88" ht="21" customHeight="1">
      <c r="B52" s="49"/>
      <c r="C52" s="18"/>
      <c r="D52" s="43"/>
      <c r="E52" s="50"/>
      <c r="F52" s="45"/>
      <c r="G52" s="134"/>
      <c r="H52" s="43"/>
      <c r="I52" s="43"/>
      <c r="J52" s="43"/>
      <c r="K52" s="50"/>
      <c r="L52" s="126"/>
      <c r="M52" s="17"/>
      <c r="R52" s="121"/>
      <c r="AS52" s="115"/>
      <c r="CF52" s="42"/>
      <c r="CG52" s="43"/>
      <c r="CH52" s="43"/>
      <c r="CI52" s="43"/>
      <c r="CJ52" s="24"/>
    </row>
    <row r="53" spans="2:88" ht="21" customHeight="1">
      <c r="B53" s="160">
        <v>2</v>
      </c>
      <c r="C53" s="46">
        <v>144.184</v>
      </c>
      <c r="D53" s="47">
        <v>-46</v>
      </c>
      <c r="E53" s="48">
        <f>C53+D53*0.001</f>
        <v>144.138</v>
      </c>
      <c r="F53" s="45" t="s">
        <v>52</v>
      </c>
      <c r="G53" s="134"/>
      <c r="H53" s="162">
        <v>4</v>
      </c>
      <c r="I53" s="142">
        <v>144.093</v>
      </c>
      <c r="J53" s="47">
        <v>46</v>
      </c>
      <c r="K53" s="48">
        <f>I53+J53*0.001</f>
        <v>144.13899999999998</v>
      </c>
      <c r="L53" s="126" t="s">
        <v>53</v>
      </c>
      <c r="M53" s="139" t="s">
        <v>91</v>
      </c>
      <c r="R53" s="121"/>
      <c r="AS53" s="116" t="s">
        <v>42</v>
      </c>
      <c r="CF53" s="160">
        <v>7</v>
      </c>
      <c r="CG53" s="46">
        <v>143.452</v>
      </c>
      <c r="CH53" s="47">
        <v>46</v>
      </c>
      <c r="CI53" s="48">
        <f>CG53+CH53*0.001</f>
        <v>143.498</v>
      </c>
      <c r="CJ53" s="24" t="s">
        <v>52</v>
      </c>
    </row>
    <row r="54" spans="2:88" ht="21" customHeight="1">
      <c r="B54" s="49"/>
      <c r="C54" s="18"/>
      <c r="D54" s="43"/>
      <c r="E54" s="50"/>
      <c r="F54" s="45"/>
      <c r="G54" s="134"/>
      <c r="H54" s="43"/>
      <c r="I54" s="43"/>
      <c r="J54" s="43"/>
      <c r="K54" s="50"/>
      <c r="L54" s="126"/>
      <c r="M54" s="17"/>
      <c r="R54" s="121"/>
      <c r="AS54" s="115" t="s">
        <v>92</v>
      </c>
      <c r="CF54" s="42"/>
      <c r="CG54" s="43"/>
      <c r="CH54" s="43"/>
      <c r="CI54" s="43"/>
      <c r="CJ54" s="24"/>
    </row>
    <row r="55" spans="2:88" ht="21" customHeight="1">
      <c r="B55" s="49"/>
      <c r="C55" s="18"/>
      <c r="D55" s="43"/>
      <c r="E55" s="50"/>
      <c r="F55" s="45"/>
      <c r="G55" s="134"/>
      <c r="H55" s="161">
        <v>5</v>
      </c>
      <c r="I55" s="26">
        <v>143.88</v>
      </c>
      <c r="J55" s="47">
        <v>46</v>
      </c>
      <c r="K55" s="48">
        <f>I55+J55*0.001</f>
        <v>143.926</v>
      </c>
      <c r="L55" s="126" t="s">
        <v>53</v>
      </c>
      <c r="M55" s="139" t="s">
        <v>79</v>
      </c>
      <c r="R55" s="121"/>
      <c r="CF55" s="42"/>
      <c r="CG55" s="43"/>
      <c r="CH55" s="43"/>
      <c r="CI55" s="43"/>
      <c r="CJ55" s="24"/>
    </row>
    <row r="56" spans="2:88" ht="21" customHeight="1" thickBot="1">
      <c r="B56" s="51"/>
      <c r="C56" s="52"/>
      <c r="D56" s="53"/>
      <c r="E56" s="53"/>
      <c r="F56" s="54"/>
      <c r="G56" s="131"/>
      <c r="H56" s="132"/>
      <c r="I56" s="52"/>
      <c r="J56" s="53"/>
      <c r="K56" s="53"/>
      <c r="L56" s="127"/>
      <c r="M56" s="156"/>
      <c r="N56" s="122"/>
      <c r="O56" s="122"/>
      <c r="P56" s="122"/>
      <c r="Q56" s="122"/>
      <c r="R56" s="123"/>
      <c r="AD56" s="105"/>
      <c r="BG56" s="105"/>
      <c r="BH56" s="106"/>
      <c r="CF56" s="51"/>
      <c r="CG56" s="52"/>
      <c r="CH56" s="53"/>
      <c r="CI56" s="53"/>
      <c r="CJ56" s="56"/>
    </row>
    <row r="57" ht="12.75" customHeight="1"/>
    <row r="58" ht="12.75" customHeight="1"/>
  </sheetData>
  <sheetProtection password="E755" sheet="1" objects="1" scenarios="1"/>
  <mergeCells count="20">
    <mergeCell ref="BJ8:BK8"/>
    <mergeCell ref="CD18:CE18"/>
    <mergeCell ref="CF18:CG18"/>
    <mergeCell ref="CB17:CG17"/>
    <mergeCell ref="CB18:CC18"/>
    <mergeCell ref="R3:S3"/>
    <mergeCell ref="AB6:AC6"/>
    <mergeCell ref="AB7:AC7"/>
    <mergeCell ref="AB8:AC8"/>
    <mergeCell ref="BT3:BU3"/>
    <mergeCell ref="BJ6:BK6"/>
    <mergeCell ref="BJ7:BK7"/>
    <mergeCell ref="BN2:BQ2"/>
    <mergeCell ref="BN4:BQ4"/>
    <mergeCell ref="V4:Y4"/>
    <mergeCell ref="V2:Y2"/>
    <mergeCell ref="V3:Y3"/>
    <mergeCell ref="AB3:AC3"/>
    <mergeCell ref="BJ3:BK3"/>
    <mergeCell ref="BN3:BQ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4"/>
  <ignoredErrors>
    <ignoredError sqref="K11" numberStoredAsText="1"/>
  </ignoredErrors>
  <drawing r:id="rId3"/>
  <legacyDrawing r:id="rId2"/>
  <oleObjects>
    <oleObject progId="Paint.Picture" shapeId="120867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2010-12-01T08:03:36Z</cp:lastPrinted>
  <dcterms:created xsi:type="dcterms:W3CDTF">2003-01-10T15:39:03Z</dcterms:created>
  <dcterms:modified xsi:type="dcterms:W3CDTF">2010-12-01T12:31:52Z</dcterms:modified>
  <cp:category/>
  <cp:version/>
  <cp:contentType/>
  <cp:contentStatus/>
</cp:coreProperties>
</file>