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935" tabRatio="679" activeTab="0"/>
  </bookViews>
  <sheets>
    <sheet name="Nezdenice" sheetId="1" r:id="rId1"/>
    <sheet name="Výhled" sheetId="2" r:id="rId2"/>
  </sheets>
  <definedNames/>
  <calcPr fullCalcOnLoad="1"/>
</workbook>
</file>

<file path=xl/sharedStrings.xml><?xml version="1.0" encoding="utf-8"?>
<sst xmlns="http://schemas.openxmlformats.org/spreadsheetml/2006/main" count="227" uniqueCount="98">
  <si>
    <t>Směr  :  Bojkovice</t>
  </si>
  <si>
    <t>Návěstidla  -  ŽST</t>
  </si>
  <si>
    <t>Směr  :  Újezdec u Luhačovic</t>
  </si>
  <si>
    <t>Vjezdová</t>
  </si>
  <si>
    <t>Odjezdová</t>
  </si>
  <si>
    <t>Seřaďovací</t>
  </si>
  <si>
    <t>Trať : 317</t>
  </si>
  <si>
    <t>Km  124,754</t>
  </si>
  <si>
    <t>Ev. č. : 353656</t>
  </si>
  <si>
    <t>Obvod  výpravčího</t>
  </si>
  <si>
    <t>Traťové</t>
  </si>
  <si>
    <t>zabezpečovací</t>
  </si>
  <si>
    <t>Telefonické  dorozumívání</t>
  </si>
  <si>
    <t>Kód : 1</t>
  </si>
  <si>
    <t>Staniční</t>
  </si>
  <si>
    <t>Elektromechanické</t>
  </si>
  <si>
    <t>Automatické  hradlo</t>
  </si>
  <si>
    <t>Kód : 14</t>
  </si>
  <si>
    <t>zařízení :</t>
  </si>
  <si>
    <t>provoz podle D - 2</t>
  </si>
  <si>
    <t>Př L</t>
  </si>
  <si>
    <t>ústřední stavědlo,</t>
  </si>
  <si>
    <t>Kód : 6</t>
  </si>
  <si>
    <t>Př S</t>
  </si>
  <si>
    <t>AH - 88 ( bez návěstního bodu )</t>
  </si>
  <si>
    <t>S 1</t>
  </si>
  <si>
    <t>S 2</t>
  </si>
  <si>
    <t>Se 1</t>
  </si>
  <si>
    <t>rychlostní návěstní soustava</t>
  </si>
  <si>
    <t>Se 2</t>
  </si>
  <si>
    <t>L 1</t>
  </si>
  <si>
    <t>L 2</t>
  </si>
  <si>
    <t>L</t>
  </si>
  <si>
    <t>S</t>
  </si>
  <si>
    <t>Zjišťování  konce</t>
  </si>
  <si>
    <t>výpravčí / z jeho příkazu DV</t>
  </si>
  <si>
    <t>zast.</t>
  </si>
  <si>
    <t>00 / 30</t>
  </si>
  <si>
    <t>samočinně činností</t>
  </si>
  <si>
    <t>90</t>
  </si>
  <si>
    <t>vlaku :</t>
  </si>
  <si>
    <t>výpravčí</t>
  </si>
  <si>
    <t>proj.</t>
  </si>
  <si>
    <t>00</t>
  </si>
  <si>
    <t>Dopravní stanoviště :</t>
  </si>
  <si>
    <t>Dopravní kancelář</t>
  </si>
  <si>
    <t>zabezpečovacího zařízení</t>
  </si>
  <si>
    <t>30</t>
  </si>
  <si>
    <t>( km )</t>
  </si>
  <si>
    <t>Počet  pracovníků :</t>
  </si>
  <si>
    <t>Výpravčí  -  1</t>
  </si>
  <si>
    <t>Dozorce výhybek  -  1</t>
  </si>
  <si>
    <t>Vjezdové / odjezdové rychlosti :</t>
  </si>
  <si>
    <t>v pokračování traťové koleje - rychlost traťová s místním omezením</t>
  </si>
  <si>
    <t>při jízdě do odbočky - rychlost 40 km/h</t>
  </si>
  <si>
    <t xml:space="preserve">  L 1</t>
  </si>
  <si>
    <t>EZ</t>
  </si>
  <si>
    <t>( Vk1/2 )</t>
  </si>
  <si>
    <t>Vk 1</t>
  </si>
  <si>
    <t>Současné  vlakové  cesty</t>
  </si>
  <si>
    <t xml:space="preserve">Vzájemně vyloučeny jsou pouze protisměrné </t>
  </si>
  <si>
    <t>jizdní cesty na tutéž kolej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</si>
  <si>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</si>
  <si>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</si>
  <si>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</si>
  <si>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</si>
  <si>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</si>
  <si>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</si>
  <si>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</si>
  <si>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</si>
  <si>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</si>
  <si>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Poznámka</t>
  </si>
  <si>
    <t>C</t>
  </si>
  <si>
    <t>Obvod  posunu</t>
  </si>
  <si>
    <t>SENA</t>
  </si>
  <si>
    <t>2</t>
  </si>
  <si>
    <t>ruč.</t>
  </si>
  <si>
    <t xml:space="preserve">  vým. zámek, klíč Vk1/2 držen v kontrolním zámku Vk 1</t>
  </si>
  <si>
    <t>1</t>
  </si>
  <si>
    <t>Hlavní  staniční  kolej</t>
  </si>
  <si>
    <t>JPg</t>
  </si>
  <si>
    <t>Č. II ,  úrovňové,  jednostranné</t>
  </si>
  <si>
    <t>elm.</t>
  </si>
  <si>
    <t xml:space="preserve">  vým. zámek, klíč 3 držen v zástrčkovém zámku ÚS</t>
  </si>
  <si>
    <t>5</t>
  </si>
  <si>
    <t xml:space="preserve">  vým. zámek,  závislost na vyh. č.3</t>
  </si>
  <si>
    <t>Vjezd - odjezd - průjezd</t>
  </si>
  <si>
    <t>II.</t>
  </si>
  <si>
    <t>II.  /  2009</t>
  </si>
  <si>
    <t>dle projektu</t>
  </si>
  <si>
    <t xml:space="preserve"> L 1</t>
  </si>
  <si>
    <t>( Vk 1 / 2 )</t>
  </si>
  <si>
    <t>ručně</t>
  </si>
  <si>
    <t xml:space="preserve">  vým. zámek, klíč Vk 1 / 2 držen v EMZ v kolejišti</t>
  </si>
  <si>
    <t>jízdní cesty na tutéž kolej</t>
  </si>
  <si>
    <t xml:space="preserve">  vým. zámek, klíč v.č. 3 držen v zástrčkovém zámku ÚS</t>
  </si>
  <si>
    <t xml:space="preserve">  vým. zámek v závislosti na v.č. 3</t>
  </si>
  <si>
    <t>Č. I ,  úrovňové,  jednostranné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</si>
</sst>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1" fillId="3" borderId="13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11" fillId="3" borderId="26" xfId="20" applyFont="1" applyFill="1" applyBorder="1" applyAlignment="1">
      <alignment horizontal="center" vertical="center"/>
      <protection/>
    </xf>
    <xf numFmtId="0" fontId="0" fillId="3" borderId="15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1" fontId="0" fillId="0" borderId="30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49" fontId="33" fillId="0" borderId="16" xfId="20" applyNumberFormat="1" applyFont="1" applyBorder="1" applyAlignment="1">
      <alignment horizontal="center" vertical="center"/>
      <protection/>
    </xf>
    <xf numFmtId="49" fontId="0" fillId="0" borderId="16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30" xfId="20" applyFont="1" applyBorder="1" applyAlignment="1">
      <alignment vertical="center"/>
      <protection/>
    </xf>
    <xf numFmtId="0" fontId="0" fillId="0" borderId="17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0" fillId="0" borderId="28" xfId="0" applyBorder="1" applyAlignment="1">
      <alignment vertical="center"/>
    </xf>
    <xf numFmtId="0" fontId="0" fillId="0" borderId="35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center" vertical="center"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2" borderId="15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7" fillId="0" borderId="0" xfId="20" applyFont="1" applyFill="1" applyBorder="1" applyAlignment="1">
      <alignment horizontal="center" vertical="center"/>
      <protection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39" fillId="0" borderId="0" xfId="20" applyFont="1" applyFill="1" applyBorder="1" applyAlignment="1">
      <alignment horizontal="center" vertical="center"/>
      <protection/>
    </xf>
    <xf numFmtId="0" fontId="31" fillId="0" borderId="0" xfId="20" applyFont="1" applyAlignment="1">
      <alignment horizontal="right" vertical="center"/>
      <protection/>
    </xf>
    <xf numFmtId="0" fontId="31" fillId="0" borderId="49" xfId="20" applyFont="1" applyBorder="1" applyAlignment="1">
      <alignment horizontal="right" vertical="center"/>
      <protection/>
    </xf>
    <xf numFmtId="0" fontId="31" fillId="0" borderId="0" xfId="20" applyFont="1" applyAlignment="1">
      <alignment horizontal="left" vertical="center"/>
      <protection/>
    </xf>
    <xf numFmtId="0" fontId="31" fillId="0" borderId="49" xfId="20" applyFont="1" applyBorder="1" applyAlignment="1">
      <alignment horizontal="left" vertical="center"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0" fontId="0" fillId="0" borderId="50" xfId="0" applyFill="1" applyBorder="1" applyAlignment="1">
      <alignment/>
    </xf>
    <xf numFmtId="0" fontId="0" fillId="0" borderId="51" xfId="20" applyFont="1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27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4" xfId="0" applyFill="1" applyBorder="1" applyAlignment="1">
      <alignment/>
    </xf>
    <xf numFmtId="0" fontId="35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5" xfId="0" applyFill="1" applyBorder="1" applyAlignment="1">
      <alignment/>
    </xf>
    <xf numFmtId="0" fontId="0" fillId="0" borderId="5" xfId="0" applyBorder="1" applyAlignment="1">
      <alignment/>
    </xf>
    <xf numFmtId="0" fontId="0" fillId="0" borderId="56" xfId="0" applyFill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8" xfId="0" applyFont="1" applyBorder="1" applyAlignment="1">
      <alignment/>
    </xf>
    <xf numFmtId="0" fontId="40" fillId="0" borderId="0" xfId="20" applyFont="1" applyAlignment="1">
      <alignment horizontal="left" vertical="center"/>
      <protection/>
    </xf>
    <xf numFmtId="0" fontId="40" fillId="0" borderId="0" xfId="20" applyFont="1" applyAlignment="1">
      <alignment horizontal="right" vertical="center"/>
      <protection/>
    </xf>
    <xf numFmtId="49" fontId="41" fillId="0" borderId="0" xfId="20" applyNumberFormat="1" applyFont="1" applyBorder="1" applyAlignment="1">
      <alignment horizontal="center" vertical="center"/>
      <protection/>
    </xf>
    <xf numFmtId="0" fontId="8" fillId="4" borderId="59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vertical="center"/>
    </xf>
    <xf numFmtId="164" fontId="0" fillId="0" borderId="7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21" fillId="0" borderId="0" xfId="0" applyFont="1" applyAlignment="1">
      <alignment horizont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top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64" fontId="31" fillId="0" borderId="30" xfId="20" applyNumberFormat="1" applyFont="1" applyBorder="1" applyAlignment="1">
      <alignment horizontal="centerContinuous" vertical="center"/>
      <protection/>
    </xf>
    <xf numFmtId="164" fontId="31" fillId="0" borderId="6" xfId="20" applyNumberFormat="1" applyFont="1" applyBorder="1" applyAlignment="1">
      <alignment horizontal="centerContinuous" vertical="center"/>
      <protection/>
    </xf>
    <xf numFmtId="1" fontId="31" fillId="0" borderId="30" xfId="20" applyNumberFormat="1" applyFont="1" applyBorder="1" applyAlignment="1">
      <alignment horizontal="centerContinuous" vertical="center"/>
      <protection/>
    </xf>
    <xf numFmtId="1" fontId="31" fillId="0" borderId="7" xfId="20" applyNumberFormat="1" applyFont="1" applyBorder="1" applyAlignment="1">
      <alignment horizontal="centerContinuous" vertical="center"/>
      <protection/>
    </xf>
    <xf numFmtId="0" fontId="1" fillId="6" borderId="61" xfId="0" applyFont="1" applyFill="1" applyBorder="1" applyAlignment="1">
      <alignment horizontal="centerContinuous" vertical="center"/>
    </xf>
    <xf numFmtId="0" fontId="1" fillId="6" borderId="62" xfId="0" applyFont="1" applyFill="1" applyBorder="1" applyAlignment="1">
      <alignment horizontal="centerContinuous" vertical="center"/>
    </xf>
    <xf numFmtId="0" fontId="1" fillId="6" borderId="63" xfId="0" applyFont="1" applyFill="1" applyBorder="1" applyAlignment="1">
      <alignment horizontal="centerContinuous" vertical="center"/>
    </xf>
    <xf numFmtId="0" fontId="8" fillId="4" borderId="25" xfId="0" applyFont="1" applyFill="1" applyBorder="1" applyAlignment="1">
      <alignment horizontal="centerContinuous" vertical="center"/>
    </xf>
    <xf numFmtId="0" fontId="8" fillId="4" borderId="15" xfId="0" applyFont="1" applyFill="1" applyBorder="1" applyAlignment="1">
      <alignment horizontal="centerContinuous" vertical="center"/>
    </xf>
    <xf numFmtId="0" fontId="8" fillId="4" borderId="64" xfId="0" applyFont="1" applyFill="1" applyBorder="1" applyAlignment="1">
      <alignment horizontal="centerContinuous" vertical="center"/>
    </xf>
    <xf numFmtId="0" fontId="8" fillId="4" borderId="59" xfId="0" applyFont="1" applyFill="1" applyBorder="1" applyAlignment="1">
      <alignment horizontal="centerContinuous" vertical="center"/>
    </xf>
    <xf numFmtId="0" fontId="8" fillId="4" borderId="60" xfId="0" applyFont="1" applyFill="1" applyBorder="1" applyAlignment="1">
      <alignment horizontal="centerContinuous" vertical="center"/>
    </xf>
    <xf numFmtId="0" fontId="8" fillId="4" borderId="65" xfId="0" applyFont="1" applyFill="1" applyBorder="1" applyAlignment="1">
      <alignment horizontal="centerContinuous" vertical="center"/>
    </xf>
    <xf numFmtId="0" fontId="9" fillId="4" borderId="64" xfId="0" applyFont="1" applyFill="1" applyBorder="1" applyAlignment="1">
      <alignment horizontal="centerContinuous" vertical="center"/>
    </xf>
    <xf numFmtId="0" fontId="9" fillId="4" borderId="66" xfId="0" applyFont="1" applyFill="1" applyBorder="1" applyAlignment="1">
      <alignment horizontal="centerContinuous" vertical="center"/>
    </xf>
    <xf numFmtId="0" fontId="9" fillId="4" borderId="65" xfId="0" applyFont="1" applyFill="1" applyBorder="1" applyAlignment="1">
      <alignment horizontal="centerContinuous" vertical="center"/>
    </xf>
    <xf numFmtId="0" fontId="9" fillId="4" borderId="60" xfId="0" applyFont="1" applyFill="1" applyBorder="1" applyAlignment="1">
      <alignment horizontal="centerContinuous" vertical="center"/>
    </xf>
    <xf numFmtId="0" fontId="3" fillId="5" borderId="47" xfId="0" applyFont="1" applyFill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49" fontId="12" fillId="0" borderId="0" xfId="20" applyNumberFormat="1" applyFont="1" applyBorder="1" applyAlignment="1">
      <alignment horizontal="centerContinuous" vertical="center"/>
      <protection/>
    </xf>
    <xf numFmtId="49" fontId="12" fillId="0" borderId="49" xfId="20" applyNumberFormat="1" applyFont="1" applyBorder="1" applyAlignment="1">
      <alignment horizontal="centerContinuous" vertical="center"/>
      <protection/>
    </xf>
    <xf numFmtId="0" fontId="11" fillId="3" borderId="67" xfId="20" applyFont="1" applyFill="1" applyBorder="1" applyAlignment="1">
      <alignment horizontal="centerContinuous" vertical="center"/>
      <protection/>
    </xf>
    <xf numFmtId="0" fontId="11" fillId="3" borderId="14" xfId="20" applyFont="1" applyFill="1" applyBorder="1" applyAlignment="1">
      <alignment horizontal="centerContinuous" vertical="center"/>
      <protection/>
    </xf>
    <xf numFmtId="0" fontId="11" fillId="2" borderId="26" xfId="0" applyFont="1" applyFill="1" applyBorder="1" applyAlignment="1">
      <alignment horizontal="centerContinuous" vertical="center"/>
    </xf>
    <xf numFmtId="0" fontId="11" fillId="3" borderId="42" xfId="20" applyFont="1" applyFill="1" applyBorder="1" applyAlignment="1">
      <alignment horizontal="centerContinuous" vertical="center"/>
      <protection/>
    </xf>
    <xf numFmtId="0" fontId="1" fillId="6" borderId="61" xfId="0" applyFont="1" applyFill="1" applyBorder="1" applyAlignment="1">
      <alignment horizontal="center" vertical="center"/>
    </xf>
    <xf numFmtId="0" fontId="1" fillId="6" borderId="62" xfId="0" applyFont="1" applyFill="1" applyBorder="1" applyAlignment="1">
      <alignment horizontal="center" vertical="center"/>
    </xf>
    <xf numFmtId="0" fontId="1" fillId="6" borderId="63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8" fillId="4" borderId="65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9" fillId="4" borderId="64" xfId="0" applyFont="1" applyFill="1" applyBorder="1" applyAlignment="1">
      <alignment horizontal="center" vertical="center"/>
    </xf>
    <xf numFmtId="0" fontId="9" fillId="4" borderId="66" xfId="0" applyFont="1" applyFill="1" applyBorder="1" applyAlignment="1">
      <alignment horizontal="center" vertical="center"/>
    </xf>
    <xf numFmtId="0" fontId="9" fillId="4" borderId="65" xfId="0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11" fillId="2" borderId="26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0" fontId="24" fillId="0" borderId="6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33" fillId="0" borderId="16" xfId="20" applyNumberFormat="1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1" fillId="0" borderId="0" xfId="20" applyFont="1" applyBorder="1" applyAlignment="1">
      <alignment horizontal="center" vertical="center"/>
      <protection/>
    </xf>
    <xf numFmtId="0" fontId="24" fillId="0" borderId="16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495300</xdr:colOff>
      <xdr:row>31</xdr:row>
      <xdr:rowOff>114300</xdr:rowOff>
    </xdr:from>
    <xdr:to>
      <xdr:col>42</xdr:col>
      <xdr:colOff>228600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4897100" y="8134350"/>
          <a:ext cx="1607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28</xdr:row>
      <xdr:rowOff>114300</xdr:rowOff>
    </xdr:from>
    <xdr:to>
      <xdr:col>40</xdr:col>
      <xdr:colOff>495300</xdr:colOff>
      <xdr:row>31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6022300" y="7448550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1000125" y="67627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8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2000250" y="109918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25</xdr:row>
      <xdr:rowOff>114300</xdr:rowOff>
    </xdr:from>
    <xdr:to>
      <xdr:col>16</xdr:col>
      <xdr:colOff>495300</xdr:colOff>
      <xdr:row>27</xdr:row>
      <xdr:rowOff>114300</xdr:rowOff>
    </xdr:to>
    <xdr:sp>
      <xdr:nvSpPr>
        <xdr:cNvPr id="5" name="Line 10"/>
        <xdr:cNvSpPr>
          <a:spLocks/>
        </xdr:cNvSpPr>
      </xdr:nvSpPr>
      <xdr:spPr>
        <a:xfrm>
          <a:off x="9696450" y="67627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87</xdr:col>
      <xdr:colOff>19050</xdr:colOff>
      <xdr:row>25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3337500" y="6762750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25</xdr:row>
      <xdr:rowOff>114300</xdr:rowOff>
    </xdr:from>
    <xdr:to>
      <xdr:col>75</xdr:col>
      <xdr:colOff>266700</xdr:colOff>
      <xdr:row>28</xdr:row>
      <xdr:rowOff>19050</xdr:rowOff>
    </xdr:to>
    <xdr:sp>
      <xdr:nvSpPr>
        <xdr:cNvPr id="7" name="Line 14"/>
        <xdr:cNvSpPr>
          <a:spLocks/>
        </xdr:cNvSpPr>
      </xdr:nvSpPr>
      <xdr:spPr>
        <a:xfrm flipV="1">
          <a:off x="53835300" y="6762750"/>
          <a:ext cx="2228850" cy="590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Nezdenice</a:t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9" name="Line 19"/>
        <xdr:cNvSpPr>
          <a:spLocks/>
        </xdr:cNvSpPr>
      </xdr:nvSpPr>
      <xdr:spPr>
        <a:xfrm flipV="1">
          <a:off x="13411200" y="74485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28</xdr:row>
      <xdr:rowOff>19050</xdr:rowOff>
    </xdr:from>
    <xdr:to>
      <xdr:col>72</xdr:col>
      <xdr:colOff>495300</xdr:colOff>
      <xdr:row>28</xdr:row>
      <xdr:rowOff>114300</xdr:rowOff>
    </xdr:to>
    <xdr:sp>
      <xdr:nvSpPr>
        <xdr:cNvPr id="10" name="Line 22"/>
        <xdr:cNvSpPr>
          <a:spLocks/>
        </xdr:cNvSpPr>
      </xdr:nvSpPr>
      <xdr:spPr>
        <a:xfrm flipV="1">
          <a:off x="53092350" y="7353300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18</xdr:col>
      <xdr:colOff>495300</xdr:colOff>
      <xdr:row>30</xdr:row>
      <xdr:rowOff>28575</xdr:rowOff>
    </xdr:to>
    <xdr:sp>
      <xdr:nvSpPr>
        <xdr:cNvPr id="11" name="Line 24"/>
        <xdr:cNvSpPr>
          <a:spLocks/>
        </xdr:cNvSpPr>
      </xdr:nvSpPr>
      <xdr:spPr>
        <a:xfrm>
          <a:off x="11925300" y="7219950"/>
          <a:ext cx="1485900" cy="600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76200</xdr:colOff>
      <xdr:row>34</xdr:row>
      <xdr:rowOff>9525</xdr:rowOff>
    </xdr:from>
    <xdr:to>
      <xdr:col>33</xdr:col>
      <xdr:colOff>76200</xdr:colOff>
      <xdr:row>38</xdr:row>
      <xdr:rowOff>9525</xdr:rowOff>
    </xdr:to>
    <xdr:pic>
      <xdr:nvPicPr>
        <xdr:cNvPr id="12" name="obrázek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0" y="8715375"/>
          <a:ext cx="2457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6648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46</xdr:row>
      <xdr:rowOff>0</xdr:rowOff>
    </xdr:from>
    <xdr:ext cx="304800" cy="276225"/>
    <xdr:sp>
      <xdr:nvSpPr>
        <xdr:cNvPr id="14" name="Oval 27"/>
        <xdr:cNvSpPr>
          <a:spLocks/>
        </xdr:cNvSpPr>
      </xdr:nvSpPr>
      <xdr:spPr>
        <a:xfrm>
          <a:off x="32727900" y="114490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952500</xdr:colOff>
      <xdr:row>28</xdr:row>
      <xdr:rowOff>114300</xdr:rowOff>
    </xdr:from>
    <xdr:to>
      <xdr:col>71</xdr:col>
      <xdr:colOff>266700</xdr:colOff>
      <xdr:row>28</xdr:row>
      <xdr:rowOff>114300</xdr:rowOff>
    </xdr:to>
    <xdr:sp>
      <xdr:nvSpPr>
        <xdr:cNvPr id="15" name="Line 28"/>
        <xdr:cNvSpPr>
          <a:spLocks/>
        </xdr:cNvSpPr>
      </xdr:nvSpPr>
      <xdr:spPr>
        <a:xfrm flipV="1">
          <a:off x="33337500" y="7448550"/>
          <a:ext cx="1975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6" name="Line 32"/>
        <xdr:cNvSpPr>
          <a:spLocks/>
        </xdr:cNvSpPr>
      </xdr:nvSpPr>
      <xdr:spPr>
        <a:xfrm flipH="1">
          <a:off x="39966900" y="1123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7" name="Line 33"/>
        <xdr:cNvSpPr>
          <a:spLocks/>
        </xdr:cNvSpPr>
      </xdr:nvSpPr>
      <xdr:spPr>
        <a:xfrm flipH="1">
          <a:off x="39966900" y="1122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8" name="Line 34"/>
        <xdr:cNvSpPr>
          <a:spLocks/>
        </xdr:cNvSpPr>
      </xdr:nvSpPr>
      <xdr:spPr>
        <a:xfrm flipH="1">
          <a:off x="557879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19" name="Line 35"/>
        <xdr:cNvSpPr>
          <a:spLocks/>
        </xdr:cNvSpPr>
      </xdr:nvSpPr>
      <xdr:spPr>
        <a:xfrm flipH="1">
          <a:off x="55787925" y="802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0" name="Line 36"/>
        <xdr:cNvSpPr>
          <a:spLocks/>
        </xdr:cNvSpPr>
      </xdr:nvSpPr>
      <xdr:spPr>
        <a:xfrm flipH="1">
          <a:off x="557879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1" name="Line 37"/>
        <xdr:cNvSpPr>
          <a:spLocks/>
        </xdr:cNvSpPr>
      </xdr:nvSpPr>
      <xdr:spPr>
        <a:xfrm flipH="1">
          <a:off x="55787925" y="802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22" name="Line 38"/>
        <xdr:cNvSpPr>
          <a:spLocks/>
        </xdr:cNvSpPr>
      </xdr:nvSpPr>
      <xdr:spPr>
        <a:xfrm>
          <a:off x="581025" y="6762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32385000" y="66484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28</xdr:col>
      <xdr:colOff>219075</xdr:colOff>
      <xdr:row>31</xdr:row>
      <xdr:rowOff>0</xdr:rowOff>
    </xdr:from>
    <xdr:ext cx="533400" cy="228600"/>
    <xdr:sp>
      <xdr:nvSpPr>
        <xdr:cNvPr id="25" name="text 821"/>
        <xdr:cNvSpPr txBox="1">
          <a:spLocks noChangeArrowheads="1"/>
        </xdr:cNvSpPr>
      </xdr:nvSpPr>
      <xdr:spPr>
        <a:xfrm>
          <a:off x="20564475" y="802005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32</xdr:col>
      <xdr:colOff>0</xdr:colOff>
      <xdr:row>44</xdr:row>
      <xdr:rowOff>0</xdr:rowOff>
    </xdr:from>
    <xdr:to>
      <xdr:col>44</xdr:col>
      <xdr:colOff>0</xdr:colOff>
      <xdr:row>46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23317200" y="10991850"/>
          <a:ext cx="906780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45</xdr:col>
      <xdr:colOff>0</xdr:colOff>
      <xdr:row>44</xdr:row>
      <xdr:rowOff>0</xdr:rowOff>
    </xdr:from>
    <xdr:to>
      <xdr:col>57</xdr:col>
      <xdr:colOff>0</xdr:colOff>
      <xdr:row>46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33356550" y="10991850"/>
          <a:ext cx="906780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12401550" y="109918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64712850" y="6648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30" name="Line 55"/>
        <xdr:cNvSpPr>
          <a:spLocks/>
        </xdr:cNvSpPr>
      </xdr:nvSpPr>
      <xdr:spPr>
        <a:xfrm>
          <a:off x="64779525" y="6762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28575</xdr:rowOff>
    </xdr:from>
    <xdr:to>
      <xdr:col>19</xdr:col>
      <xdr:colOff>266700</xdr:colOff>
      <xdr:row>31</xdr:row>
      <xdr:rowOff>19050</xdr:rowOff>
    </xdr:to>
    <xdr:sp>
      <xdr:nvSpPr>
        <xdr:cNvPr id="31" name="Line 58"/>
        <xdr:cNvSpPr>
          <a:spLocks/>
        </xdr:cNvSpPr>
      </xdr:nvSpPr>
      <xdr:spPr>
        <a:xfrm>
          <a:off x="13411200" y="7820025"/>
          <a:ext cx="7429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23</xdr:row>
      <xdr:rowOff>0</xdr:rowOff>
    </xdr:from>
    <xdr:to>
      <xdr:col>6</xdr:col>
      <xdr:colOff>476250</xdr:colOff>
      <xdr:row>28</xdr:row>
      <xdr:rowOff>0</xdr:rowOff>
    </xdr:to>
    <xdr:sp>
      <xdr:nvSpPr>
        <xdr:cNvPr id="32" name="Line 62"/>
        <xdr:cNvSpPr>
          <a:spLocks/>
        </xdr:cNvSpPr>
      </xdr:nvSpPr>
      <xdr:spPr>
        <a:xfrm flipH="1">
          <a:off x="4476750" y="61912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76200</xdr:colOff>
      <xdr:row>31</xdr:row>
      <xdr:rowOff>104775</xdr:rowOff>
    </xdr:from>
    <xdr:to>
      <xdr:col>19</xdr:col>
      <xdr:colOff>428625</xdr:colOff>
      <xdr:row>32</xdr:row>
      <xdr:rowOff>0</xdr:rowOff>
    </xdr:to>
    <xdr:sp>
      <xdr:nvSpPr>
        <xdr:cNvPr id="33" name="kreslení 427"/>
        <xdr:cNvSpPr>
          <a:spLocks/>
        </xdr:cNvSpPr>
      </xdr:nvSpPr>
      <xdr:spPr>
        <a:xfrm>
          <a:off x="13963650" y="8124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457200</xdr:colOff>
      <xdr:row>21</xdr:row>
      <xdr:rowOff>0</xdr:rowOff>
    </xdr:from>
    <xdr:ext cx="1028700" cy="457200"/>
    <xdr:sp>
      <xdr:nvSpPr>
        <xdr:cNvPr id="34" name="text 774"/>
        <xdr:cNvSpPr txBox="1">
          <a:spLocks noChangeArrowheads="1"/>
        </xdr:cNvSpPr>
      </xdr:nvSpPr>
      <xdr:spPr>
        <a:xfrm>
          <a:off x="3943350" y="5734050"/>
          <a:ext cx="10287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PZZ - AŽD 71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125,267</a:t>
          </a:r>
        </a:p>
      </xdr:txBody>
    </xdr:sp>
    <xdr:clientData/>
  </xdr:oneCellAnchor>
  <xdr:twoCellAnchor>
    <xdr:from>
      <xdr:col>81</xdr:col>
      <xdr:colOff>0</xdr:colOff>
      <xdr:row>44</xdr:row>
      <xdr:rowOff>0</xdr:rowOff>
    </xdr:from>
    <xdr:to>
      <xdr:col>86</xdr:col>
      <xdr:colOff>0</xdr:colOff>
      <xdr:row>46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60255150" y="109918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18</xdr:col>
      <xdr:colOff>495300</xdr:colOff>
      <xdr:row>28</xdr:row>
      <xdr:rowOff>114300</xdr:rowOff>
    </xdr:to>
    <xdr:sp>
      <xdr:nvSpPr>
        <xdr:cNvPr id="36" name="Line 120"/>
        <xdr:cNvSpPr>
          <a:spLocks/>
        </xdr:cNvSpPr>
      </xdr:nvSpPr>
      <xdr:spPr>
        <a:xfrm>
          <a:off x="11925300" y="721995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19050</xdr:rowOff>
    </xdr:from>
    <xdr:to>
      <xdr:col>20</xdr:col>
      <xdr:colOff>495300</xdr:colOff>
      <xdr:row>31</xdr:row>
      <xdr:rowOff>114300</xdr:rowOff>
    </xdr:to>
    <xdr:sp>
      <xdr:nvSpPr>
        <xdr:cNvPr id="37" name="Line 121"/>
        <xdr:cNvSpPr>
          <a:spLocks/>
        </xdr:cNvSpPr>
      </xdr:nvSpPr>
      <xdr:spPr>
        <a:xfrm>
          <a:off x="14154150" y="8039100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23</xdr:row>
      <xdr:rowOff>209550</xdr:rowOff>
    </xdr:from>
    <xdr:to>
      <xdr:col>13</xdr:col>
      <xdr:colOff>419100</xdr:colOff>
      <xdr:row>25</xdr:row>
      <xdr:rowOff>114300</xdr:rowOff>
    </xdr:to>
    <xdr:grpSp>
      <xdr:nvGrpSpPr>
        <xdr:cNvPr id="38" name="Group 122"/>
        <xdr:cNvGrpSpPr>
          <a:grpSpLocks/>
        </xdr:cNvGrpSpPr>
      </xdr:nvGrpSpPr>
      <xdr:grpSpPr>
        <a:xfrm>
          <a:off x="9534525" y="6400800"/>
          <a:ext cx="304800" cy="361950"/>
          <a:chOff x="-37" y="-1281"/>
          <a:chExt cx="28" cy="15808"/>
        </a:xfrm>
        <a:solidFill>
          <a:srgbClr val="FFFFFF"/>
        </a:solidFill>
      </xdr:grpSpPr>
      <xdr:sp>
        <xdr:nvSpPr>
          <xdr:cNvPr id="39" name="Line 123"/>
          <xdr:cNvSpPr>
            <a:spLocks/>
          </xdr:cNvSpPr>
        </xdr:nvSpPr>
        <xdr:spPr>
          <a:xfrm>
            <a:off x="-23" y="1078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124"/>
          <xdr:cNvSpPr>
            <a:spLocks/>
          </xdr:cNvSpPr>
        </xdr:nvSpPr>
        <xdr:spPr>
          <a:xfrm>
            <a:off x="-37" y="-128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27</xdr:row>
      <xdr:rowOff>114300</xdr:rowOff>
    </xdr:from>
    <xdr:to>
      <xdr:col>16</xdr:col>
      <xdr:colOff>647700</xdr:colOff>
      <xdr:row>29</xdr:row>
      <xdr:rowOff>28575</xdr:rowOff>
    </xdr:to>
    <xdr:grpSp>
      <xdr:nvGrpSpPr>
        <xdr:cNvPr id="41" name="Group 125"/>
        <xdr:cNvGrpSpPr>
          <a:grpSpLocks/>
        </xdr:cNvGrpSpPr>
      </xdr:nvGrpSpPr>
      <xdr:grpSpPr>
        <a:xfrm>
          <a:off x="11772900" y="7219950"/>
          <a:ext cx="304800" cy="371475"/>
          <a:chOff x="-58" y="-5505"/>
          <a:chExt cx="28" cy="16224"/>
        </a:xfrm>
        <a:solidFill>
          <a:srgbClr val="FFFFFF"/>
        </a:solidFill>
      </xdr:grpSpPr>
      <xdr:sp>
        <xdr:nvSpPr>
          <xdr:cNvPr id="42" name="Line 126"/>
          <xdr:cNvSpPr>
            <a:spLocks/>
          </xdr:cNvSpPr>
        </xdr:nvSpPr>
        <xdr:spPr>
          <a:xfrm flipH="1">
            <a:off x="-44" y="-550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127"/>
          <xdr:cNvSpPr>
            <a:spLocks/>
          </xdr:cNvSpPr>
        </xdr:nvSpPr>
        <xdr:spPr>
          <a:xfrm>
            <a:off x="-58" y="-134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0</xdr:colOff>
      <xdr:row>31</xdr:row>
      <xdr:rowOff>0</xdr:rowOff>
    </xdr:from>
    <xdr:ext cx="514350" cy="228600"/>
    <xdr:sp>
      <xdr:nvSpPr>
        <xdr:cNvPr id="44" name="text 821"/>
        <xdr:cNvSpPr txBox="1">
          <a:spLocks noChangeArrowheads="1"/>
        </xdr:cNvSpPr>
      </xdr:nvSpPr>
      <xdr:spPr>
        <a:xfrm>
          <a:off x="28746450" y="80200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40</xdr:col>
      <xdr:colOff>342900</xdr:colOff>
      <xdr:row>28</xdr:row>
      <xdr:rowOff>114300</xdr:rowOff>
    </xdr:from>
    <xdr:to>
      <xdr:col>40</xdr:col>
      <xdr:colOff>647700</xdr:colOff>
      <xdr:row>30</xdr:row>
      <xdr:rowOff>28575</xdr:rowOff>
    </xdr:to>
    <xdr:grpSp>
      <xdr:nvGrpSpPr>
        <xdr:cNvPr id="45" name="Group 134"/>
        <xdr:cNvGrpSpPr>
          <a:grpSpLocks/>
        </xdr:cNvGrpSpPr>
      </xdr:nvGrpSpPr>
      <xdr:grpSpPr>
        <a:xfrm>
          <a:off x="29603700" y="7448550"/>
          <a:ext cx="304800" cy="371475"/>
          <a:chOff x="-58" y="-5521"/>
          <a:chExt cx="28" cy="16224"/>
        </a:xfrm>
        <a:solidFill>
          <a:srgbClr val="FFFFFF"/>
        </a:solidFill>
      </xdr:grpSpPr>
      <xdr:sp>
        <xdr:nvSpPr>
          <xdr:cNvPr id="46" name="Line 135"/>
          <xdr:cNvSpPr>
            <a:spLocks/>
          </xdr:cNvSpPr>
        </xdr:nvSpPr>
        <xdr:spPr>
          <a:xfrm flipH="1">
            <a:off x="-44" y="-552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36"/>
          <xdr:cNvSpPr>
            <a:spLocks/>
          </xdr:cNvSpPr>
        </xdr:nvSpPr>
        <xdr:spPr>
          <a:xfrm>
            <a:off x="-58" y="-136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31</xdr:row>
      <xdr:rowOff>114300</xdr:rowOff>
    </xdr:from>
    <xdr:to>
      <xdr:col>35</xdr:col>
      <xdr:colOff>409575</xdr:colOff>
      <xdr:row>33</xdr:row>
      <xdr:rowOff>38100</xdr:rowOff>
    </xdr:to>
    <xdr:grpSp>
      <xdr:nvGrpSpPr>
        <xdr:cNvPr id="48" name="Group 137"/>
        <xdr:cNvGrpSpPr>
          <a:grpSpLocks/>
        </xdr:cNvGrpSpPr>
      </xdr:nvGrpSpPr>
      <xdr:grpSpPr>
        <a:xfrm>
          <a:off x="25869900" y="8134350"/>
          <a:ext cx="304800" cy="381000"/>
          <a:chOff x="-38" y="-5569"/>
          <a:chExt cx="28" cy="16640"/>
        </a:xfrm>
        <a:solidFill>
          <a:srgbClr val="FFFFFF"/>
        </a:solidFill>
      </xdr:grpSpPr>
      <xdr:sp>
        <xdr:nvSpPr>
          <xdr:cNvPr id="49" name="Line 138"/>
          <xdr:cNvSpPr>
            <a:spLocks/>
          </xdr:cNvSpPr>
        </xdr:nvSpPr>
        <xdr:spPr>
          <a:xfrm flipH="1">
            <a:off x="-24" y="-556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39"/>
          <xdr:cNvSpPr>
            <a:spLocks/>
          </xdr:cNvSpPr>
        </xdr:nvSpPr>
        <xdr:spPr>
          <a:xfrm>
            <a:off x="-38" y="-99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276225</xdr:colOff>
      <xdr:row>30</xdr:row>
      <xdr:rowOff>9525</xdr:rowOff>
    </xdr:from>
    <xdr:to>
      <xdr:col>16</xdr:col>
      <xdr:colOff>714375</xdr:colOff>
      <xdr:row>31</xdr:row>
      <xdr:rowOff>0</xdr:rowOff>
    </xdr:to>
    <xdr:grpSp>
      <xdr:nvGrpSpPr>
        <xdr:cNvPr id="51" name="Group 141"/>
        <xdr:cNvGrpSpPr>
          <a:grpSpLocks/>
        </xdr:cNvGrpSpPr>
      </xdr:nvGrpSpPr>
      <xdr:grpSpPr>
        <a:xfrm>
          <a:off x="11706225" y="7800975"/>
          <a:ext cx="438150" cy="219075"/>
          <a:chOff x="-64" y="-10120"/>
          <a:chExt cx="40" cy="30682"/>
        </a:xfrm>
        <a:solidFill>
          <a:srgbClr val="FFFFFF"/>
        </a:solidFill>
      </xdr:grpSpPr>
      <xdr:sp>
        <xdr:nvSpPr>
          <xdr:cNvPr id="52" name="Line 142"/>
          <xdr:cNvSpPr>
            <a:spLocks/>
          </xdr:cNvSpPr>
        </xdr:nvSpPr>
        <xdr:spPr>
          <a:xfrm>
            <a:off x="-64" y="20562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43"/>
          <xdr:cNvSpPr>
            <a:spLocks/>
          </xdr:cNvSpPr>
        </xdr:nvSpPr>
        <xdr:spPr>
          <a:xfrm>
            <a:off x="-57" y="-10120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44"/>
          <xdr:cNvSpPr>
            <a:spLocks/>
          </xdr:cNvSpPr>
        </xdr:nvSpPr>
        <xdr:spPr>
          <a:xfrm>
            <a:off x="-50" y="-2120"/>
            <a:ext cx="11" cy="146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23</xdr:row>
      <xdr:rowOff>209550</xdr:rowOff>
    </xdr:from>
    <xdr:to>
      <xdr:col>75</xdr:col>
      <xdr:colOff>419100</xdr:colOff>
      <xdr:row>25</xdr:row>
      <xdr:rowOff>114300</xdr:rowOff>
    </xdr:to>
    <xdr:grpSp>
      <xdr:nvGrpSpPr>
        <xdr:cNvPr id="55" name="Group 147"/>
        <xdr:cNvGrpSpPr>
          <a:grpSpLocks/>
        </xdr:cNvGrpSpPr>
      </xdr:nvGrpSpPr>
      <xdr:grpSpPr>
        <a:xfrm>
          <a:off x="55902225" y="6400800"/>
          <a:ext cx="304800" cy="361950"/>
          <a:chOff x="-37" y="-1281"/>
          <a:chExt cx="28" cy="15808"/>
        </a:xfrm>
        <a:solidFill>
          <a:srgbClr val="FFFFFF"/>
        </a:solidFill>
      </xdr:grpSpPr>
      <xdr:sp>
        <xdr:nvSpPr>
          <xdr:cNvPr id="56" name="Line 148"/>
          <xdr:cNvSpPr>
            <a:spLocks/>
          </xdr:cNvSpPr>
        </xdr:nvSpPr>
        <xdr:spPr>
          <a:xfrm>
            <a:off x="-23" y="1078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49"/>
          <xdr:cNvSpPr>
            <a:spLocks/>
          </xdr:cNvSpPr>
        </xdr:nvSpPr>
        <xdr:spPr>
          <a:xfrm>
            <a:off x="-37" y="-128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381000</xdr:colOff>
      <xdr:row>26</xdr:row>
      <xdr:rowOff>76200</xdr:rowOff>
    </xdr:from>
    <xdr:to>
      <xdr:col>35</xdr:col>
      <xdr:colOff>276225</xdr:colOff>
      <xdr:row>27</xdr:row>
      <xdr:rowOff>152400</xdr:rowOff>
    </xdr:to>
    <xdr:grpSp>
      <xdr:nvGrpSpPr>
        <xdr:cNvPr id="58" name="Group 151"/>
        <xdr:cNvGrpSpPr>
          <a:grpSpLocks/>
        </xdr:cNvGrpSpPr>
      </xdr:nvGrpSpPr>
      <xdr:grpSpPr>
        <a:xfrm>
          <a:off x="14268450" y="6953250"/>
          <a:ext cx="11782425" cy="304800"/>
          <a:chOff x="-720" y="-12847"/>
          <a:chExt cx="19404" cy="26688"/>
        </a:xfrm>
        <a:solidFill>
          <a:srgbClr val="FFFFFF"/>
        </a:solidFill>
      </xdr:grpSpPr>
      <xdr:sp>
        <xdr:nvSpPr>
          <xdr:cNvPr id="59" name="Rectangle 152"/>
          <xdr:cNvSpPr>
            <a:spLocks/>
          </xdr:cNvSpPr>
        </xdr:nvSpPr>
        <xdr:spPr>
          <a:xfrm>
            <a:off x="-613" y="-9511"/>
            <a:ext cx="19205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53"/>
          <xdr:cNvSpPr>
            <a:spLocks/>
          </xdr:cNvSpPr>
        </xdr:nvSpPr>
        <xdr:spPr>
          <a:xfrm>
            <a:off x="-720" y="-12847"/>
            <a:ext cx="1940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54"/>
          <xdr:cNvSpPr>
            <a:spLocks/>
          </xdr:cNvSpPr>
        </xdr:nvSpPr>
        <xdr:spPr>
          <a:xfrm>
            <a:off x="-720" y="-12847"/>
            <a:ext cx="106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55"/>
          <xdr:cNvSpPr>
            <a:spLocks/>
          </xdr:cNvSpPr>
        </xdr:nvSpPr>
        <xdr:spPr>
          <a:xfrm>
            <a:off x="2341" y="-12847"/>
            <a:ext cx="106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56"/>
          <xdr:cNvSpPr>
            <a:spLocks/>
          </xdr:cNvSpPr>
        </xdr:nvSpPr>
        <xdr:spPr>
          <a:xfrm>
            <a:off x="5402" y="-12847"/>
            <a:ext cx="104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57"/>
          <xdr:cNvSpPr>
            <a:spLocks/>
          </xdr:cNvSpPr>
        </xdr:nvSpPr>
        <xdr:spPr>
          <a:xfrm>
            <a:off x="8458" y="-12847"/>
            <a:ext cx="104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58"/>
          <xdr:cNvSpPr>
            <a:spLocks/>
          </xdr:cNvSpPr>
        </xdr:nvSpPr>
        <xdr:spPr>
          <a:xfrm>
            <a:off x="11519" y="-12847"/>
            <a:ext cx="104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59"/>
          <xdr:cNvSpPr>
            <a:spLocks/>
          </xdr:cNvSpPr>
        </xdr:nvSpPr>
        <xdr:spPr>
          <a:xfrm>
            <a:off x="14561" y="-12847"/>
            <a:ext cx="106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60"/>
          <xdr:cNvSpPr>
            <a:spLocks/>
          </xdr:cNvSpPr>
        </xdr:nvSpPr>
        <xdr:spPr>
          <a:xfrm>
            <a:off x="17622" y="-12847"/>
            <a:ext cx="106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28575</xdr:colOff>
      <xdr:row>26</xdr:row>
      <xdr:rowOff>57150</xdr:rowOff>
    </xdr:from>
    <xdr:to>
      <xdr:col>13</xdr:col>
      <xdr:colOff>447675</xdr:colOff>
      <xdr:row>26</xdr:row>
      <xdr:rowOff>161925</xdr:rowOff>
    </xdr:to>
    <xdr:grpSp>
      <xdr:nvGrpSpPr>
        <xdr:cNvPr id="68" name="Group 169"/>
        <xdr:cNvGrpSpPr>
          <a:grpSpLocks/>
        </xdr:cNvGrpSpPr>
      </xdr:nvGrpSpPr>
      <xdr:grpSpPr>
        <a:xfrm>
          <a:off x="9458325" y="693420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69" name="Line 170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71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72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73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26</xdr:row>
      <xdr:rowOff>57150</xdr:rowOff>
    </xdr:from>
    <xdr:to>
      <xdr:col>4</xdr:col>
      <xdr:colOff>809625</xdr:colOff>
      <xdr:row>26</xdr:row>
      <xdr:rowOff>161925</xdr:rowOff>
    </xdr:to>
    <xdr:grpSp>
      <xdr:nvGrpSpPr>
        <xdr:cNvPr id="73" name="Group 174"/>
        <xdr:cNvGrpSpPr>
          <a:grpSpLocks/>
        </xdr:cNvGrpSpPr>
      </xdr:nvGrpSpPr>
      <xdr:grpSpPr>
        <a:xfrm>
          <a:off x="2562225" y="6934200"/>
          <a:ext cx="762000" cy="104775"/>
          <a:chOff x="-18530" y="-18"/>
          <a:chExt cx="31850" cy="11"/>
        </a:xfrm>
        <a:solidFill>
          <a:srgbClr val="FFFFFF"/>
        </a:solidFill>
      </xdr:grpSpPr>
      <xdr:sp>
        <xdr:nvSpPr>
          <xdr:cNvPr id="74" name="Line 175"/>
          <xdr:cNvSpPr>
            <a:spLocks/>
          </xdr:cNvSpPr>
        </xdr:nvSpPr>
        <xdr:spPr>
          <a:xfrm>
            <a:off x="-17168" y="-12"/>
            <a:ext cx="591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76"/>
          <xdr:cNvSpPr>
            <a:spLocks/>
          </xdr:cNvSpPr>
        </xdr:nvSpPr>
        <xdr:spPr>
          <a:xfrm>
            <a:off x="-6244" y="-18"/>
            <a:ext cx="500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77"/>
          <xdr:cNvSpPr>
            <a:spLocks/>
          </xdr:cNvSpPr>
        </xdr:nvSpPr>
        <xdr:spPr>
          <a:xfrm>
            <a:off x="8312" y="-18"/>
            <a:ext cx="500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78"/>
          <xdr:cNvSpPr>
            <a:spLocks/>
          </xdr:cNvSpPr>
        </xdr:nvSpPr>
        <xdr:spPr>
          <a:xfrm>
            <a:off x="3765" y="-18"/>
            <a:ext cx="500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79"/>
          <xdr:cNvSpPr>
            <a:spLocks/>
          </xdr:cNvSpPr>
        </xdr:nvSpPr>
        <xdr:spPr>
          <a:xfrm>
            <a:off x="-1243" y="-18"/>
            <a:ext cx="500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80"/>
          <xdr:cNvSpPr>
            <a:spLocks/>
          </xdr:cNvSpPr>
        </xdr:nvSpPr>
        <xdr:spPr>
          <a:xfrm>
            <a:off x="-11252" y="-18"/>
            <a:ext cx="500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81"/>
          <xdr:cNvSpPr>
            <a:spLocks/>
          </xdr:cNvSpPr>
        </xdr:nvSpPr>
        <xdr:spPr>
          <a:xfrm>
            <a:off x="-18530" y="-17"/>
            <a:ext cx="136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914400</xdr:colOff>
      <xdr:row>24</xdr:row>
      <xdr:rowOff>57150</xdr:rowOff>
    </xdr:from>
    <xdr:to>
      <xdr:col>17</xdr:col>
      <xdr:colOff>466725</xdr:colOff>
      <xdr:row>24</xdr:row>
      <xdr:rowOff>171450</xdr:rowOff>
    </xdr:to>
    <xdr:grpSp>
      <xdr:nvGrpSpPr>
        <xdr:cNvPr id="81" name="Group 182"/>
        <xdr:cNvGrpSpPr>
          <a:grpSpLocks/>
        </xdr:cNvGrpSpPr>
      </xdr:nvGrpSpPr>
      <xdr:grpSpPr>
        <a:xfrm>
          <a:off x="12344400" y="6477000"/>
          <a:ext cx="523875" cy="114300"/>
          <a:chOff x="-1599" y="-18"/>
          <a:chExt cx="20448" cy="12"/>
        </a:xfrm>
        <a:solidFill>
          <a:srgbClr val="FFFFFF"/>
        </a:solidFill>
      </xdr:grpSpPr>
      <xdr:sp>
        <xdr:nvSpPr>
          <xdr:cNvPr id="82" name="Line 183"/>
          <xdr:cNvSpPr>
            <a:spLocks/>
          </xdr:cNvSpPr>
        </xdr:nvSpPr>
        <xdr:spPr>
          <a:xfrm>
            <a:off x="12035" y="-12"/>
            <a:ext cx="5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84"/>
          <xdr:cNvSpPr>
            <a:spLocks/>
          </xdr:cNvSpPr>
        </xdr:nvSpPr>
        <xdr:spPr>
          <a:xfrm>
            <a:off x="2659" y="-18"/>
            <a:ext cx="468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85"/>
          <xdr:cNvSpPr>
            <a:spLocks/>
          </xdr:cNvSpPr>
        </xdr:nvSpPr>
        <xdr:spPr>
          <a:xfrm>
            <a:off x="7347" y="-18"/>
            <a:ext cx="468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86"/>
          <xdr:cNvSpPr>
            <a:spLocks/>
          </xdr:cNvSpPr>
        </xdr:nvSpPr>
        <xdr:spPr>
          <a:xfrm>
            <a:off x="-1599" y="-18"/>
            <a:ext cx="425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87"/>
          <xdr:cNvSpPr>
            <a:spLocks/>
          </xdr:cNvSpPr>
        </xdr:nvSpPr>
        <xdr:spPr>
          <a:xfrm>
            <a:off x="17571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590550</xdr:colOff>
      <xdr:row>27</xdr:row>
      <xdr:rowOff>57150</xdr:rowOff>
    </xdr:from>
    <xdr:to>
      <xdr:col>19</xdr:col>
      <xdr:colOff>276225</xdr:colOff>
      <xdr:row>27</xdr:row>
      <xdr:rowOff>171450</xdr:rowOff>
    </xdr:to>
    <xdr:grpSp>
      <xdr:nvGrpSpPr>
        <xdr:cNvPr id="87" name="Group 188"/>
        <xdr:cNvGrpSpPr>
          <a:grpSpLocks/>
        </xdr:cNvGrpSpPr>
      </xdr:nvGrpSpPr>
      <xdr:grpSpPr>
        <a:xfrm>
          <a:off x="13506450" y="7162800"/>
          <a:ext cx="657225" cy="114300"/>
          <a:chOff x="-15551" y="-18"/>
          <a:chExt cx="25500" cy="12"/>
        </a:xfrm>
        <a:solidFill>
          <a:srgbClr val="FFFFFF"/>
        </a:solidFill>
      </xdr:grpSpPr>
      <xdr:sp>
        <xdr:nvSpPr>
          <xdr:cNvPr id="88" name="Line 189"/>
          <xdr:cNvSpPr>
            <a:spLocks/>
          </xdr:cNvSpPr>
        </xdr:nvSpPr>
        <xdr:spPr>
          <a:xfrm>
            <a:off x="2726" y="-12"/>
            <a:ext cx="55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90"/>
          <xdr:cNvSpPr>
            <a:spLocks/>
          </xdr:cNvSpPr>
        </xdr:nvSpPr>
        <xdr:spPr>
          <a:xfrm>
            <a:off x="-6199" y="-18"/>
            <a:ext cx="4673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91"/>
          <xdr:cNvSpPr>
            <a:spLocks/>
          </xdr:cNvSpPr>
        </xdr:nvSpPr>
        <xdr:spPr>
          <a:xfrm>
            <a:off x="-1526" y="-18"/>
            <a:ext cx="42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92"/>
          <xdr:cNvSpPr>
            <a:spLocks/>
          </xdr:cNvSpPr>
        </xdr:nvSpPr>
        <xdr:spPr>
          <a:xfrm>
            <a:off x="-15551" y="-18"/>
            <a:ext cx="4673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93"/>
          <xdr:cNvSpPr>
            <a:spLocks/>
          </xdr:cNvSpPr>
        </xdr:nvSpPr>
        <xdr:spPr>
          <a:xfrm>
            <a:off x="-10878" y="-18"/>
            <a:ext cx="4673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94"/>
          <xdr:cNvSpPr>
            <a:spLocks/>
          </xdr:cNvSpPr>
        </xdr:nvSpPr>
        <xdr:spPr>
          <a:xfrm>
            <a:off x="8674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161925</xdr:colOff>
      <xdr:row>24</xdr:row>
      <xdr:rowOff>57150</xdr:rowOff>
    </xdr:from>
    <xdr:to>
      <xdr:col>84</xdr:col>
      <xdr:colOff>923925</xdr:colOff>
      <xdr:row>24</xdr:row>
      <xdr:rowOff>161925</xdr:rowOff>
    </xdr:to>
    <xdr:grpSp>
      <xdr:nvGrpSpPr>
        <xdr:cNvPr id="94" name="Group 195"/>
        <xdr:cNvGrpSpPr>
          <a:grpSpLocks/>
        </xdr:cNvGrpSpPr>
      </xdr:nvGrpSpPr>
      <xdr:grpSpPr>
        <a:xfrm>
          <a:off x="62417325" y="6477000"/>
          <a:ext cx="762000" cy="104775"/>
          <a:chOff x="-74" y="-18"/>
          <a:chExt cx="70" cy="11"/>
        </a:xfrm>
        <a:solidFill>
          <a:srgbClr val="FFFFFF"/>
        </a:solidFill>
      </xdr:grpSpPr>
      <xdr:sp>
        <xdr:nvSpPr>
          <xdr:cNvPr id="95" name="Line 196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97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98"/>
          <xdr:cNvSpPr>
            <a:spLocks/>
          </xdr:cNvSpPr>
        </xdr:nvSpPr>
        <xdr:spPr>
          <a:xfrm>
            <a:off x="-31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99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00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01"/>
          <xdr:cNvSpPr>
            <a:spLocks/>
          </xdr:cNvSpPr>
        </xdr:nvSpPr>
        <xdr:spPr>
          <a:xfrm>
            <a:off x="-7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02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209550</xdr:colOff>
      <xdr:row>24</xdr:row>
      <xdr:rowOff>57150</xdr:rowOff>
    </xdr:from>
    <xdr:to>
      <xdr:col>76</xdr:col>
      <xdr:colOff>609600</xdr:colOff>
      <xdr:row>24</xdr:row>
      <xdr:rowOff>161925</xdr:rowOff>
    </xdr:to>
    <xdr:grpSp>
      <xdr:nvGrpSpPr>
        <xdr:cNvPr id="102" name="Group 203"/>
        <xdr:cNvGrpSpPr>
          <a:grpSpLocks/>
        </xdr:cNvGrpSpPr>
      </xdr:nvGrpSpPr>
      <xdr:grpSpPr>
        <a:xfrm>
          <a:off x="56521350" y="6477000"/>
          <a:ext cx="400050" cy="104775"/>
          <a:chOff x="-70" y="-18"/>
          <a:chExt cx="37" cy="11"/>
        </a:xfrm>
        <a:solidFill>
          <a:srgbClr val="FFFFFF"/>
        </a:solidFill>
      </xdr:grpSpPr>
      <xdr:sp>
        <xdr:nvSpPr>
          <xdr:cNvPr id="103" name="Oval 204"/>
          <xdr:cNvSpPr>
            <a:spLocks/>
          </xdr:cNvSpPr>
        </xdr:nvSpPr>
        <xdr:spPr>
          <a:xfrm>
            <a:off x="-7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205"/>
          <xdr:cNvSpPr>
            <a:spLocks/>
          </xdr:cNvSpPr>
        </xdr:nvSpPr>
        <xdr:spPr>
          <a:xfrm>
            <a:off x="-4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06"/>
          <xdr:cNvSpPr>
            <a:spLocks/>
          </xdr:cNvSpPr>
        </xdr:nvSpPr>
        <xdr:spPr>
          <a:xfrm>
            <a:off x="-6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07"/>
          <xdr:cNvSpPr>
            <a:spLocks/>
          </xdr:cNvSpPr>
        </xdr:nvSpPr>
        <xdr:spPr>
          <a:xfrm>
            <a:off x="-3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133350</xdr:colOff>
      <xdr:row>26</xdr:row>
      <xdr:rowOff>57150</xdr:rowOff>
    </xdr:from>
    <xdr:to>
      <xdr:col>70</xdr:col>
      <xdr:colOff>666750</xdr:colOff>
      <xdr:row>26</xdr:row>
      <xdr:rowOff>161925</xdr:rowOff>
    </xdr:to>
    <xdr:grpSp>
      <xdr:nvGrpSpPr>
        <xdr:cNvPr id="107" name="Group 208"/>
        <xdr:cNvGrpSpPr>
          <a:grpSpLocks/>
        </xdr:cNvGrpSpPr>
      </xdr:nvGrpSpPr>
      <xdr:grpSpPr>
        <a:xfrm>
          <a:off x="51987450" y="6934200"/>
          <a:ext cx="533400" cy="104775"/>
          <a:chOff x="-77" y="-18"/>
          <a:chExt cx="49" cy="11"/>
        </a:xfrm>
        <a:solidFill>
          <a:srgbClr val="FFFFFF"/>
        </a:solidFill>
      </xdr:grpSpPr>
      <xdr:sp>
        <xdr:nvSpPr>
          <xdr:cNvPr id="108" name="Line 209"/>
          <xdr:cNvSpPr>
            <a:spLocks/>
          </xdr:cNvSpPr>
        </xdr:nvSpPr>
        <xdr:spPr>
          <a:xfrm>
            <a:off x="-74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10"/>
          <xdr:cNvSpPr>
            <a:spLocks/>
          </xdr:cNvSpPr>
        </xdr:nvSpPr>
        <xdr:spPr>
          <a:xfrm>
            <a:off x="-6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11"/>
          <xdr:cNvSpPr>
            <a:spLocks/>
          </xdr:cNvSpPr>
        </xdr:nvSpPr>
        <xdr:spPr>
          <a:xfrm>
            <a:off x="-39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12"/>
          <xdr:cNvSpPr>
            <a:spLocks/>
          </xdr:cNvSpPr>
        </xdr:nvSpPr>
        <xdr:spPr>
          <a:xfrm>
            <a:off x="-50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13"/>
          <xdr:cNvSpPr>
            <a:spLocks/>
          </xdr:cNvSpPr>
        </xdr:nvSpPr>
        <xdr:spPr>
          <a:xfrm>
            <a:off x="-7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28575</xdr:colOff>
      <xdr:row>29</xdr:row>
      <xdr:rowOff>57150</xdr:rowOff>
    </xdr:from>
    <xdr:to>
      <xdr:col>70</xdr:col>
      <xdr:colOff>685800</xdr:colOff>
      <xdr:row>29</xdr:row>
      <xdr:rowOff>161925</xdr:rowOff>
    </xdr:to>
    <xdr:grpSp>
      <xdr:nvGrpSpPr>
        <xdr:cNvPr id="113" name="Group 214"/>
        <xdr:cNvGrpSpPr>
          <a:grpSpLocks/>
        </xdr:cNvGrpSpPr>
      </xdr:nvGrpSpPr>
      <xdr:grpSpPr>
        <a:xfrm>
          <a:off x="51882675" y="7620000"/>
          <a:ext cx="657225" cy="104775"/>
          <a:chOff x="-14155" y="-18"/>
          <a:chExt cx="22620" cy="11"/>
        </a:xfrm>
        <a:solidFill>
          <a:srgbClr val="FFFFFF"/>
        </a:solidFill>
      </xdr:grpSpPr>
      <xdr:sp>
        <xdr:nvSpPr>
          <xdr:cNvPr id="114" name="Line 215"/>
          <xdr:cNvSpPr>
            <a:spLocks/>
          </xdr:cNvSpPr>
        </xdr:nvSpPr>
        <xdr:spPr>
          <a:xfrm>
            <a:off x="-13024" y="-12"/>
            <a:ext cx="49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16"/>
          <xdr:cNvSpPr>
            <a:spLocks/>
          </xdr:cNvSpPr>
        </xdr:nvSpPr>
        <xdr:spPr>
          <a:xfrm>
            <a:off x="-3976" y="-18"/>
            <a:ext cx="414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17"/>
          <xdr:cNvSpPr>
            <a:spLocks/>
          </xdr:cNvSpPr>
        </xdr:nvSpPr>
        <xdr:spPr>
          <a:xfrm>
            <a:off x="4320" y="-18"/>
            <a:ext cx="4145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18"/>
          <xdr:cNvSpPr>
            <a:spLocks/>
          </xdr:cNvSpPr>
        </xdr:nvSpPr>
        <xdr:spPr>
          <a:xfrm>
            <a:off x="169" y="-18"/>
            <a:ext cx="4145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19"/>
          <xdr:cNvSpPr>
            <a:spLocks/>
          </xdr:cNvSpPr>
        </xdr:nvSpPr>
        <xdr:spPr>
          <a:xfrm>
            <a:off x="-8121" y="-18"/>
            <a:ext cx="4145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20"/>
          <xdr:cNvSpPr>
            <a:spLocks/>
          </xdr:cNvSpPr>
        </xdr:nvSpPr>
        <xdr:spPr>
          <a:xfrm>
            <a:off x="-14155" y="-17"/>
            <a:ext cx="11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381000</xdr:colOff>
      <xdr:row>29</xdr:row>
      <xdr:rowOff>76200</xdr:rowOff>
    </xdr:from>
    <xdr:to>
      <xdr:col>33</xdr:col>
      <xdr:colOff>228600</xdr:colOff>
      <xdr:row>30</xdr:row>
      <xdr:rowOff>152400</xdr:rowOff>
    </xdr:to>
    <xdr:grpSp>
      <xdr:nvGrpSpPr>
        <xdr:cNvPr id="120" name="Group 221"/>
        <xdr:cNvGrpSpPr>
          <a:grpSpLocks/>
        </xdr:cNvGrpSpPr>
      </xdr:nvGrpSpPr>
      <xdr:grpSpPr>
        <a:xfrm>
          <a:off x="14268450" y="7639050"/>
          <a:ext cx="10248900" cy="304800"/>
          <a:chOff x="-263" y="-12799"/>
          <a:chExt cx="19698" cy="26688"/>
        </a:xfrm>
        <a:solidFill>
          <a:srgbClr val="FFFFFF"/>
        </a:solidFill>
      </xdr:grpSpPr>
      <xdr:sp>
        <xdr:nvSpPr>
          <xdr:cNvPr id="121" name="Rectangle 222"/>
          <xdr:cNvSpPr>
            <a:spLocks/>
          </xdr:cNvSpPr>
        </xdr:nvSpPr>
        <xdr:spPr>
          <a:xfrm>
            <a:off x="-135" y="-9463"/>
            <a:ext cx="1948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223"/>
          <xdr:cNvSpPr>
            <a:spLocks/>
          </xdr:cNvSpPr>
        </xdr:nvSpPr>
        <xdr:spPr>
          <a:xfrm>
            <a:off x="-263" y="-12799"/>
            <a:ext cx="1969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24"/>
          <xdr:cNvSpPr>
            <a:spLocks/>
          </xdr:cNvSpPr>
        </xdr:nvSpPr>
        <xdr:spPr>
          <a:xfrm>
            <a:off x="-263" y="-12799"/>
            <a:ext cx="10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25"/>
          <xdr:cNvSpPr>
            <a:spLocks/>
          </xdr:cNvSpPr>
        </xdr:nvSpPr>
        <xdr:spPr>
          <a:xfrm>
            <a:off x="2844" y="-12799"/>
            <a:ext cx="10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26"/>
          <xdr:cNvSpPr>
            <a:spLocks/>
          </xdr:cNvSpPr>
        </xdr:nvSpPr>
        <xdr:spPr>
          <a:xfrm>
            <a:off x="5952" y="-12799"/>
            <a:ext cx="10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27"/>
          <xdr:cNvSpPr>
            <a:spLocks/>
          </xdr:cNvSpPr>
        </xdr:nvSpPr>
        <xdr:spPr>
          <a:xfrm>
            <a:off x="9039" y="-12799"/>
            <a:ext cx="109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28"/>
          <xdr:cNvSpPr>
            <a:spLocks/>
          </xdr:cNvSpPr>
        </xdr:nvSpPr>
        <xdr:spPr>
          <a:xfrm>
            <a:off x="12171" y="-12799"/>
            <a:ext cx="10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229"/>
          <xdr:cNvSpPr>
            <a:spLocks/>
          </xdr:cNvSpPr>
        </xdr:nvSpPr>
        <xdr:spPr>
          <a:xfrm>
            <a:off x="15254" y="-12799"/>
            <a:ext cx="10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230"/>
          <xdr:cNvSpPr>
            <a:spLocks/>
          </xdr:cNvSpPr>
        </xdr:nvSpPr>
        <xdr:spPr>
          <a:xfrm>
            <a:off x="18366" y="-12799"/>
            <a:ext cx="10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266700</xdr:colOff>
      <xdr:row>31</xdr:row>
      <xdr:rowOff>114300</xdr:rowOff>
    </xdr:from>
    <xdr:to>
      <xdr:col>46</xdr:col>
      <xdr:colOff>457200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4154150" y="7800975"/>
          <a:ext cx="20326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28</xdr:row>
      <xdr:rowOff>114300</xdr:rowOff>
    </xdr:from>
    <xdr:to>
      <xdr:col>39</xdr:col>
      <xdr:colOff>266700</xdr:colOff>
      <xdr:row>31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5279350" y="7115175"/>
          <a:ext cx="3733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981075" y="6429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114300</xdr:rowOff>
    </xdr:from>
    <xdr:to>
      <xdr:col>13</xdr:col>
      <xdr:colOff>266700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7467600" y="6429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08925" y="6429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114300</xdr:rowOff>
    </xdr:from>
    <xdr:to>
      <xdr:col>78</xdr:col>
      <xdr:colOff>495300</xdr:colOff>
      <xdr:row>28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54559200" y="6429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Nezdenice</a:t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11925300" y="71151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76200</xdr:rowOff>
    </xdr:from>
    <xdr:to>
      <xdr:col>72</xdr:col>
      <xdr:colOff>476250</xdr:colOff>
      <xdr:row>28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5307330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114300</xdr:rowOff>
    </xdr:from>
    <xdr:to>
      <xdr:col>15</xdr:col>
      <xdr:colOff>266700</xdr:colOff>
      <xdr:row>29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9696450" y="68865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2" name="Oval 1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952500</xdr:colOff>
      <xdr:row>28</xdr:row>
      <xdr:rowOff>114300</xdr:rowOff>
    </xdr:from>
    <xdr:to>
      <xdr:col>71</xdr:col>
      <xdr:colOff>247650</xdr:colOff>
      <xdr:row>28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33337500" y="71151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17" name="Line 17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114300</xdr:rowOff>
    </xdr:from>
    <xdr:to>
      <xdr:col>16</xdr:col>
      <xdr:colOff>495300</xdr:colOff>
      <xdr:row>30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11182350" y="7343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28</xdr:row>
      <xdr:rowOff>76200</xdr:rowOff>
    </xdr:from>
    <xdr:to>
      <xdr:col>16</xdr:col>
      <xdr:colOff>495300</xdr:colOff>
      <xdr:row>28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1118235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76200</xdr:rowOff>
    </xdr:from>
    <xdr:to>
      <xdr:col>19</xdr:col>
      <xdr:colOff>266700</xdr:colOff>
      <xdr:row>31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13411200" y="7762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114300</xdr:rowOff>
    </xdr:from>
    <xdr:to>
      <xdr:col>14</xdr:col>
      <xdr:colOff>495300</xdr:colOff>
      <xdr:row>28</xdr:row>
      <xdr:rowOff>0</xdr:rowOff>
    </xdr:to>
    <xdr:sp>
      <xdr:nvSpPr>
        <xdr:cNvPr id="28" name="Line 28"/>
        <xdr:cNvSpPr>
          <a:spLocks/>
        </xdr:cNvSpPr>
      </xdr:nvSpPr>
      <xdr:spPr>
        <a:xfrm>
          <a:off x="9696450" y="68865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0</xdr:rowOff>
    </xdr:from>
    <xdr:to>
      <xdr:col>15</xdr:col>
      <xdr:colOff>266700</xdr:colOff>
      <xdr:row>28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1043940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85725</xdr:rowOff>
    </xdr:from>
    <xdr:to>
      <xdr:col>17</xdr:col>
      <xdr:colOff>266700</xdr:colOff>
      <xdr:row>31</xdr:row>
      <xdr:rowOff>0</xdr:rowOff>
    </xdr:to>
    <xdr:sp>
      <xdr:nvSpPr>
        <xdr:cNvPr id="30" name="Line 30"/>
        <xdr:cNvSpPr>
          <a:spLocks/>
        </xdr:cNvSpPr>
      </xdr:nvSpPr>
      <xdr:spPr>
        <a:xfrm>
          <a:off x="11925300" y="7543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0</xdr:rowOff>
    </xdr:from>
    <xdr:to>
      <xdr:col>18</xdr:col>
      <xdr:colOff>495300</xdr:colOff>
      <xdr:row>31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12668250" y="7686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0</xdr:rowOff>
    </xdr:from>
    <xdr:to>
      <xdr:col>73</xdr:col>
      <xdr:colOff>247650</xdr:colOff>
      <xdr:row>28</xdr:row>
      <xdr:rowOff>76200</xdr:rowOff>
    </xdr:to>
    <xdr:sp>
      <xdr:nvSpPr>
        <xdr:cNvPr id="32" name="Line 32"/>
        <xdr:cNvSpPr>
          <a:spLocks/>
        </xdr:cNvSpPr>
      </xdr:nvSpPr>
      <xdr:spPr>
        <a:xfrm flipV="1">
          <a:off x="5381625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28575</xdr:colOff>
      <xdr:row>33</xdr:row>
      <xdr:rowOff>9525</xdr:rowOff>
    </xdr:from>
    <xdr:to>
      <xdr:col>31</xdr:col>
      <xdr:colOff>304800</xdr:colOff>
      <xdr:row>35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59875" y="8153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78</xdr:col>
      <xdr:colOff>342900</xdr:colOff>
      <xdr:row>23</xdr:row>
      <xdr:rowOff>219075</xdr:rowOff>
    </xdr:from>
    <xdr:to>
      <xdr:col>78</xdr:col>
      <xdr:colOff>647700</xdr:colOff>
      <xdr:row>25</xdr:row>
      <xdr:rowOff>114300</xdr:rowOff>
    </xdr:to>
    <xdr:grpSp>
      <xdr:nvGrpSpPr>
        <xdr:cNvPr id="36" name="Group 36"/>
        <xdr:cNvGrpSpPr>
          <a:grpSpLocks noChangeAspect="1"/>
        </xdr:cNvGrpSpPr>
      </xdr:nvGrpSpPr>
      <xdr:grpSpPr>
        <a:xfrm>
          <a:off x="581406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" name="Line 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23</xdr:row>
      <xdr:rowOff>219075</xdr:rowOff>
    </xdr:from>
    <xdr:to>
      <xdr:col>10</xdr:col>
      <xdr:colOff>647700</xdr:colOff>
      <xdr:row>25</xdr:row>
      <xdr:rowOff>114300</xdr:rowOff>
    </xdr:to>
    <xdr:grpSp>
      <xdr:nvGrpSpPr>
        <xdr:cNvPr id="39" name="Group 39"/>
        <xdr:cNvGrpSpPr>
          <a:grpSpLocks noChangeAspect="1"/>
        </xdr:cNvGrpSpPr>
      </xdr:nvGrpSpPr>
      <xdr:grpSpPr>
        <a:xfrm>
          <a:off x="73152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" name="Line 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27</xdr:row>
      <xdr:rowOff>114300</xdr:rowOff>
    </xdr:from>
    <xdr:to>
      <xdr:col>13</xdr:col>
      <xdr:colOff>419100</xdr:colOff>
      <xdr:row>29</xdr:row>
      <xdr:rowOff>28575</xdr:rowOff>
    </xdr:to>
    <xdr:grpSp>
      <xdr:nvGrpSpPr>
        <xdr:cNvPr id="42" name="Group 42"/>
        <xdr:cNvGrpSpPr>
          <a:grpSpLocks noChangeAspect="1"/>
        </xdr:cNvGrpSpPr>
      </xdr:nvGrpSpPr>
      <xdr:grpSpPr>
        <a:xfrm>
          <a:off x="95345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" name="Line 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31</xdr:row>
      <xdr:rowOff>114300</xdr:rowOff>
    </xdr:from>
    <xdr:to>
      <xdr:col>34</xdr:col>
      <xdr:colOff>628650</xdr:colOff>
      <xdr:row>33</xdr:row>
      <xdr:rowOff>28575</xdr:rowOff>
    </xdr:to>
    <xdr:grpSp>
      <xdr:nvGrpSpPr>
        <xdr:cNvPr id="45" name="Group 45"/>
        <xdr:cNvGrpSpPr>
          <a:grpSpLocks noChangeAspect="1"/>
        </xdr:cNvGrpSpPr>
      </xdr:nvGrpSpPr>
      <xdr:grpSpPr>
        <a:xfrm>
          <a:off x="251269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6" name="Line 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28</xdr:row>
      <xdr:rowOff>114300</xdr:rowOff>
    </xdr:from>
    <xdr:to>
      <xdr:col>39</xdr:col>
      <xdr:colOff>419100</xdr:colOff>
      <xdr:row>30</xdr:row>
      <xdr:rowOff>28575</xdr:rowOff>
    </xdr:to>
    <xdr:grpSp>
      <xdr:nvGrpSpPr>
        <xdr:cNvPr id="48" name="Group 48"/>
        <xdr:cNvGrpSpPr>
          <a:grpSpLocks noChangeAspect="1"/>
        </xdr:cNvGrpSpPr>
      </xdr:nvGrpSpPr>
      <xdr:grpSpPr>
        <a:xfrm>
          <a:off x="28851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" name="Line 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228600</xdr:colOff>
      <xdr:row>31</xdr:row>
      <xdr:rowOff>0</xdr:rowOff>
    </xdr:from>
    <xdr:ext cx="523875" cy="228600"/>
    <xdr:sp>
      <xdr:nvSpPr>
        <xdr:cNvPr id="51" name="text 7125"/>
        <xdr:cNvSpPr txBox="1">
          <a:spLocks noChangeArrowheads="1"/>
        </xdr:cNvSpPr>
      </xdr:nvSpPr>
      <xdr:spPr>
        <a:xfrm>
          <a:off x="19088100" y="7686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6</xdr:col>
      <xdr:colOff>0</xdr:colOff>
      <xdr:row>23</xdr:row>
      <xdr:rowOff>0</xdr:rowOff>
    </xdr:from>
    <xdr:to>
      <xdr:col>6</xdr:col>
      <xdr:colOff>0</xdr:colOff>
      <xdr:row>28</xdr:row>
      <xdr:rowOff>0</xdr:rowOff>
    </xdr:to>
    <xdr:sp>
      <xdr:nvSpPr>
        <xdr:cNvPr id="52" name="Line 52"/>
        <xdr:cNvSpPr>
          <a:spLocks/>
        </xdr:cNvSpPr>
      </xdr:nvSpPr>
      <xdr:spPr>
        <a:xfrm>
          <a:off x="4000500" y="5857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885825</xdr:colOff>
      <xdr:row>20</xdr:row>
      <xdr:rowOff>190500</xdr:rowOff>
    </xdr:from>
    <xdr:ext cx="971550" cy="457200"/>
    <xdr:sp>
      <xdr:nvSpPr>
        <xdr:cNvPr id="53" name="text 774"/>
        <xdr:cNvSpPr txBox="1">
          <a:spLocks noChangeArrowheads="1"/>
        </xdr:cNvSpPr>
      </xdr:nvSpPr>
      <xdr:spPr>
        <a:xfrm>
          <a:off x="3400425" y="53625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125,267</a:t>
          </a:r>
        </a:p>
      </xdr:txBody>
    </xdr:sp>
    <xdr:clientData/>
  </xdr:oneCellAnchor>
  <xdr:oneCellAnchor>
    <xdr:from>
      <xdr:col>42</xdr:col>
      <xdr:colOff>228600</xdr:colOff>
      <xdr:row>31</xdr:row>
      <xdr:rowOff>0</xdr:rowOff>
    </xdr:from>
    <xdr:ext cx="523875" cy="228600"/>
    <xdr:sp>
      <xdr:nvSpPr>
        <xdr:cNvPr id="54" name="text 7125"/>
        <xdr:cNvSpPr txBox="1">
          <a:spLocks noChangeArrowheads="1"/>
        </xdr:cNvSpPr>
      </xdr:nvSpPr>
      <xdr:spPr>
        <a:xfrm>
          <a:off x="30975300" y="7686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18</xdr:col>
      <xdr:colOff>0</xdr:colOff>
      <xdr:row>26</xdr:row>
      <xdr:rowOff>76200</xdr:rowOff>
    </xdr:from>
    <xdr:to>
      <xdr:col>35</xdr:col>
      <xdr:colOff>0</xdr:colOff>
      <xdr:row>27</xdr:row>
      <xdr:rowOff>152400</xdr:rowOff>
    </xdr:to>
    <xdr:grpSp>
      <xdr:nvGrpSpPr>
        <xdr:cNvPr id="55" name="Group 55"/>
        <xdr:cNvGrpSpPr>
          <a:grpSpLocks/>
        </xdr:cNvGrpSpPr>
      </xdr:nvGrpSpPr>
      <xdr:grpSpPr>
        <a:xfrm>
          <a:off x="12915900" y="6619875"/>
          <a:ext cx="12858750" cy="304800"/>
          <a:chOff x="115" y="388"/>
          <a:chExt cx="1117" cy="40"/>
        </a:xfrm>
        <a:solidFill>
          <a:srgbClr val="FFFFFF"/>
        </a:solidFill>
      </xdr:grpSpPr>
      <xdr:sp>
        <xdr:nvSpPr>
          <xdr:cNvPr id="56" name="Rectangle 5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29</xdr:row>
      <xdr:rowOff>76200</xdr:rowOff>
    </xdr:from>
    <xdr:to>
      <xdr:col>32</xdr:col>
      <xdr:colOff>495300</xdr:colOff>
      <xdr:row>30</xdr:row>
      <xdr:rowOff>152400</xdr:rowOff>
    </xdr:to>
    <xdr:grpSp>
      <xdr:nvGrpSpPr>
        <xdr:cNvPr id="65" name="Group 65"/>
        <xdr:cNvGrpSpPr>
          <a:grpSpLocks/>
        </xdr:cNvGrpSpPr>
      </xdr:nvGrpSpPr>
      <xdr:grpSpPr>
        <a:xfrm>
          <a:off x="12915900" y="7305675"/>
          <a:ext cx="10896600" cy="304800"/>
          <a:chOff x="115" y="388"/>
          <a:chExt cx="1117" cy="40"/>
        </a:xfrm>
        <a:solidFill>
          <a:srgbClr val="FFFFFF"/>
        </a:solidFill>
      </xdr:grpSpPr>
      <xdr:sp>
        <xdr:nvSpPr>
          <xdr:cNvPr id="66" name="Rectangle 6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85725</xdr:colOff>
      <xdr:row>31</xdr:row>
      <xdr:rowOff>104775</xdr:rowOff>
    </xdr:from>
    <xdr:to>
      <xdr:col>17</xdr:col>
      <xdr:colOff>438150</xdr:colOff>
      <xdr:row>32</xdr:row>
      <xdr:rowOff>0</xdr:rowOff>
    </xdr:to>
    <xdr:sp>
      <xdr:nvSpPr>
        <xdr:cNvPr id="75" name="kreslení 427"/>
        <xdr:cNvSpPr>
          <a:spLocks/>
        </xdr:cNvSpPr>
      </xdr:nvSpPr>
      <xdr:spPr>
        <a:xfrm>
          <a:off x="12487275" y="7791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276225</xdr:colOff>
      <xdr:row>32</xdr:row>
      <xdr:rowOff>9525</xdr:rowOff>
    </xdr:from>
    <xdr:to>
      <xdr:col>16</xdr:col>
      <xdr:colOff>714375</xdr:colOff>
      <xdr:row>33</xdr:row>
      <xdr:rowOff>0</xdr:rowOff>
    </xdr:to>
    <xdr:grpSp>
      <xdr:nvGrpSpPr>
        <xdr:cNvPr id="76" name="Group 76"/>
        <xdr:cNvGrpSpPr>
          <a:grpSpLocks/>
        </xdr:cNvGrpSpPr>
      </xdr:nvGrpSpPr>
      <xdr:grpSpPr>
        <a:xfrm>
          <a:off x="11706225" y="79248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77" name="Line 7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7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80" name="Group 81"/>
        <xdr:cNvGrpSpPr>
          <a:grpSpLocks noChangeAspect="1"/>
        </xdr:cNvGrpSpPr>
      </xdr:nvGrpSpPr>
      <xdr:grpSpPr>
        <a:xfrm>
          <a:off x="62855475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1" name="Line 8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504825</xdr:colOff>
      <xdr:row>23</xdr:row>
      <xdr:rowOff>57150</xdr:rowOff>
    </xdr:from>
    <xdr:to>
      <xdr:col>78</xdr:col>
      <xdr:colOff>942975</xdr:colOff>
      <xdr:row>23</xdr:row>
      <xdr:rowOff>171450</xdr:rowOff>
    </xdr:to>
    <xdr:grpSp>
      <xdr:nvGrpSpPr>
        <xdr:cNvPr id="88" name="Group 89"/>
        <xdr:cNvGrpSpPr>
          <a:grpSpLocks noChangeAspect="1"/>
        </xdr:cNvGrpSpPr>
      </xdr:nvGrpSpPr>
      <xdr:grpSpPr>
        <a:xfrm>
          <a:off x="58302525" y="5915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9" name="Line 9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85725</xdr:colOff>
      <xdr:row>26</xdr:row>
      <xdr:rowOff>57150</xdr:rowOff>
    </xdr:from>
    <xdr:to>
      <xdr:col>72</xdr:col>
      <xdr:colOff>657225</xdr:colOff>
      <xdr:row>26</xdr:row>
      <xdr:rowOff>171450</xdr:rowOff>
    </xdr:to>
    <xdr:grpSp>
      <xdr:nvGrpSpPr>
        <xdr:cNvPr id="93" name="Group 94"/>
        <xdr:cNvGrpSpPr>
          <a:grpSpLocks noChangeAspect="1"/>
        </xdr:cNvGrpSpPr>
      </xdr:nvGrpSpPr>
      <xdr:grpSpPr>
        <a:xfrm>
          <a:off x="53425725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94" name="Line 9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29</xdr:row>
      <xdr:rowOff>57150</xdr:rowOff>
    </xdr:from>
    <xdr:to>
      <xdr:col>72</xdr:col>
      <xdr:colOff>742950</xdr:colOff>
      <xdr:row>29</xdr:row>
      <xdr:rowOff>171450</xdr:rowOff>
    </xdr:to>
    <xdr:grpSp>
      <xdr:nvGrpSpPr>
        <xdr:cNvPr id="99" name="Group 100"/>
        <xdr:cNvGrpSpPr>
          <a:grpSpLocks noChangeAspect="1"/>
        </xdr:cNvGrpSpPr>
      </xdr:nvGrpSpPr>
      <xdr:grpSpPr>
        <a:xfrm>
          <a:off x="5338762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0" name="Line 10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0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26</xdr:row>
      <xdr:rowOff>57150</xdr:rowOff>
    </xdr:from>
    <xdr:to>
      <xdr:col>10</xdr:col>
      <xdr:colOff>485775</xdr:colOff>
      <xdr:row>26</xdr:row>
      <xdr:rowOff>171450</xdr:rowOff>
    </xdr:to>
    <xdr:grpSp>
      <xdr:nvGrpSpPr>
        <xdr:cNvPr id="106" name="Group 107"/>
        <xdr:cNvGrpSpPr>
          <a:grpSpLocks noChangeAspect="1"/>
        </xdr:cNvGrpSpPr>
      </xdr:nvGrpSpPr>
      <xdr:grpSpPr>
        <a:xfrm>
          <a:off x="7019925" y="6600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7" name="Line 1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866775</xdr:colOff>
      <xdr:row>24</xdr:row>
      <xdr:rowOff>57150</xdr:rowOff>
    </xdr:from>
    <xdr:to>
      <xdr:col>15</xdr:col>
      <xdr:colOff>457200</xdr:colOff>
      <xdr:row>24</xdr:row>
      <xdr:rowOff>171450</xdr:rowOff>
    </xdr:to>
    <xdr:grpSp>
      <xdr:nvGrpSpPr>
        <xdr:cNvPr id="111" name="Group 112"/>
        <xdr:cNvGrpSpPr>
          <a:grpSpLocks noChangeAspect="1"/>
        </xdr:cNvGrpSpPr>
      </xdr:nvGrpSpPr>
      <xdr:grpSpPr>
        <a:xfrm>
          <a:off x="10810875" y="61436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12" name="Line 11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1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1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752475</xdr:colOff>
      <xdr:row>27</xdr:row>
      <xdr:rowOff>57150</xdr:rowOff>
    </xdr:from>
    <xdr:to>
      <xdr:col>17</xdr:col>
      <xdr:colOff>485775</xdr:colOff>
      <xdr:row>27</xdr:row>
      <xdr:rowOff>171450</xdr:rowOff>
    </xdr:to>
    <xdr:grpSp>
      <xdr:nvGrpSpPr>
        <xdr:cNvPr id="117" name="Group 118"/>
        <xdr:cNvGrpSpPr>
          <a:grpSpLocks noChangeAspect="1"/>
        </xdr:cNvGrpSpPr>
      </xdr:nvGrpSpPr>
      <xdr:grpSpPr>
        <a:xfrm>
          <a:off x="12182475" y="6829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18" name="Line 11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2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2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2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2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124" name="Group 125"/>
        <xdr:cNvGrpSpPr>
          <a:grpSpLocks noChangeAspect="1"/>
        </xdr:cNvGrpSpPr>
      </xdr:nvGrpSpPr>
      <xdr:grpSpPr>
        <a:xfrm>
          <a:off x="2057400" y="6600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5" name="Line 12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2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2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2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3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3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3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163"/>
      <c r="AE1" s="164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163"/>
      <c r="BH1" s="164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</row>
    <row r="2" spans="2:88" ht="36" customHeight="1" thickBot="1" thickTop="1">
      <c r="B2" s="222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4"/>
      <c r="R2" s="160"/>
      <c r="S2" s="161"/>
      <c r="T2" s="161"/>
      <c r="U2" s="161"/>
      <c r="V2" s="235" t="s">
        <v>1</v>
      </c>
      <c r="W2" s="235"/>
      <c r="X2" s="235"/>
      <c r="Y2" s="235"/>
      <c r="Z2" s="161"/>
      <c r="AA2" s="161"/>
      <c r="AB2" s="161"/>
      <c r="AC2" s="162"/>
      <c r="AF2" s="45"/>
      <c r="AG2" s="45"/>
      <c r="AH2" s="45"/>
      <c r="AI2" s="45"/>
      <c r="AJ2" s="45"/>
      <c r="AK2" s="45"/>
      <c r="AL2" s="45"/>
      <c r="AZ2" s="45"/>
      <c r="BA2" s="45"/>
      <c r="BB2" s="45"/>
      <c r="BC2" s="45"/>
      <c r="BD2" s="45"/>
      <c r="BE2" s="45"/>
      <c r="BF2" s="45"/>
      <c r="BG2" s="45"/>
      <c r="BJ2" s="160"/>
      <c r="BK2" s="161"/>
      <c r="BL2" s="161"/>
      <c r="BM2" s="161"/>
      <c r="BN2" s="235" t="s">
        <v>1</v>
      </c>
      <c r="BO2" s="235"/>
      <c r="BP2" s="235"/>
      <c r="BQ2" s="235"/>
      <c r="BR2" s="161"/>
      <c r="BS2" s="161"/>
      <c r="BT2" s="161"/>
      <c r="BU2" s="162"/>
      <c r="BY2" s="45"/>
      <c r="BZ2" s="222" t="s">
        <v>2</v>
      </c>
      <c r="CA2" s="223"/>
      <c r="CB2" s="223"/>
      <c r="CC2" s="223"/>
      <c r="CD2" s="223"/>
      <c r="CE2" s="223"/>
      <c r="CF2" s="223"/>
      <c r="CG2" s="223"/>
      <c r="CH2" s="223"/>
      <c r="CI2" s="223"/>
      <c r="CJ2" s="224"/>
    </row>
    <row r="3" spans="18:77" ht="21" customHeight="1" thickBot="1" thickTop="1">
      <c r="R3" s="230" t="s">
        <v>3</v>
      </c>
      <c r="S3" s="229"/>
      <c r="T3" s="199"/>
      <c r="U3" s="200"/>
      <c r="V3" s="227" t="s">
        <v>4</v>
      </c>
      <c r="W3" s="228"/>
      <c r="X3" s="228"/>
      <c r="Y3" s="229"/>
      <c r="Z3" s="202"/>
      <c r="AA3" s="201"/>
      <c r="AB3" s="231" t="s">
        <v>5</v>
      </c>
      <c r="AC3" s="232"/>
      <c r="AD3" s="45"/>
      <c r="AE3" s="45"/>
      <c r="AF3" s="45"/>
      <c r="AG3" s="45"/>
      <c r="AH3" s="45"/>
      <c r="AI3" s="45"/>
      <c r="AJ3" s="45"/>
      <c r="AK3" s="45"/>
      <c r="AL3" s="45"/>
      <c r="AM3" s="196" t="s">
        <v>6</v>
      </c>
      <c r="AN3" s="168"/>
      <c r="AO3" s="168"/>
      <c r="AP3" s="25"/>
      <c r="AQ3" s="25"/>
      <c r="AR3" s="237" t="s">
        <v>7</v>
      </c>
      <c r="AS3" s="237"/>
      <c r="AT3" s="237"/>
      <c r="AU3" s="25"/>
      <c r="AV3" s="25"/>
      <c r="AX3" s="166"/>
      <c r="AY3" s="197" t="s">
        <v>8</v>
      </c>
      <c r="AZ3" s="45"/>
      <c r="BA3" s="45"/>
      <c r="BB3" s="45"/>
      <c r="BC3" s="45"/>
      <c r="BD3" s="45"/>
      <c r="BE3" s="45"/>
      <c r="BF3" s="45"/>
      <c r="BG3" s="45"/>
      <c r="BJ3" s="233" t="s">
        <v>5</v>
      </c>
      <c r="BK3" s="234"/>
      <c r="BL3" s="141"/>
      <c r="BM3" s="140"/>
      <c r="BN3" s="227" t="s">
        <v>4</v>
      </c>
      <c r="BO3" s="228"/>
      <c r="BP3" s="228"/>
      <c r="BQ3" s="229"/>
      <c r="BR3" s="141"/>
      <c r="BS3" s="140"/>
      <c r="BT3" s="225" t="s">
        <v>3</v>
      </c>
      <c r="BU3" s="226"/>
      <c r="BY3" s="45"/>
    </row>
    <row r="4" spans="2:89" ht="21" customHeight="1" thickBot="1" thickTop="1">
      <c r="B4" s="88"/>
      <c r="C4" s="89"/>
      <c r="D4" s="89"/>
      <c r="E4" s="89"/>
      <c r="F4" s="89"/>
      <c r="G4" s="89"/>
      <c r="H4" s="89"/>
      <c r="I4" s="89"/>
      <c r="J4" s="90"/>
      <c r="K4" s="89"/>
      <c r="L4" s="91"/>
      <c r="R4" s="4"/>
      <c r="S4" s="5"/>
      <c r="T4" s="9"/>
      <c r="U4" s="9"/>
      <c r="V4" s="236" t="s">
        <v>9</v>
      </c>
      <c r="W4" s="236"/>
      <c r="X4" s="236"/>
      <c r="Y4" s="236"/>
      <c r="Z4" s="9"/>
      <c r="AA4" s="9"/>
      <c r="AB4" s="9"/>
      <c r="AC4" s="10"/>
      <c r="AD4" s="45"/>
      <c r="AE4" s="45"/>
      <c r="AF4" s="45"/>
      <c r="AG4" s="45"/>
      <c r="AH4" s="45"/>
      <c r="AI4" s="45"/>
      <c r="AJ4" s="45"/>
      <c r="AK4" s="45"/>
      <c r="AL4" s="45"/>
      <c r="AM4" s="169"/>
      <c r="AN4" s="169"/>
      <c r="AO4" s="169"/>
      <c r="AP4" s="159"/>
      <c r="AQ4" s="159"/>
      <c r="AR4" s="238"/>
      <c r="AS4" s="238"/>
      <c r="AT4" s="238"/>
      <c r="AU4" s="159"/>
      <c r="AV4" s="159"/>
      <c r="AW4" s="167"/>
      <c r="AX4" s="167"/>
      <c r="AY4" s="167"/>
      <c r="AZ4" s="45"/>
      <c r="BA4" s="45"/>
      <c r="BB4" s="45"/>
      <c r="BC4" s="45"/>
      <c r="BD4" s="45"/>
      <c r="BE4" s="45"/>
      <c r="BF4" s="45"/>
      <c r="BG4" s="45"/>
      <c r="BJ4" s="11"/>
      <c r="BK4" s="9"/>
      <c r="BL4" s="6"/>
      <c r="BM4" s="7"/>
      <c r="BN4" s="236" t="s">
        <v>9</v>
      </c>
      <c r="BO4" s="236"/>
      <c r="BP4" s="236"/>
      <c r="BQ4" s="236"/>
      <c r="BR4" s="6"/>
      <c r="BS4" s="7"/>
      <c r="BT4" s="12"/>
      <c r="BU4" s="10"/>
      <c r="BY4" s="45"/>
      <c r="BZ4" s="88"/>
      <c r="CA4" s="89"/>
      <c r="CB4" s="89"/>
      <c r="CC4" s="89"/>
      <c r="CD4" s="89"/>
      <c r="CE4" s="89"/>
      <c r="CF4" s="89"/>
      <c r="CG4" s="89"/>
      <c r="CH4" s="90"/>
      <c r="CI4" s="89"/>
      <c r="CJ4" s="91"/>
      <c r="CK4" s="14"/>
    </row>
    <row r="5" spans="2:88" ht="24" customHeight="1" thickTop="1">
      <c r="B5" s="79"/>
      <c r="C5" s="80" t="s">
        <v>10</v>
      </c>
      <c r="D5" s="124"/>
      <c r="E5" s="82"/>
      <c r="F5" s="82"/>
      <c r="G5" s="82"/>
      <c r="H5" s="82"/>
      <c r="I5" s="82"/>
      <c r="J5" s="78"/>
      <c r="L5" s="86"/>
      <c r="R5" s="29"/>
      <c r="S5" s="134"/>
      <c r="T5" s="13"/>
      <c r="U5" s="22"/>
      <c r="V5" s="18"/>
      <c r="W5" s="19"/>
      <c r="X5" s="13"/>
      <c r="Y5" s="22"/>
      <c r="Z5" s="124"/>
      <c r="AA5" s="143"/>
      <c r="AB5" s="25"/>
      <c r="AC5" s="37"/>
      <c r="AD5" s="45"/>
      <c r="AE5" s="45"/>
      <c r="AF5" s="45"/>
      <c r="AG5" s="45"/>
      <c r="AH5" s="45"/>
      <c r="AI5" s="45"/>
      <c r="AJ5" s="45"/>
      <c r="AK5" s="45"/>
      <c r="AL5" s="45"/>
      <c r="AM5" s="172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4"/>
      <c r="AZ5" s="45"/>
      <c r="BA5" s="45"/>
      <c r="BB5" s="45"/>
      <c r="BC5" s="45"/>
      <c r="BD5" s="45"/>
      <c r="BE5" s="45"/>
      <c r="BF5" s="45"/>
      <c r="BG5" s="45"/>
      <c r="BJ5" s="142"/>
      <c r="BK5" s="143"/>
      <c r="BL5" s="18"/>
      <c r="BM5" s="143"/>
      <c r="BN5" s="13"/>
      <c r="BO5" s="144"/>
      <c r="BP5" s="13"/>
      <c r="BQ5" s="134"/>
      <c r="BR5" s="18"/>
      <c r="BS5" s="143"/>
      <c r="BT5" s="13"/>
      <c r="BU5" s="132"/>
      <c r="BY5" s="45"/>
      <c r="BZ5" s="79"/>
      <c r="CA5" s="80" t="s">
        <v>10</v>
      </c>
      <c r="CB5" s="124"/>
      <c r="CC5" s="82"/>
      <c r="CD5" s="82"/>
      <c r="CE5" s="82"/>
      <c r="CF5" s="82"/>
      <c r="CG5" s="82"/>
      <c r="CH5" s="78"/>
      <c r="CJ5" s="86"/>
    </row>
    <row r="6" spans="2:88" ht="24" customHeight="1">
      <c r="B6" s="79"/>
      <c r="C6" s="80" t="s">
        <v>11</v>
      </c>
      <c r="D6" s="124"/>
      <c r="E6" s="82"/>
      <c r="F6" s="82"/>
      <c r="G6" s="83" t="s">
        <v>12</v>
      </c>
      <c r="H6" s="82"/>
      <c r="I6" s="82"/>
      <c r="J6" s="78"/>
      <c r="K6" s="85" t="s">
        <v>13</v>
      </c>
      <c r="L6" s="86"/>
      <c r="R6" s="29"/>
      <c r="S6" s="22"/>
      <c r="T6" s="13"/>
      <c r="U6" s="22"/>
      <c r="V6" s="18"/>
      <c r="W6" s="19"/>
      <c r="X6" s="13"/>
      <c r="Y6" s="22"/>
      <c r="Z6" s="23"/>
      <c r="AA6" s="203"/>
      <c r="AB6" s="25"/>
      <c r="AC6" s="37"/>
      <c r="AD6" s="45"/>
      <c r="AE6" s="45"/>
      <c r="AF6" s="45"/>
      <c r="AG6" s="45"/>
      <c r="AH6" s="45"/>
      <c r="AI6" s="45"/>
      <c r="AJ6" s="45"/>
      <c r="AK6" s="45"/>
      <c r="AL6" s="45"/>
      <c r="AM6" s="175"/>
      <c r="AN6" s="76" t="s">
        <v>14</v>
      </c>
      <c r="AO6" s="176"/>
      <c r="AP6" s="177"/>
      <c r="AQ6" s="178"/>
      <c r="AR6" s="179"/>
      <c r="AS6" s="149" t="s">
        <v>15</v>
      </c>
      <c r="AT6" s="179"/>
      <c r="AU6" s="178"/>
      <c r="AV6" s="177"/>
      <c r="AW6" s="180"/>
      <c r="AX6" s="48"/>
      <c r="AY6" s="181"/>
      <c r="AZ6" s="45"/>
      <c r="BA6" s="45"/>
      <c r="BB6" s="45"/>
      <c r="BC6" s="45"/>
      <c r="BD6" s="45"/>
      <c r="BE6" s="45"/>
      <c r="BF6" s="45"/>
      <c r="BG6" s="45"/>
      <c r="BJ6" s="28"/>
      <c r="BK6" s="33"/>
      <c r="BL6" s="18"/>
      <c r="BM6" s="63"/>
      <c r="BN6" s="25"/>
      <c r="BO6" s="145"/>
      <c r="BP6" s="13"/>
      <c r="BQ6" s="22"/>
      <c r="BR6" s="18"/>
      <c r="BS6" s="63"/>
      <c r="BT6" s="13"/>
      <c r="BU6" s="132"/>
      <c r="BY6" s="45"/>
      <c r="BZ6" s="79"/>
      <c r="CA6" s="80" t="s">
        <v>11</v>
      </c>
      <c r="CB6" s="124"/>
      <c r="CC6" s="82"/>
      <c r="CD6" s="82"/>
      <c r="CE6" s="83" t="s">
        <v>16</v>
      </c>
      <c r="CF6" s="82"/>
      <c r="CG6" s="82"/>
      <c r="CH6" s="78"/>
      <c r="CI6" s="85" t="s">
        <v>17</v>
      </c>
      <c r="CJ6" s="86"/>
    </row>
    <row r="7" spans="2:88" ht="24" customHeight="1">
      <c r="B7" s="79"/>
      <c r="C7" s="80" t="s">
        <v>18</v>
      </c>
      <c r="D7" s="124"/>
      <c r="E7" s="82"/>
      <c r="F7" s="82"/>
      <c r="G7" s="84" t="s">
        <v>19</v>
      </c>
      <c r="H7" s="82"/>
      <c r="I7" s="82"/>
      <c r="J7" s="124"/>
      <c r="K7" s="124"/>
      <c r="L7" s="150"/>
      <c r="R7" s="92" t="s">
        <v>20</v>
      </c>
      <c r="S7" s="33">
        <v>126.095</v>
      </c>
      <c r="T7" s="13"/>
      <c r="U7" s="22"/>
      <c r="V7" s="18"/>
      <c r="W7" s="19"/>
      <c r="X7" s="13"/>
      <c r="Y7" s="22"/>
      <c r="Z7" s="23"/>
      <c r="AA7" s="203"/>
      <c r="AB7" s="32"/>
      <c r="AC7" s="26"/>
      <c r="AD7" s="45"/>
      <c r="AE7" s="45"/>
      <c r="AF7" s="45"/>
      <c r="AG7" s="45"/>
      <c r="AH7" s="45"/>
      <c r="AI7" s="45"/>
      <c r="AJ7" s="45"/>
      <c r="AK7" s="45"/>
      <c r="AL7" s="45"/>
      <c r="AM7" s="175"/>
      <c r="AN7" s="76" t="s">
        <v>11</v>
      </c>
      <c r="AO7" s="176"/>
      <c r="AP7" s="177"/>
      <c r="AQ7" s="178"/>
      <c r="AR7" s="178"/>
      <c r="AS7" s="84" t="s">
        <v>21</v>
      </c>
      <c r="AT7" s="178"/>
      <c r="AU7" s="178"/>
      <c r="AV7" s="177"/>
      <c r="AW7" s="177"/>
      <c r="AX7" s="85" t="s">
        <v>22</v>
      </c>
      <c r="AY7" s="181"/>
      <c r="AZ7" s="45"/>
      <c r="BA7" s="45"/>
      <c r="BB7" s="45"/>
      <c r="BC7" s="45"/>
      <c r="BD7" s="45"/>
      <c r="BE7" s="45"/>
      <c r="BF7" s="45"/>
      <c r="BG7" s="45"/>
      <c r="BJ7" s="142"/>
      <c r="BK7" s="63"/>
      <c r="BL7" s="18"/>
      <c r="BM7" s="63"/>
      <c r="BN7" s="25"/>
      <c r="BO7" s="145"/>
      <c r="BP7" s="13"/>
      <c r="BQ7" s="22"/>
      <c r="BR7" s="18"/>
      <c r="BS7" s="63"/>
      <c r="BT7" s="133" t="s">
        <v>23</v>
      </c>
      <c r="BU7" s="26">
        <v>123.205</v>
      </c>
      <c r="BY7" s="45"/>
      <c r="BZ7" s="79"/>
      <c r="CA7" s="80" t="s">
        <v>18</v>
      </c>
      <c r="CB7" s="124"/>
      <c r="CC7" s="82"/>
      <c r="CD7" s="82"/>
      <c r="CE7" s="84" t="s">
        <v>24</v>
      </c>
      <c r="CF7" s="82"/>
      <c r="CG7" s="82"/>
      <c r="CH7" s="124"/>
      <c r="CI7" s="25"/>
      <c r="CJ7" s="150"/>
    </row>
    <row r="8" spans="2:88" ht="24" customHeight="1">
      <c r="B8" s="81"/>
      <c r="C8" s="15"/>
      <c r="D8" s="15"/>
      <c r="E8" s="15"/>
      <c r="F8" s="15"/>
      <c r="G8" s="15"/>
      <c r="H8" s="15"/>
      <c r="I8" s="15"/>
      <c r="J8" s="15"/>
      <c r="K8" s="15"/>
      <c r="L8" s="87"/>
      <c r="R8" s="29"/>
      <c r="S8" s="22"/>
      <c r="T8" s="13"/>
      <c r="U8" s="22"/>
      <c r="V8" s="30" t="s">
        <v>25</v>
      </c>
      <c r="W8" s="31">
        <v>124.937</v>
      </c>
      <c r="X8" s="20" t="s">
        <v>26</v>
      </c>
      <c r="Y8" s="21">
        <v>124.915</v>
      </c>
      <c r="Z8" s="23"/>
      <c r="AA8" s="203"/>
      <c r="AB8" s="32" t="s">
        <v>27</v>
      </c>
      <c r="AC8" s="26">
        <v>125.001</v>
      </c>
      <c r="AD8" s="45"/>
      <c r="AE8" s="45"/>
      <c r="AF8" s="45"/>
      <c r="AG8" s="45"/>
      <c r="AH8" s="45"/>
      <c r="AI8" s="45"/>
      <c r="AJ8" s="45"/>
      <c r="AK8" s="45"/>
      <c r="AL8" s="45"/>
      <c r="AM8" s="175"/>
      <c r="AN8" s="76" t="s">
        <v>18</v>
      </c>
      <c r="AO8" s="182"/>
      <c r="AP8" s="182"/>
      <c r="AQ8" s="178"/>
      <c r="AR8" s="183"/>
      <c r="AS8" s="84" t="s">
        <v>28</v>
      </c>
      <c r="AT8" s="183"/>
      <c r="AU8" s="178"/>
      <c r="AV8" s="182"/>
      <c r="AW8" s="184"/>
      <c r="AX8" s="184"/>
      <c r="AY8" s="181"/>
      <c r="AZ8" s="45"/>
      <c r="BA8" s="45"/>
      <c r="BB8" s="45"/>
      <c r="BC8" s="45"/>
      <c r="BD8" s="45"/>
      <c r="BE8" s="45"/>
      <c r="BF8" s="45"/>
      <c r="BG8" s="45"/>
      <c r="BJ8" s="28" t="s">
        <v>29</v>
      </c>
      <c r="BK8" s="33">
        <v>124.137</v>
      </c>
      <c r="BL8" s="18"/>
      <c r="BM8" s="63"/>
      <c r="BN8" s="30" t="s">
        <v>30</v>
      </c>
      <c r="BO8" s="31">
        <v>124.228</v>
      </c>
      <c r="BP8" s="20" t="s">
        <v>31</v>
      </c>
      <c r="BQ8" s="21">
        <v>124.229</v>
      </c>
      <c r="BR8" s="18"/>
      <c r="BS8" s="63"/>
      <c r="BT8" s="13"/>
      <c r="BU8" s="132"/>
      <c r="BY8" s="45"/>
      <c r="BZ8" s="81"/>
      <c r="CA8" s="15"/>
      <c r="CB8" s="15"/>
      <c r="CC8" s="15"/>
      <c r="CD8" s="15"/>
      <c r="CE8" s="15"/>
      <c r="CF8" s="15"/>
      <c r="CG8" s="15"/>
      <c r="CH8" s="15"/>
      <c r="CI8" s="15"/>
      <c r="CJ8" s="87"/>
    </row>
    <row r="9" spans="2:88" ht="24" customHeight="1">
      <c r="B9" s="151"/>
      <c r="C9" s="124"/>
      <c r="D9" s="124"/>
      <c r="E9" s="124"/>
      <c r="F9" s="124"/>
      <c r="G9" s="124"/>
      <c r="H9" s="124"/>
      <c r="I9" s="124"/>
      <c r="J9" s="124"/>
      <c r="K9" s="124"/>
      <c r="L9" s="150"/>
      <c r="R9" s="36" t="s">
        <v>32</v>
      </c>
      <c r="S9" s="93">
        <v>125.388</v>
      </c>
      <c r="T9" s="13"/>
      <c r="U9" s="22"/>
      <c r="V9" s="18"/>
      <c r="W9" s="19"/>
      <c r="X9" s="13"/>
      <c r="Y9" s="22"/>
      <c r="Z9" s="23"/>
      <c r="AA9" s="203"/>
      <c r="AB9" s="32"/>
      <c r="AC9" s="26"/>
      <c r="AD9" s="45"/>
      <c r="AE9" s="45"/>
      <c r="AF9" s="45"/>
      <c r="AG9" s="45"/>
      <c r="AH9" s="45"/>
      <c r="AI9" s="45"/>
      <c r="AJ9" s="45"/>
      <c r="AK9" s="45"/>
      <c r="AL9" s="45"/>
      <c r="AM9" s="185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7"/>
      <c r="AZ9" s="45"/>
      <c r="BA9" s="45"/>
      <c r="BB9" s="45"/>
      <c r="BC9" s="45"/>
      <c r="BD9" s="45"/>
      <c r="BE9" s="45"/>
      <c r="BF9" s="45"/>
      <c r="BG9" s="45"/>
      <c r="BJ9" s="142"/>
      <c r="BK9" s="63"/>
      <c r="BL9" s="18"/>
      <c r="BM9" s="63"/>
      <c r="BN9" s="18"/>
      <c r="BO9" s="19"/>
      <c r="BP9" s="13"/>
      <c r="BQ9" s="22"/>
      <c r="BR9" s="18"/>
      <c r="BS9" s="63"/>
      <c r="BT9" s="40" t="s">
        <v>33</v>
      </c>
      <c r="BU9" s="41">
        <v>123.92</v>
      </c>
      <c r="BY9" s="45"/>
      <c r="BZ9" s="151"/>
      <c r="CA9" s="124"/>
      <c r="CB9" s="124"/>
      <c r="CC9" s="124"/>
      <c r="CD9" s="124"/>
      <c r="CE9" s="124"/>
      <c r="CF9" s="124"/>
      <c r="CG9" s="124"/>
      <c r="CH9" s="124"/>
      <c r="CI9" s="124"/>
      <c r="CJ9" s="150"/>
    </row>
    <row r="10" spans="2:88" ht="24" customHeight="1">
      <c r="B10" s="79"/>
      <c r="C10" s="152" t="s">
        <v>34</v>
      </c>
      <c r="D10" s="124"/>
      <c r="E10" s="124"/>
      <c r="F10" s="78"/>
      <c r="G10" s="171" t="s">
        <v>35</v>
      </c>
      <c r="H10" s="124"/>
      <c r="I10" s="124"/>
      <c r="J10" s="77" t="s">
        <v>36</v>
      </c>
      <c r="K10" s="153" t="s">
        <v>37</v>
      </c>
      <c r="L10" s="86"/>
      <c r="R10" s="29"/>
      <c r="S10" s="22"/>
      <c r="T10" s="13"/>
      <c r="U10" s="22"/>
      <c r="V10" s="18"/>
      <c r="W10" s="19"/>
      <c r="X10" s="13"/>
      <c r="Y10" s="22"/>
      <c r="Z10" s="23"/>
      <c r="AA10" s="203"/>
      <c r="AB10" s="25"/>
      <c r="AC10" s="37"/>
      <c r="AD10" s="45"/>
      <c r="AE10" s="45"/>
      <c r="AF10" s="45"/>
      <c r="AG10" s="45"/>
      <c r="AH10" s="45"/>
      <c r="AI10" s="45"/>
      <c r="AJ10" s="45"/>
      <c r="AK10" s="45"/>
      <c r="AL10" s="45"/>
      <c r="AM10" s="188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90"/>
      <c r="AZ10" s="45"/>
      <c r="BA10" s="45"/>
      <c r="BB10" s="45"/>
      <c r="BC10" s="45"/>
      <c r="BD10" s="45"/>
      <c r="BE10" s="45"/>
      <c r="BF10" s="45"/>
      <c r="BG10" s="45"/>
      <c r="BJ10" s="28"/>
      <c r="BK10" s="33"/>
      <c r="BL10" s="18"/>
      <c r="BM10" s="63"/>
      <c r="BN10" s="18"/>
      <c r="BO10" s="19"/>
      <c r="BP10" s="13"/>
      <c r="BQ10" s="22"/>
      <c r="BR10" s="18"/>
      <c r="BS10" s="63"/>
      <c r="BT10" s="13"/>
      <c r="BU10" s="132"/>
      <c r="BY10" s="45"/>
      <c r="BZ10" s="79"/>
      <c r="CA10" s="152" t="s">
        <v>34</v>
      </c>
      <c r="CB10" s="124"/>
      <c r="CC10" s="124"/>
      <c r="CD10" s="78"/>
      <c r="CE10" s="171" t="s">
        <v>38</v>
      </c>
      <c r="CF10" s="124"/>
      <c r="CG10" s="124"/>
      <c r="CH10" s="77" t="s">
        <v>36</v>
      </c>
      <c r="CI10" s="153" t="s">
        <v>39</v>
      </c>
      <c r="CJ10" s="86"/>
    </row>
    <row r="11" spans="2:88" ht="24" customHeight="1" thickBot="1">
      <c r="B11" s="79"/>
      <c r="C11" s="152" t="s">
        <v>40</v>
      </c>
      <c r="D11" s="124"/>
      <c r="E11" s="124"/>
      <c r="F11" s="78"/>
      <c r="G11" s="171" t="s">
        <v>41</v>
      </c>
      <c r="H11" s="124"/>
      <c r="I11" s="23"/>
      <c r="J11" s="77" t="s">
        <v>42</v>
      </c>
      <c r="K11" s="153" t="s">
        <v>43</v>
      </c>
      <c r="L11" s="86"/>
      <c r="R11" s="135"/>
      <c r="S11" s="136"/>
      <c r="T11" s="137"/>
      <c r="U11" s="136"/>
      <c r="V11" s="137"/>
      <c r="W11" s="138"/>
      <c r="X11" s="137"/>
      <c r="Y11" s="136"/>
      <c r="Z11" s="125"/>
      <c r="AA11" s="73"/>
      <c r="AB11" s="125"/>
      <c r="AC11" s="75"/>
      <c r="AD11" s="45"/>
      <c r="AE11" s="45"/>
      <c r="AF11" s="45"/>
      <c r="AG11" s="45"/>
      <c r="AH11" s="45"/>
      <c r="AI11" s="45"/>
      <c r="AJ11" s="45"/>
      <c r="AK11" s="45"/>
      <c r="AL11" s="45"/>
      <c r="AM11" s="175"/>
      <c r="AN11" s="165" t="s">
        <v>44</v>
      </c>
      <c r="AO11" s="191"/>
      <c r="AP11" s="191"/>
      <c r="AQ11" s="192"/>
      <c r="AR11" s="192"/>
      <c r="AS11" s="165" t="s">
        <v>45</v>
      </c>
      <c r="AT11" s="192"/>
      <c r="AU11" s="192"/>
      <c r="AV11" s="192"/>
      <c r="AW11" s="192"/>
      <c r="AX11" s="192"/>
      <c r="AY11" s="181"/>
      <c r="AZ11" s="45"/>
      <c r="BA11" s="45"/>
      <c r="BB11" s="45"/>
      <c r="BC11" s="45"/>
      <c r="BD11" s="45"/>
      <c r="BE11" s="45"/>
      <c r="BF11" s="45"/>
      <c r="BG11" s="45"/>
      <c r="BJ11" s="139"/>
      <c r="BK11" s="73"/>
      <c r="BL11" s="146"/>
      <c r="BM11" s="73"/>
      <c r="BN11" s="125"/>
      <c r="BO11" s="147"/>
      <c r="BP11" s="125"/>
      <c r="BQ11" s="74"/>
      <c r="BR11" s="146"/>
      <c r="BS11" s="73"/>
      <c r="BT11" s="146"/>
      <c r="BU11" s="148"/>
      <c r="BY11" s="45"/>
      <c r="BZ11" s="79"/>
      <c r="CA11" s="152" t="s">
        <v>40</v>
      </c>
      <c r="CB11" s="124"/>
      <c r="CC11" s="124"/>
      <c r="CD11" s="78"/>
      <c r="CE11" s="171" t="s">
        <v>46</v>
      </c>
      <c r="CF11" s="124"/>
      <c r="CG11" s="23"/>
      <c r="CH11" s="77" t="s">
        <v>42</v>
      </c>
      <c r="CI11" s="153" t="s">
        <v>47</v>
      </c>
      <c r="CJ11" s="86"/>
    </row>
    <row r="12" spans="2:88" ht="24" customHeight="1" thickBot="1">
      <c r="B12" s="154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P12" s="3"/>
      <c r="Q12" s="3"/>
      <c r="AD12" s="45"/>
      <c r="AE12" s="45"/>
      <c r="AF12" s="45"/>
      <c r="AG12" s="45"/>
      <c r="AH12" s="45"/>
      <c r="AI12" s="45"/>
      <c r="AJ12" s="45"/>
      <c r="AK12" s="45"/>
      <c r="AL12" s="45"/>
      <c r="AM12" s="175"/>
      <c r="AN12" s="77" t="s">
        <v>48</v>
      </c>
      <c r="AO12" s="191"/>
      <c r="AP12" s="191"/>
      <c r="AQ12" s="192"/>
      <c r="AR12" s="192"/>
      <c r="AS12" s="198"/>
      <c r="AT12" s="192"/>
      <c r="AU12" s="192"/>
      <c r="AV12" s="192"/>
      <c r="AW12" s="192"/>
      <c r="AX12" s="48"/>
      <c r="AY12" s="181"/>
      <c r="AZ12" s="45"/>
      <c r="BA12" s="45"/>
      <c r="BB12" s="45"/>
      <c r="BC12" s="45"/>
      <c r="BD12" s="45"/>
      <c r="BE12" s="45"/>
      <c r="BF12" s="45"/>
      <c r="BG12" s="45"/>
      <c r="BY12" s="45"/>
      <c r="BZ12" s="154"/>
      <c r="CA12" s="155"/>
      <c r="CB12" s="155"/>
      <c r="CC12" s="155"/>
      <c r="CD12" s="155"/>
      <c r="CE12" s="155"/>
      <c r="CF12" s="155"/>
      <c r="CG12" s="155"/>
      <c r="CH12" s="155"/>
      <c r="CI12" s="155"/>
      <c r="CJ12" s="156"/>
    </row>
    <row r="13" spans="30:77" ht="24" customHeight="1" thickTop="1">
      <c r="AD13" s="45"/>
      <c r="AE13" s="45"/>
      <c r="AF13" s="45"/>
      <c r="AG13" s="45"/>
      <c r="AH13" s="45"/>
      <c r="AI13" s="45"/>
      <c r="AJ13" s="45"/>
      <c r="AK13" s="45"/>
      <c r="AL13" s="45"/>
      <c r="AM13" s="175"/>
      <c r="AN13" s="77" t="s">
        <v>49</v>
      </c>
      <c r="AO13" s="191"/>
      <c r="AP13" s="191"/>
      <c r="AQ13" s="192"/>
      <c r="AR13" s="192"/>
      <c r="AS13" s="170" t="s">
        <v>50</v>
      </c>
      <c r="AT13" s="192"/>
      <c r="AU13" s="192"/>
      <c r="AV13" s="192"/>
      <c r="AW13" s="192"/>
      <c r="AX13" s="157" t="s">
        <v>51</v>
      </c>
      <c r="AY13" s="181"/>
      <c r="AZ13" s="45"/>
      <c r="BA13" s="45"/>
      <c r="BB13" s="45"/>
      <c r="BC13" s="45"/>
      <c r="BD13" s="45"/>
      <c r="BE13" s="45"/>
      <c r="BF13" s="45"/>
      <c r="BG13" s="45"/>
      <c r="BY13" s="45"/>
    </row>
    <row r="14" spans="16:83" ht="18" customHeight="1" thickBot="1">
      <c r="P14" s="3"/>
      <c r="Q14" s="3"/>
      <c r="AD14" s="45"/>
      <c r="AE14" s="45"/>
      <c r="AF14" s="45"/>
      <c r="AG14" s="45"/>
      <c r="AH14" s="45"/>
      <c r="AI14" s="45"/>
      <c r="AJ14" s="45"/>
      <c r="AK14" s="45"/>
      <c r="AL14" s="45"/>
      <c r="AM14" s="193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5"/>
      <c r="AZ14" s="45"/>
      <c r="BA14" s="45"/>
      <c r="BB14" s="45"/>
      <c r="BC14" s="45"/>
      <c r="BD14" s="45"/>
      <c r="BE14" s="45"/>
      <c r="BF14" s="45"/>
      <c r="BG14" s="45"/>
      <c r="BV14" s="3"/>
      <c r="BW14" s="3"/>
      <c r="BX14" s="3"/>
      <c r="BY14" s="1"/>
      <c r="CE14" s="3"/>
    </row>
    <row r="15" spans="2:87" ht="18" customHeight="1" thickTop="1">
      <c r="B15" s="3"/>
      <c r="C15" s="3"/>
      <c r="K15" s="3"/>
      <c r="O15" s="3"/>
      <c r="AD15" s="45"/>
      <c r="AE15" s="45"/>
      <c r="AF15" s="45"/>
      <c r="AG15" s="45"/>
      <c r="AH15" s="45"/>
      <c r="AI15" s="45"/>
      <c r="AJ15" s="45"/>
      <c r="AK15" s="45"/>
      <c r="AL15" s="45"/>
      <c r="AZ15" s="45"/>
      <c r="BA15" s="45"/>
      <c r="BB15" s="45"/>
      <c r="BC15" s="45"/>
      <c r="BD15" s="45"/>
      <c r="BE15" s="45"/>
      <c r="BF15" s="45"/>
      <c r="BG15" s="45"/>
      <c r="BV15" s="3"/>
      <c r="BW15" s="3"/>
      <c r="BX15" s="3"/>
      <c r="BZ15" s="3"/>
      <c r="CA15" s="3"/>
      <c r="CB15" s="3"/>
      <c r="CC15" s="3"/>
      <c r="CD15" s="3"/>
      <c r="CF15" s="3"/>
      <c r="CH15" s="3"/>
      <c r="CI15" s="3"/>
    </row>
    <row r="16" ht="18" customHeight="1"/>
    <row r="17" ht="18" customHeight="1">
      <c r="AS17" s="215" t="s">
        <v>52</v>
      </c>
    </row>
    <row r="18" ht="18" customHeight="1">
      <c r="AS18" s="216" t="s">
        <v>53</v>
      </c>
    </row>
    <row r="19" spans="23:81" ht="18" customHeight="1">
      <c r="W19" s="45"/>
      <c r="Z19" s="46"/>
      <c r="AA19" s="47"/>
      <c r="AD19" s="45"/>
      <c r="AE19" s="45"/>
      <c r="AF19" s="45"/>
      <c r="AG19" s="45"/>
      <c r="AH19" s="45"/>
      <c r="AI19" s="45"/>
      <c r="AJ19" s="45"/>
      <c r="AK19" s="45"/>
      <c r="AL19" s="45"/>
      <c r="AS19" s="216" t="s">
        <v>54</v>
      </c>
      <c r="AZ19" s="45"/>
      <c r="BA19" s="45"/>
      <c r="BB19" s="45"/>
      <c r="BC19" s="45"/>
      <c r="BD19" s="45"/>
      <c r="BE19" s="45"/>
      <c r="BF19" s="45"/>
      <c r="BG19" s="45"/>
      <c r="BP19" s="45"/>
      <c r="BQ19" s="45"/>
      <c r="BT19" s="46"/>
      <c r="BU19" s="45"/>
      <c r="CA19" s="45"/>
      <c r="CB19" s="45"/>
      <c r="CC19" s="45"/>
    </row>
    <row r="20" spans="21:68" ht="18" customHeight="1">
      <c r="U20" s="45"/>
      <c r="W20" s="45"/>
      <c r="X20" s="45"/>
      <c r="AA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T20" s="45"/>
      <c r="AW20" s="45"/>
      <c r="AZ20" s="45"/>
      <c r="BA20" s="45"/>
      <c r="BB20" s="45"/>
      <c r="BC20" s="45"/>
      <c r="BD20" s="45"/>
      <c r="BE20" s="45"/>
      <c r="BF20" s="45"/>
      <c r="BG20" s="45"/>
      <c r="BI20" s="45"/>
      <c r="BJ20" s="45"/>
      <c r="BL20" s="45"/>
      <c r="BN20" s="45"/>
      <c r="BO20" s="45"/>
      <c r="BP20" s="45"/>
    </row>
    <row r="21" spans="27:79" ht="18" customHeight="1">
      <c r="AA21" s="46"/>
      <c r="AD21" s="45"/>
      <c r="AE21" s="45"/>
      <c r="AF21" s="45"/>
      <c r="AG21" s="45"/>
      <c r="AH21" s="45"/>
      <c r="AI21" s="45"/>
      <c r="AJ21" s="45"/>
      <c r="AK21" s="45"/>
      <c r="AL21" s="45"/>
      <c r="AZ21" s="45"/>
      <c r="BA21" s="45"/>
      <c r="BB21" s="45"/>
      <c r="BC21" s="45"/>
      <c r="BD21" s="45"/>
      <c r="BE21" s="45"/>
      <c r="BF21" s="45"/>
      <c r="BG21" s="45"/>
      <c r="BP21" s="45"/>
      <c r="BR21" s="45"/>
      <c r="BS21" s="45"/>
      <c r="CA21" s="48"/>
    </row>
    <row r="22" spans="27:72" ht="18" customHeight="1">
      <c r="AA22" s="47"/>
      <c r="AD22" s="45"/>
      <c r="AE22" s="45"/>
      <c r="AF22" s="45"/>
      <c r="AG22" s="45"/>
      <c r="AH22" s="45"/>
      <c r="AI22" s="45"/>
      <c r="AJ22" s="45"/>
      <c r="AK22" s="45"/>
      <c r="AL22" s="45"/>
      <c r="AZ22" s="45"/>
      <c r="BA22" s="45"/>
      <c r="BB22" s="45"/>
      <c r="BC22" s="45"/>
      <c r="BD22" s="45"/>
      <c r="BE22" s="45"/>
      <c r="BF22" s="45"/>
      <c r="BG22" s="45"/>
      <c r="BS22" s="45"/>
      <c r="BT22" s="45"/>
    </row>
    <row r="23" spans="1:89" ht="18" customHeight="1">
      <c r="A23" s="52"/>
      <c r="G23" s="45"/>
      <c r="H23" s="45"/>
      <c r="I23" s="45"/>
      <c r="J23" s="45"/>
      <c r="L23" s="45"/>
      <c r="N23" s="45"/>
      <c r="S23" s="45"/>
      <c r="U23" s="45"/>
      <c r="V23" s="45"/>
      <c r="X23" s="45"/>
      <c r="Y23" s="45"/>
      <c r="AA23" s="47"/>
      <c r="AD23" s="45"/>
      <c r="AE23" s="45"/>
      <c r="AF23" s="45"/>
      <c r="AG23" s="45"/>
      <c r="AH23" s="45"/>
      <c r="AI23" s="45"/>
      <c r="AJ23" s="45"/>
      <c r="AK23" s="45"/>
      <c r="AL23" s="45"/>
      <c r="AS23" s="46"/>
      <c r="AZ23" s="45"/>
      <c r="BA23" s="45"/>
      <c r="BB23" s="45"/>
      <c r="BC23" s="45"/>
      <c r="BD23" s="45"/>
      <c r="BE23" s="45"/>
      <c r="BF23" s="45"/>
      <c r="BG23" s="45"/>
      <c r="BM23" s="45"/>
      <c r="BN23" s="45"/>
      <c r="BO23" s="45"/>
      <c r="BQ23" s="45"/>
      <c r="BR23" s="45"/>
      <c r="BT23" s="45"/>
      <c r="BU23" s="45"/>
      <c r="BZ23" s="45"/>
      <c r="CA23" s="48"/>
      <c r="CB23" s="45"/>
      <c r="CE23" s="45"/>
      <c r="CK23" s="52"/>
    </row>
    <row r="24" spans="1:85" ht="18" customHeight="1">
      <c r="A24" s="52"/>
      <c r="P24" s="45"/>
      <c r="R24" s="204" t="s">
        <v>25</v>
      </c>
      <c r="T24" s="45"/>
      <c r="AA24" s="47"/>
      <c r="AD24" s="45"/>
      <c r="AE24" s="45"/>
      <c r="AF24" s="45"/>
      <c r="AG24" s="45"/>
      <c r="AH24" s="45"/>
      <c r="AI24" s="45"/>
      <c r="AJ24" s="45"/>
      <c r="AK24" s="45"/>
      <c r="AL24" s="45"/>
      <c r="AZ24" s="45"/>
      <c r="BA24" s="45"/>
      <c r="BB24" s="45"/>
      <c r="BC24" s="45"/>
      <c r="BD24" s="45"/>
      <c r="BE24" s="45"/>
      <c r="BF24" s="45"/>
      <c r="BG24" s="45"/>
      <c r="BO24" s="45"/>
      <c r="BY24" s="206" t="s">
        <v>29</v>
      </c>
      <c r="CA24" s="48"/>
      <c r="CG24" s="49" t="s">
        <v>33</v>
      </c>
    </row>
    <row r="25" spans="1:89" ht="18" customHeight="1">
      <c r="A25" s="52"/>
      <c r="N25" s="50">
        <v>1</v>
      </c>
      <c r="AA25" s="47"/>
      <c r="AD25" s="45"/>
      <c r="AE25" s="45"/>
      <c r="AF25" s="45"/>
      <c r="AG25" s="45"/>
      <c r="AH25" s="45"/>
      <c r="AI25" s="45"/>
      <c r="AJ25" s="45"/>
      <c r="AK25" s="45"/>
      <c r="AL25" s="45"/>
      <c r="AZ25" s="45"/>
      <c r="BA25" s="45"/>
      <c r="BB25" s="45"/>
      <c r="BC25" s="45"/>
      <c r="BD25" s="45"/>
      <c r="BE25" s="45"/>
      <c r="BF25" s="45"/>
      <c r="BG25" s="45"/>
      <c r="BX25" s="50">
        <v>5</v>
      </c>
      <c r="CK25" s="52"/>
    </row>
    <row r="26" spans="2:88" ht="18" customHeight="1">
      <c r="B26" s="52"/>
      <c r="J26" s="45"/>
      <c r="L26" s="45"/>
      <c r="M26" s="45"/>
      <c r="N26" s="45"/>
      <c r="Q26" s="45"/>
      <c r="R26" s="45"/>
      <c r="U26" s="45"/>
      <c r="Y26" s="45"/>
      <c r="AA26" s="47"/>
      <c r="AD26" s="45"/>
      <c r="AE26" s="45"/>
      <c r="AF26" s="45"/>
      <c r="AG26" s="45"/>
      <c r="AH26" s="45"/>
      <c r="AI26" s="45"/>
      <c r="AJ26" s="45"/>
      <c r="AK26" s="45"/>
      <c r="AL26" s="45"/>
      <c r="AS26" s="46"/>
      <c r="AZ26" s="45"/>
      <c r="BA26" s="45"/>
      <c r="BB26" s="45"/>
      <c r="BC26" s="45"/>
      <c r="BD26" s="45"/>
      <c r="BE26" s="45"/>
      <c r="BF26" s="45"/>
      <c r="BG26" s="45"/>
      <c r="BN26" s="45"/>
      <c r="BP26" s="45"/>
      <c r="BQ26" s="45"/>
      <c r="BR26" s="45"/>
      <c r="BS26" s="45"/>
      <c r="BU26" s="45"/>
      <c r="BV26" s="45"/>
      <c r="BW26" s="45"/>
      <c r="BX26" s="45"/>
      <c r="BY26" s="45"/>
      <c r="CJ26" s="52"/>
    </row>
    <row r="27" spans="20:59" ht="18" customHeight="1">
      <c r="T27" s="210" t="s">
        <v>26</v>
      </c>
      <c r="AA27" s="47"/>
      <c r="AD27" s="45"/>
      <c r="AE27" s="45"/>
      <c r="AF27" s="45"/>
      <c r="AG27" s="45"/>
      <c r="AH27" s="45"/>
      <c r="AI27" s="45"/>
      <c r="AJ27" s="45"/>
      <c r="AK27" s="45"/>
      <c r="AL27" s="45"/>
      <c r="AZ27" s="45"/>
      <c r="BA27" s="45"/>
      <c r="BB27" s="45"/>
      <c r="BC27" s="45"/>
      <c r="BD27" s="45"/>
      <c r="BE27" s="45"/>
      <c r="BF27" s="45"/>
      <c r="BG27" s="45"/>
    </row>
    <row r="28" spans="5:73" ht="18" customHeight="1">
      <c r="E28" s="53" t="s">
        <v>32</v>
      </c>
      <c r="N28" s="209" t="s">
        <v>27</v>
      </c>
      <c r="O28" s="45"/>
      <c r="Q28" s="45"/>
      <c r="W28" s="45"/>
      <c r="AA28" s="46"/>
      <c r="AD28" s="45"/>
      <c r="AE28" s="45"/>
      <c r="AF28" s="45"/>
      <c r="AG28" s="45"/>
      <c r="AH28" s="45"/>
      <c r="AI28" s="45"/>
      <c r="AJ28" s="45"/>
      <c r="AK28" s="45"/>
      <c r="AL28" s="45"/>
      <c r="AZ28" s="45"/>
      <c r="BA28" s="45"/>
      <c r="BB28" s="45"/>
      <c r="BC28" s="45"/>
      <c r="BD28" s="45"/>
      <c r="BE28" s="45"/>
      <c r="BF28" s="45"/>
      <c r="BG28" s="45"/>
      <c r="BL28" s="45"/>
      <c r="BM28" s="45"/>
      <c r="BN28" s="45"/>
      <c r="BS28" s="51" t="s">
        <v>55</v>
      </c>
      <c r="BU28" s="45"/>
    </row>
    <row r="29" spans="3:87" ht="18" customHeight="1">
      <c r="C29" s="53"/>
      <c r="J29" s="3"/>
      <c r="K29" s="45"/>
      <c r="L29" s="45"/>
      <c r="M29" s="3"/>
      <c r="N29" s="45"/>
      <c r="O29" s="45"/>
      <c r="Q29" s="50">
        <v>2</v>
      </c>
      <c r="R29" s="45"/>
      <c r="S29" s="45"/>
      <c r="T29" s="45"/>
      <c r="V29" s="45"/>
      <c r="X29" s="45"/>
      <c r="Y29" s="45"/>
      <c r="Z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N29" s="45"/>
      <c r="AO29" s="45"/>
      <c r="AP29" s="45"/>
      <c r="AS29" s="46"/>
      <c r="AX29" s="45"/>
      <c r="AZ29" s="45"/>
      <c r="BA29" s="45"/>
      <c r="BB29" s="45"/>
      <c r="BC29" s="45"/>
      <c r="BD29" s="45"/>
      <c r="BE29" s="45"/>
      <c r="BF29" s="45"/>
      <c r="BG29" s="45"/>
      <c r="BI29" s="45"/>
      <c r="BJ29" s="45"/>
      <c r="BK29" s="45"/>
      <c r="BL29" s="45"/>
      <c r="BO29" s="45"/>
      <c r="BQ29" s="51"/>
      <c r="BT29" s="45"/>
      <c r="BU29" s="45"/>
      <c r="CI29" s="55"/>
    </row>
    <row r="30" spans="3:87" ht="18" customHeight="1">
      <c r="C30" s="53"/>
      <c r="I30" s="45"/>
      <c r="N30" s="45"/>
      <c r="O30" s="45"/>
      <c r="S30" s="45"/>
      <c r="T30" s="45"/>
      <c r="AD30" s="45"/>
      <c r="AE30" s="45"/>
      <c r="AF30" s="45"/>
      <c r="AG30" s="45"/>
      <c r="AH30" s="45"/>
      <c r="AI30" s="45"/>
      <c r="AJ30" s="45"/>
      <c r="AL30" s="45"/>
      <c r="AO30" s="50">
        <v>4</v>
      </c>
      <c r="AZ30" s="45"/>
      <c r="BA30" s="45"/>
      <c r="BB30" s="45"/>
      <c r="BC30" s="45"/>
      <c r="BD30" s="45"/>
      <c r="BE30" s="45"/>
      <c r="BF30" s="45"/>
      <c r="BG30" s="45"/>
      <c r="BL30" s="45"/>
      <c r="BN30" s="45"/>
      <c r="BQ30" s="51"/>
      <c r="BU30" s="50"/>
      <c r="BW30" s="52"/>
      <c r="CI30" s="55"/>
    </row>
    <row r="31" spans="3:87" ht="18" customHeight="1">
      <c r="C31" s="53"/>
      <c r="I31" s="54"/>
      <c r="O31" s="45"/>
      <c r="T31" s="45"/>
      <c r="W31" s="45"/>
      <c r="X31" s="45"/>
      <c r="AA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Z31" s="45"/>
      <c r="BA31" s="45"/>
      <c r="BB31" s="45"/>
      <c r="BC31" s="45"/>
      <c r="BD31" s="45"/>
      <c r="BE31" s="45"/>
      <c r="BF31" s="45"/>
      <c r="BG31" s="45"/>
      <c r="BP31" s="45"/>
      <c r="BQ31" s="51"/>
      <c r="BS31" s="51" t="s">
        <v>31</v>
      </c>
      <c r="BU31" s="50"/>
      <c r="BY31" s="45"/>
      <c r="CI31" s="55"/>
    </row>
    <row r="32" spans="7:79" ht="18" customHeight="1">
      <c r="G32" s="45"/>
      <c r="Q32" s="213" t="s">
        <v>56</v>
      </c>
      <c r="U32" s="45"/>
      <c r="AB32" s="45"/>
      <c r="AC32" s="45"/>
      <c r="AJ32" s="45"/>
      <c r="AN32" s="45"/>
      <c r="AU32" s="45"/>
      <c r="AX32" s="45"/>
      <c r="AZ32" s="45"/>
      <c r="BA32" s="45"/>
      <c r="BB32" s="45"/>
      <c r="BC32" s="45"/>
      <c r="BD32" s="45"/>
      <c r="BE32" s="45"/>
      <c r="BF32" s="45"/>
      <c r="BG32" s="45"/>
      <c r="BH32" s="45"/>
      <c r="BJ32" s="45"/>
      <c r="BM32" s="45"/>
      <c r="BN32" s="45"/>
      <c r="BZ32" s="45"/>
      <c r="CA32" s="45"/>
    </row>
    <row r="33" spans="17:89" ht="18" customHeight="1">
      <c r="Q33" s="214" t="s">
        <v>57</v>
      </c>
      <c r="T33" s="211" t="s">
        <v>58</v>
      </c>
      <c r="AD33" s="45"/>
      <c r="AE33" s="45"/>
      <c r="AF33" s="45"/>
      <c r="AG33" s="45"/>
      <c r="AH33" s="45"/>
      <c r="AJ33" s="212">
        <v>3</v>
      </c>
      <c r="AL33" s="45"/>
      <c r="AQ33" s="205">
        <v>124.614</v>
      </c>
      <c r="AS33" s="45"/>
      <c r="AT33" s="45"/>
      <c r="AZ33" s="45"/>
      <c r="BA33" s="45"/>
      <c r="BB33" s="45"/>
      <c r="BC33" s="45"/>
      <c r="BD33" s="45"/>
      <c r="BE33" s="45"/>
      <c r="BF33" s="45"/>
      <c r="BG33" s="45"/>
      <c r="CA33" s="45"/>
      <c r="CK33" s="46"/>
    </row>
    <row r="34" spans="4:89" ht="18" customHeight="1">
      <c r="D34" s="45"/>
      <c r="V34" s="45"/>
      <c r="X34" s="45"/>
      <c r="Y34" s="3"/>
      <c r="Z34" s="3"/>
      <c r="AA34" s="3"/>
      <c r="AC34" s="45"/>
      <c r="AD34" s="45"/>
      <c r="AE34" s="45"/>
      <c r="AF34" s="45"/>
      <c r="AG34" s="45"/>
      <c r="AH34" s="45"/>
      <c r="AI34" s="45"/>
      <c r="AK34" s="45"/>
      <c r="AL34" s="45"/>
      <c r="AZ34" s="45"/>
      <c r="BA34" s="45"/>
      <c r="BB34" s="45"/>
      <c r="BC34" s="45"/>
      <c r="BD34" s="45"/>
      <c r="BE34" s="45"/>
      <c r="BF34" s="45"/>
      <c r="BG34" s="45"/>
      <c r="BQ34" s="45"/>
      <c r="CK34" s="46"/>
    </row>
    <row r="35" ht="18" customHeight="1"/>
    <row r="36" ht="18" customHeight="1">
      <c r="E36" s="45"/>
    </row>
    <row r="37" ht="18" customHeight="1"/>
    <row r="38" ht="18" customHeight="1">
      <c r="D38" s="52"/>
    </row>
    <row r="39" ht="18" customHeight="1"/>
    <row r="40" ht="18" customHeight="1">
      <c r="AS40" s="217" t="s">
        <v>59</v>
      </c>
    </row>
    <row r="41" ht="18" customHeight="1">
      <c r="AS41" s="216" t="s">
        <v>60</v>
      </c>
    </row>
    <row r="42" ht="18" customHeight="1">
      <c r="AS42" s="216" t="s">
        <v>61</v>
      </c>
    </row>
    <row r="43" ht="18" customHeight="1"/>
    <row r="44" ht="18" customHeight="1"/>
    <row r="45" ht="18" customHeight="1"/>
    <row r="46" spans="25:56" ht="18" customHeight="1">
      <c r="Y46" s="3"/>
      <c r="Z46" s="3"/>
      <c r="AA46" s="3"/>
      <c r="BD46" s="52"/>
    </row>
    <row r="47" spans="4:86" ht="21" customHeight="1" thickBot="1">
      <c r="D47" s="56" t="s">
        <v>62</v>
      </c>
      <c r="E47" s="57" t="s">
        <v>63</v>
      </c>
      <c r="F47" s="57" t="s">
        <v>64</v>
      </c>
      <c r="G47" s="57" t="s">
        <v>65</v>
      </c>
      <c r="H47" s="58" t="s">
        <v>66</v>
      </c>
      <c r="R47" s="56" t="s">
        <v>62</v>
      </c>
      <c r="S47" s="57" t="s">
        <v>63</v>
      </c>
      <c r="T47" s="57" t="s">
        <v>64</v>
      </c>
      <c r="U47" s="57" t="s">
        <v>65</v>
      </c>
      <c r="V47" s="126" t="s">
        <v>66</v>
      </c>
      <c r="W47" s="123"/>
      <c r="X47" s="123"/>
      <c r="Y47" s="241" t="s">
        <v>67</v>
      </c>
      <c r="Z47" s="241"/>
      <c r="AA47" s="123"/>
      <c r="AB47" s="131"/>
      <c r="AG47" s="94" t="s">
        <v>62</v>
      </c>
      <c r="AH47" s="239" t="s">
        <v>68</v>
      </c>
      <c r="AI47" s="240"/>
      <c r="AJ47" s="239" t="s">
        <v>69</v>
      </c>
      <c r="AK47" s="240"/>
      <c r="AL47" s="239" t="s">
        <v>70</v>
      </c>
      <c r="AM47" s="242"/>
      <c r="AN47" s="95"/>
      <c r="AO47" s="96"/>
      <c r="AP47" s="97" t="s">
        <v>71</v>
      </c>
      <c r="AQ47" s="96"/>
      <c r="AR47" s="98"/>
      <c r="AS47" s="27" t="s">
        <v>72</v>
      </c>
      <c r="AT47" s="94" t="s">
        <v>62</v>
      </c>
      <c r="AU47" s="239" t="s">
        <v>68</v>
      </c>
      <c r="AV47" s="240"/>
      <c r="AW47" s="239" t="s">
        <v>69</v>
      </c>
      <c r="AX47" s="240"/>
      <c r="AY47" s="239" t="s">
        <v>70</v>
      </c>
      <c r="AZ47" s="242"/>
      <c r="BA47" s="95"/>
      <c r="BB47" s="96"/>
      <c r="BC47" s="97" t="s">
        <v>71</v>
      </c>
      <c r="BD47" s="96"/>
      <c r="BE47" s="98"/>
      <c r="CD47" s="56" t="s">
        <v>62</v>
      </c>
      <c r="CE47" s="57" t="s">
        <v>63</v>
      </c>
      <c r="CF47" s="57" t="s">
        <v>64</v>
      </c>
      <c r="CG47" s="57" t="s">
        <v>65</v>
      </c>
      <c r="CH47" s="58" t="s">
        <v>66</v>
      </c>
    </row>
    <row r="48" spans="4:86" ht="21" customHeight="1" thickTop="1">
      <c r="D48" s="59"/>
      <c r="E48" s="9"/>
      <c r="F48" s="8" t="s">
        <v>9</v>
      </c>
      <c r="G48" s="9"/>
      <c r="H48" s="10"/>
      <c r="R48" s="11"/>
      <c r="S48" s="9"/>
      <c r="T48" s="9"/>
      <c r="U48" s="9"/>
      <c r="V48" s="236" t="s">
        <v>73</v>
      </c>
      <c r="W48" s="236"/>
      <c r="X48" s="236"/>
      <c r="Y48" s="9"/>
      <c r="Z48" s="9"/>
      <c r="AA48" s="9"/>
      <c r="AB48" s="10"/>
      <c r="AG48" s="106"/>
      <c r="AH48" s="107"/>
      <c r="AI48" s="158"/>
      <c r="AJ48" s="102"/>
      <c r="AK48" s="158"/>
      <c r="AL48" s="108"/>
      <c r="AM48" s="16"/>
      <c r="AN48" s="35"/>
      <c r="AO48" s="34"/>
      <c r="AP48" s="34"/>
      <c r="AQ48" s="34"/>
      <c r="AR48" s="17"/>
      <c r="AT48" s="99"/>
      <c r="AU48" s="100"/>
      <c r="AV48" s="101"/>
      <c r="AW48" s="113"/>
      <c r="AX48" s="101"/>
      <c r="AY48" s="114"/>
      <c r="AZ48" s="115"/>
      <c r="BA48" s="116"/>
      <c r="BB48" s="117"/>
      <c r="BC48" s="117"/>
      <c r="BD48" s="117"/>
      <c r="BE48" s="118"/>
      <c r="CD48" s="59"/>
      <c r="CE48" s="9"/>
      <c r="CF48" s="8" t="s">
        <v>9</v>
      </c>
      <c r="CG48" s="9"/>
      <c r="CH48" s="10"/>
    </row>
    <row r="49" spans="4:86" ht="22.5" customHeight="1">
      <c r="D49" s="60"/>
      <c r="E49" s="61"/>
      <c r="F49" s="61"/>
      <c r="G49" s="61"/>
      <c r="H49" s="62"/>
      <c r="R49" s="60"/>
      <c r="S49" s="61"/>
      <c r="T49" s="61"/>
      <c r="U49" s="61"/>
      <c r="V49" s="127"/>
      <c r="W49" s="18"/>
      <c r="AB49" s="2"/>
      <c r="AG49" s="106"/>
      <c r="AH49" s="107"/>
      <c r="AI49" s="158"/>
      <c r="AJ49" s="102"/>
      <c r="AK49" s="158"/>
      <c r="AL49" s="108"/>
      <c r="AM49" s="16"/>
      <c r="AN49" s="35"/>
      <c r="AO49" s="34"/>
      <c r="AP49" s="34"/>
      <c r="AQ49" s="34"/>
      <c r="AR49" s="17"/>
      <c r="AS49" s="119" t="s">
        <v>74</v>
      </c>
      <c r="AT49" s="106"/>
      <c r="AU49" s="107"/>
      <c r="AV49" s="207"/>
      <c r="AW49" s="102"/>
      <c r="AX49" s="207"/>
      <c r="AY49" s="103"/>
      <c r="AZ49" s="208"/>
      <c r="BA49" s="104"/>
      <c r="BB49" s="34"/>
      <c r="BC49" s="34"/>
      <c r="BD49" s="34"/>
      <c r="BE49" s="17"/>
      <c r="CD49" s="60"/>
      <c r="CE49" s="61"/>
      <c r="CF49" s="61"/>
      <c r="CG49" s="61"/>
      <c r="CH49" s="62"/>
    </row>
    <row r="50" spans="4:86" ht="22.5" customHeight="1">
      <c r="D50" s="68"/>
      <c r="E50" s="24"/>
      <c r="F50" s="61"/>
      <c r="G50" s="69"/>
      <c r="H50" s="37"/>
      <c r="R50" s="281">
        <v>2</v>
      </c>
      <c r="S50" s="39">
        <v>124.962</v>
      </c>
      <c r="T50" s="66">
        <v>-46</v>
      </c>
      <c r="U50" s="67">
        <f>S50+T50*0.001</f>
        <v>124.916</v>
      </c>
      <c r="V50" s="128" t="s">
        <v>76</v>
      </c>
      <c r="W50" s="130" t="s">
        <v>77</v>
      </c>
      <c r="AB50" s="2"/>
      <c r="AG50" s="105" t="s">
        <v>78</v>
      </c>
      <c r="AH50" s="218">
        <v>124.937</v>
      </c>
      <c r="AI50" s="219"/>
      <c r="AJ50" s="218">
        <v>124.228</v>
      </c>
      <c r="AK50" s="219"/>
      <c r="AL50" s="220">
        <f>(AH50-AJ50)*1000</f>
        <v>709.0000000000032</v>
      </c>
      <c r="AM50" s="221"/>
      <c r="AN50" s="104"/>
      <c r="AO50" s="34"/>
      <c r="AP50" s="280" t="s">
        <v>79</v>
      </c>
      <c r="AQ50" s="34"/>
      <c r="AR50" s="17"/>
      <c r="AS50" s="120" t="s">
        <v>80</v>
      </c>
      <c r="AT50" s="278">
        <v>1</v>
      </c>
      <c r="AU50" s="218">
        <v>124.914</v>
      </c>
      <c r="AV50" s="219"/>
      <c r="AW50" s="218">
        <v>124.7</v>
      </c>
      <c r="AX50" s="219"/>
      <c r="AY50" s="220">
        <f>(AU50-AW50)*1000</f>
        <v>213.99999999999864</v>
      </c>
      <c r="AZ50" s="221"/>
      <c r="BA50" s="104"/>
      <c r="BB50" s="34"/>
      <c r="BC50" s="279" t="s">
        <v>81</v>
      </c>
      <c r="BD50" s="34"/>
      <c r="BE50" s="17"/>
      <c r="CD50" s="68"/>
      <c r="CE50" s="24"/>
      <c r="CF50" s="61"/>
      <c r="CG50" s="69"/>
      <c r="CH50" s="37"/>
    </row>
    <row r="51" spans="4:86" ht="22.5" customHeight="1">
      <c r="D51" s="273">
        <v>1</v>
      </c>
      <c r="E51" s="65">
        <v>124.997</v>
      </c>
      <c r="F51" s="66">
        <v>-51</v>
      </c>
      <c r="G51" s="67">
        <f>E51+F51*0.001</f>
        <v>124.946</v>
      </c>
      <c r="H51" s="37" t="s">
        <v>82</v>
      </c>
      <c r="R51" s="282">
        <v>3</v>
      </c>
      <c r="S51" s="67">
        <v>124.706</v>
      </c>
      <c r="T51" s="66">
        <v>-46</v>
      </c>
      <c r="U51" s="67">
        <f>S51+T51*0.001</f>
        <v>124.66</v>
      </c>
      <c r="V51" s="128" t="s">
        <v>76</v>
      </c>
      <c r="W51" s="130" t="s">
        <v>83</v>
      </c>
      <c r="X51" s="3"/>
      <c r="AB51" s="2"/>
      <c r="AG51" s="106"/>
      <c r="AH51" s="107"/>
      <c r="AI51" s="158"/>
      <c r="AJ51" s="102"/>
      <c r="AK51" s="158"/>
      <c r="AL51" s="108"/>
      <c r="AM51" s="16"/>
      <c r="AN51" s="35"/>
      <c r="AO51" s="34"/>
      <c r="AP51" s="34"/>
      <c r="AQ51" s="34"/>
      <c r="AR51" s="17"/>
      <c r="AT51" s="106"/>
      <c r="AU51" s="107"/>
      <c r="AV51" s="158"/>
      <c r="AW51" s="102"/>
      <c r="AX51" s="158"/>
      <c r="AY51" s="103"/>
      <c r="AZ51" s="16"/>
      <c r="BA51" s="104"/>
      <c r="BB51" s="34"/>
      <c r="BC51" s="34"/>
      <c r="BD51" s="34"/>
      <c r="BE51" s="17"/>
      <c r="CD51" s="64" t="s">
        <v>84</v>
      </c>
      <c r="CE51" s="65">
        <v>124.155</v>
      </c>
      <c r="CF51" s="66">
        <v>51</v>
      </c>
      <c r="CG51" s="67">
        <f>CE51+CF51*0.001</f>
        <v>124.206</v>
      </c>
      <c r="CH51" s="37" t="s">
        <v>82</v>
      </c>
    </row>
    <row r="52" spans="4:86" ht="22.5" customHeight="1">
      <c r="D52" s="68"/>
      <c r="E52" s="24"/>
      <c r="F52" s="61"/>
      <c r="G52" s="69"/>
      <c r="H52" s="37"/>
      <c r="R52" s="281">
        <v>4</v>
      </c>
      <c r="S52" s="39">
        <v>124.638</v>
      </c>
      <c r="T52" s="66">
        <v>-51</v>
      </c>
      <c r="U52" s="67">
        <f>S52+T52*0.001</f>
        <v>124.587</v>
      </c>
      <c r="V52" s="128" t="s">
        <v>76</v>
      </c>
      <c r="W52" s="130" t="s">
        <v>85</v>
      </c>
      <c r="AB52" s="2"/>
      <c r="AG52" s="105" t="s">
        <v>75</v>
      </c>
      <c r="AH52" s="218">
        <v>124.915</v>
      </c>
      <c r="AI52" s="219"/>
      <c r="AJ52" s="218">
        <v>124.229</v>
      </c>
      <c r="AK52" s="219"/>
      <c r="AL52" s="220">
        <f>(AH52-AJ52)*1000</f>
        <v>686.000000000007</v>
      </c>
      <c r="AM52" s="221"/>
      <c r="AN52" s="35"/>
      <c r="AO52" s="34"/>
      <c r="AP52" s="279" t="s">
        <v>86</v>
      </c>
      <c r="AQ52" s="34"/>
      <c r="AR52" s="17"/>
      <c r="AS52" s="38" t="s">
        <v>87</v>
      </c>
      <c r="AT52" s="278">
        <v>2</v>
      </c>
      <c r="AU52" s="218">
        <v>124.914</v>
      </c>
      <c r="AV52" s="219"/>
      <c r="AW52" s="218">
        <v>124.73</v>
      </c>
      <c r="AX52" s="219"/>
      <c r="AY52" s="220">
        <f>(AU52-AW52)*1000</f>
        <v>183.9999999999975</v>
      </c>
      <c r="AZ52" s="221"/>
      <c r="BA52" s="35"/>
      <c r="BB52" s="34"/>
      <c r="BC52" s="279" t="s">
        <v>97</v>
      </c>
      <c r="BD52" s="34"/>
      <c r="BE52" s="17"/>
      <c r="CD52" s="68"/>
      <c r="CE52" s="24"/>
      <c r="CF52" s="61"/>
      <c r="CG52" s="69"/>
      <c r="CH52" s="37"/>
    </row>
    <row r="53" spans="4:86" ht="22.5" customHeight="1" thickBot="1">
      <c r="D53" s="70"/>
      <c r="E53" s="71"/>
      <c r="F53" s="72"/>
      <c r="G53" s="72"/>
      <c r="H53" s="75"/>
      <c r="R53" s="70"/>
      <c r="S53" s="71"/>
      <c r="T53" s="72"/>
      <c r="U53" s="72"/>
      <c r="V53" s="129"/>
      <c r="W53" s="125"/>
      <c r="X53" s="121"/>
      <c r="Y53" s="121"/>
      <c r="Z53" s="121"/>
      <c r="AA53" s="121"/>
      <c r="AB53" s="122"/>
      <c r="AG53" s="106"/>
      <c r="AH53" s="107"/>
      <c r="AI53" s="158"/>
      <c r="AJ53" s="102"/>
      <c r="AK53" s="158"/>
      <c r="AL53" s="108"/>
      <c r="AM53" s="16"/>
      <c r="AN53" s="35"/>
      <c r="AO53" s="34"/>
      <c r="AP53" s="34"/>
      <c r="AQ53" s="34"/>
      <c r="AR53" s="17"/>
      <c r="AS53" s="38">
        <v>2003</v>
      </c>
      <c r="AT53" s="106"/>
      <c r="AU53" s="107"/>
      <c r="AV53" s="158"/>
      <c r="AW53" s="102"/>
      <c r="AX53" s="158"/>
      <c r="AY53" s="108"/>
      <c r="AZ53" s="16"/>
      <c r="BA53" s="35"/>
      <c r="BB53" s="34"/>
      <c r="BD53" s="34"/>
      <c r="BE53" s="17"/>
      <c r="CD53" s="70"/>
      <c r="CE53" s="71"/>
      <c r="CF53" s="72"/>
      <c r="CG53" s="72"/>
      <c r="CH53" s="75"/>
    </row>
    <row r="54" spans="30:60" ht="22.5" customHeight="1" thickBot="1">
      <c r="AD54" s="163"/>
      <c r="AE54" s="164"/>
      <c r="AG54" s="109"/>
      <c r="AH54" s="110"/>
      <c r="AI54" s="42"/>
      <c r="AJ54" s="111"/>
      <c r="AK54" s="42"/>
      <c r="AL54" s="111"/>
      <c r="AM54" s="44"/>
      <c r="AN54" s="112"/>
      <c r="AO54" s="110"/>
      <c r="AP54" s="110"/>
      <c r="AQ54" s="110"/>
      <c r="AR54" s="43"/>
      <c r="AT54" s="109"/>
      <c r="AU54" s="110"/>
      <c r="AV54" s="42"/>
      <c r="AW54" s="111"/>
      <c r="AX54" s="42"/>
      <c r="AY54" s="111"/>
      <c r="AZ54" s="44"/>
      <c r="BA54" s="112"/>
      <c r="BB54" s="110"/>
      <c r="BC54" s="110"/>
      <c r="BD54" s="110"/>
      <c r="BE54" s="43"/>
      <c r="BG54" s="163"/>
      <c r="BH54" s="164"/>
    </row>
    <row r="55" ht="12.75">
      <c r="AA55" s="3"/>
    </row>
    <row r="56" ht="12.75">
      <c r="AA56" s="3"/>
    </row>
    <row r="58" ht="12.75">
      <c r="AA58" s="3"/>
    </row>
    <row r="59" spans="27:70" ht="12.75">
      <c r="AA59" s="3"/>
      <c r="BO59" s="3"/>
      <c r="BP59" s="3"/>
      <c r="BQ59" s="3"/>
      <c r="BR59" s="3"/>
    </row>
  </sheetData>
  <sheetProtection password="E755" sheet="1" objects="1" scenarios="1"/>
  <printOptions horizontalCentered="1" verticalCentered="1"/>
  <pageMargins left="0.1968503937007874" right="0.1968503937007874" top="0.3937007874015748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4217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163"/>
      <c r="AE1" s="164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163"/>
      <c r="BH1" s="164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</row>
    <row r="2" spans="2:88" ht="36" customHeight="1" thickBot="1" thickTop="1">
      <c r="B2" s="243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5"/>
      <c r="R2" s="160"/>
      <c r="S2" s="161"/>
      <c r="T2" s="161"/>
      <c r="U2" s="161"/>
      <c r="V2" s="246" t="s">
        <v>1</v>
      </c>
      <c r="W2" s="246"/>
      <c r="X2" s="246"/>
      <c r="Y2" s="246"/>
      <c r="Z2" s="161"/>
      <c r="AA2" s="161"/>
      <c r="AB2" s="161"/>
      <c r="AC2" s="162"/>
      <c r="AF2" s="45"/>
      <c r="AG2" s="45"/>
      <c r="AH2" s="45"/>
      <c r="AI2" s="45"/>
      <c r="AJ2" s="45"/>
      <c r="AK2" s="45"/>
      <c r="AL2" s="45"/>
      <c r="AZ2" s="45"/>
      <c r="BA2" s="45"/>
      <c r="BB2" s="45"/>
      <c r="BC2" s="45"/>
      <c r="BD2" s="45"/>
      <c r="BE2" s="45"/>
      <c r="BF2" s="45"/>
      <c r="BG2" s="45"/>
      <c r="BJ2" s="160"/>
      <c r="BK2" s="161"/>
      <c r="BL2" s="161"/>
      <c r="BM2" s="161"/>
      <c r="BN2" s="246" t="s">
        <v>1</v>
      </c>
      <c r="BO2" s="246"/>
      <c r="BP2" s="246"/>
      <c r="BQ2" s="246"/>
      <c r="BR2" s="161"/>
      <c r="BS2" s="161"/>
      <c r="BT2" s="161"/>
      <c r="BU2" s="162"/>
      <c r="BY2" s="45"/>
      <c r="BZ2" s="243" t="s">
        <v>2</v>
      </c>
      <c r="CA2" s="244"/>
      <c r="CB2" s="244"/>
      <c r="CC2" s="244"/>
      <c r="CD2" s="244"/>
      <c r="CE2" s="244"/>
      <c r="CF2" s="244"/>
      <c r="CG2" s="244"/>
      <c r="CH2" s="244"/>
      <c r="CI2" s="244"/>
      <c r="CJ2" s="245"/>
    </row>
    <row r="3" spans="18:77" ht="21" customHeight="1" thickBot="1" thickTop="1">
      <c r="R3" s="247" t="s">
        <v>3</v>
      </c>
      <c r="S3" s="248"/>
      <c r="T3" s="199"/>
      <c r="U3" s="200"/>
      <c r="V3" s="249" t="s">
        <v>4</v>
      </c>
      <c r="W3" s="250"/>
      <c r="X3" s="250"/>
      <c r="Y3" s="248"/>
      <c r="Z3" s="202"/>
      <c r="AA3" s="201"/>
      <c r="AB3" s="251" t="s">
        <v>5</v>
      </c>
      <c r="AC3" s="252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J3" s="253" t="s">
        <v>5</v>
      </c>
      <c r="BK3" s="254"/>
      <c r="BL3" s="141"/>
      <c r="BM3" s="140"/>
      <c r="BN3" s="249" t="s">
        <v>4</v>
      </c>
      <c r="BO3" s="250"/>
      <c r="BP3" s="250"/>
      <c r="BQ3" s="248"/>
      <c r="BR3" s="141"/>
      <c r="BS3" s="140"/>
      <c r="BT3" s="255" t="s">
        <v>3</v>
      </c>
      <c r="BU3" s="256"/>
      <c r="BY3" s="45"/>
    </row>
    <row r="4" spans="2:89" ht="23.25" customHeight="1" thickTop="1">
      <c r="B4" s="88"/>
      <c r="C4" s="89"/>
      <c r="D4" s="89"/>
      <c r="E4" s="89"/>
      <c r="F4" s="89"/>
      <c r="G4" s="89"/>
      <c r="H4" s="89"/>
      <c r="I4" s="89"/>
      <c r="J4" s="90"/>
      <c r="K4" s="89"/>
      <c r="L4" s="91"/>
      <c r="R4" s="4"/>
      <c r="S4" s="5"/>
      <c r="T4" s="9"/>
      <c r="U4" s="9"/>
      <c r="V4" s="257" t="s">
        <v>9</v>
      </c>
      <c r="W4" s="257"/>
      <c r="X4" s="257"/>
      <c r="Y4" s="257"/>
      <c r="Z4" s="9"/>
      <c r="AA4" s="9"/>
      <c r="AB4" s="9"/>
      <c r="AC4" s="10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258" t="s">
        <v>7</v>
      </c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J4" s="11"/>
      <c r="BK4" s="9"/>
      <c r="BL4" s="6"/>
      <c r="BM4" s="7"/>
      <c r="BN4" s="257" t="s">
        <v>9</v>
      </c>
      <c r="BO4" s="257"/>
      <c r="BP4" s="257"/>
      <c r="BQ4" s="257"/>
      <c r="BR4" s="6"/>
      <c r="BS4" s="7"/>
      <c r="BT4" s="12"/>
      <c r="BU4" s="10"/>
      <c r="BY4" s="45"/>
      <c r="BZ4" s="88"/>
      <c r="CA4" s="89"/>
      <c r="CB4" s="89"/>
      <c r="CC4" s="89"/>
      <c r="CD4" s="89"/>
      <c r="CE4" s="89"/>
      <c r="CF4" s="89"/>
      <c r="CG4" s="89"/>
      <c r="CH4" s="90"/>
      <c r="CI4" s="89"/>
      <c r="CJ4" s="91"/>
      <c r="CK4" s="14"/>
    </row>
    <row r="5" spans="2:88" ht="21" customHeight="1">
      <c r="B5" s="79"/>
      <c r="C5" s="80" t="s">
        <v>10</v>
      </c>
      <c r="D5" s="124"/>
      <c r="E5" s="82"/>
      <c r="F5" s="82"/>
      <c r="G5" s="82"/>
      <c r="H5" s="82"/>
      <c r="I5" s="82"/>
      <c r="J5" s="78"/>
      <c r="L5" s="86"/>
      <c r="R5" s="29"/>
      <c r="S5" s="134"/>
      <c r="T5" s="13"/>
      <c r="U5" s="22"/>
      <c r="V5" s="18"/>
      <c r="W5" s="19"/>
      <c r="X5" s="13"/>
      <c r="Y5" s="22"/>
      <c r="Z5" s="124"/>
      <c r="AA5" s="143"/>
      <c r="AB5" s="25"/>
      <c r="AC5" s="37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J5" s="142"/>
      <c r="BK5" s="143"/>
      <c r="BL5" s="18"/>
      <c r="BM5" s="143"/>
      <c r="BN5" s="13"/>
      <c r="BO5" s="144"/>
      <c r="BP5" s="13"/>
      <c r="BQ5" s="134"/>
      <c r="BR5" s="18"/>
      <c r="BS5" s="143"/>
      <c r="BT5" s="13"/>
      <c r="BU5" s="132"/>
      <c r="BY5" s="45"/>
      <c r="BZ5" s="79"/>
      <c r="CA5" s="80" t="s">
        <v>10</v>
      </c>
      <c r="CB5" s="124"/>
      <c r="CC5" s="82"/>
      <c r="CD5" s="82"/>
      <c r="CE5" s="82"/>
      <c r="CF5" s="82"/>
      <c r="CG5" s="82"/>
      <c r="CH5" s="78"/>
      <c r="CJ5" s="86"/>
    </row>
    <row r="6" spans="2:88" ht="22.5" customHeight="1">
      <c r="B6" s="79"/>
      <c r="C6" s="80" t="s">
        <v>11</v>
      </c>
      <c r="D6" s="124"/>
      <c r="E6" s="82"/>
      <c r="F6" s="82"/>
      <c r="G6" s="83" t="s">
        <v>16</v>
      </c>
      <c r="H6" s="82"/>
      <c r="I6" s="82"/>
      <c r="J6" s="78"/>
      <c r="K6" s="85" t="s">
        <v>17</v>
      </c>
      <c r="L6" s="86"/>
      <c r="R6" s="92" t="s">
        <v>20</v>
      </c>
      <c r="S6" s="33">
        <v>126.095</v>
      </c>
      <c r="T6" s="13"/>
      <c r="U6" s="22"/>
      <c r="V6" s="18"/>
      <c r="W6" s="19"/>
      <c r="X6" s="13"/>
      <c r="Y6" s="22"/>
      <c r="Z6" s="23"/>
      <c r="AA6" s="203"/>
      <c r="AB6" s="32"/>
      <c r="AC6" s="26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259" t="s">
        <v>74</v>
      </c>
      <c r="AS6" s="27" t="s">
        <v>72</v>
      </c>
      <c r="AT6" s="260" t="s">
        <v>80</v>
      </c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J6" s="142"/>
      <c r="BK6" s="63"/>
      <c r="BL6" s="18"/>
      <c r="BM6" s="63"/>
      <c r="BN6" s="25"/>
      <c r="BO6" s="145"/>
      <c r="BP6" s="13"/>
      <c r="BQ6" s="22"/>
      <c r="BR6" s="18"/>
      <c r="BS6" s="63"/>
      <c r="BT6" s="133" t="s">
        <v>23</v>
      </c>
      <c r="BU6" s="26">
        <v>123.205</v>
      </c>
      <c r="BY6" s="45"/>
      <c r="BZ6" s="79"/>
      <c r="CA6" s="80" t="s">
        <v>11</v>
      </c>
      <c r="CB6" s="124"/>
      <c r="CC6" s="82"/>
      <c r="CD6" s="82"/>
      <c r="CE6" s="83" t="s">
        <v>16</v>
      </c>
      <c r="CF6" s="82"/>
      <c r="CG6" s="82"/>
      <c r="CH6" s="78"/>
      <c r="CI6" s="85" t="s">
        <v>17</v>
      </c>
      <c r="CJ6" s="86"/>
    </row>
    <row r="7" spans="2:88" ht="21" customHeight="1">
      <c r="B7" s="79"/>
      <c r="C7" s="80" t="s">
        <v>18</v>
      </c>
      <c r="D7" s="124"/>
      <c r="E7" s="82"/>
      <c r="F7" s="82"/>
      <c r="G7" s="84" t="s">
        <v>24</v>
      </c>
      <c r="H7" s="82"/>
      <c r="I7" s="82"/>
      <c r="J7" s="124"/>
      <c r="K7" s="124"/>
      <c r="L7" s="150"/>
      <c r="R7" s="29"/>
      <c r="S7" s="22"/>
      <c r="T7" s="13"/>
      <c r="U7" s="22"/>
      <c r="V7" s="30" t="s">
        <v>25</v>
      </c>
      <c r="W7" s="31">
        <v>124.937</v>
      </c>
      <c r="X7" s="20" t="s">
        <v>26</v>
      </c>
      <c r="Y7" s="21">
        <v>124.915</v>
      </c>
      <c r="Z7" s="23"/>
      <c r="AA7" s="203"/>
      <c r="AB7" s="32" t="s">
        <v>27</v>
      </c>
      <c r="AC7" s="26">
        <v>125.001</v>
      </c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J7" s="28" t="s">
        <v>29</v>
      </c>
      <c r="BK7" s="33">
        <v>124.137</v>
      </c>
      <c r="BL7" s="18"/>
      <c r="BM7" s="63"/>
      <c r="BN7" s="30" t="s">
        <v>30</v>
      </c>
      <c r="BO7" s="31">
        <v>124.228</v>
      </c>
      <c r="BP7" s="20" t="s">
        <v>31</v>
      </c>
      <c r="BQ7" s="21">
        <v>124.229</v>
      </c>
      <c r="BR7" s="18"/>
      <c r="BS7" s="63"/>
      <c r="BT7" s="13"/>
      <c r="BU7" s="132"/>
      <c r="BY7" s="45"/>
      <c r="BZ7" s="79"/>
      <c r="CA7" s="80" t="s">
        <v>18</v>
      </c>
      <c r="CB7" s="124"/>
      <c r="CC7" s="82"/>
      <c r="CD7" s="82"/>
      <c r="CE7" s="84" t="s">
        <v>24</v>
      </c>
      <c r="CF7" s="82"/>
      <c r="CG7" s="82"/>
      <c r="CH7" s="124"/>
      <c r="CI7" s="25"/>
      <c r="CJ7" s="150"/>
    </row>
    <row r="8" spans="2:88" ht="21" customHeight="1">
      <c r="B8" s="81"/>
      <c r="C8" s="15"/>
      <c r="D8" s="15"/>
      <c r="E8" s="15"/>
      <c r="F8" s="15"/>
      <c r="G8" s="15"/>
      <c r="H8" s="15"/>
      <c r="I8" s="15"/>
      <c r="J8" s="15"/>
      <c r="K8" s="15"/>
      <c r="L8" s="87"/>
      <c r="R8" s="36" t="s">
        <v>32</v>
      </c>
      <c r="S8" s="93">
        <v>125.388</v>
      </c>
      <c r="T8" s="13"/>
      <c r="U8" s="22"/>
      <c r="V8" s="18"/>
      <c r="W8" s="19"/>
      <c r="X8" s="13"/>
      <c r="Y8" s="22"/>
      <c r="Z8" s="23"/>
      <c r="AA8" s="203"/>
      <c r="AB8" s="32"/>
      <c r="AC8" s="26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S8" s="38" t="s">
        <v>88</v>
      </c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J8" s="142"/>
      <c r="BK8" s="63"/>
      <c r="BL8" s="18"/>
      <c r="BM8" s="63"/>
      <c r="BN8" s="18"/>
      <c r="BO8" s="19"/>
      <c r="BP8" s="13"/>
      <c r="BQ8" s="22"/>
      <c r="BR8" s="18"/>
      <c r="BS8" s="63"/>
      <c r="BT8" s="40" t="s">
        <v>33</v>
      </c>
      <c r="BU8" s="41">
        <v>123.92</v>
      </c>
      <c r="BY8" s="45"/>
      <c r="BZ8" s="81"/>
      <c r="CA8" s="15"/>
      <c r="CB8" s="15"/>
      <c r="CC8" s="15"/>
      <c r="CD8" s="15"/>
      <c r="CE8" s="15"/>
      <c r="CF8" s="15"/>
      <c r="CG8" s="15"/>
      <c r="CH8" s="15"/>
      <c r="CI8" s="15"/>
      <c r="CJ8" s="87"/>
    </row>
    <row r="9" spans="2:88" ht="21" customHeight="1" thickBot="1">
      <c r="B9" s="151"/>
      <c r="C9" s="124"/>
      <c r="D9" s="124"/>
      <c r="E9" s="124"/>
      <c r="F9" s="124"/>
      <c r="G9" s="124"/>
      <c r="H9" s="124"/>
      <c r="I9" s="124"/>
      <c r="J9" s="124"/>
      <c r="K9" s="124"/>
      <c r="L9" s="150"/>
      <c r="R9" s="135"/>
      <c r="S9" s="136"/>
      <c r="T9" s="137"/>
      <c r="U9" s="136"/>
      <c r="V9" s="137"/>
      <c r="W9" s="138"/>
      <c r="X9" s="137"/>
      <c r="Y9" s="136"/>
      <c r="Z9" s="125"/>
      <c r="AA9" s="73"/>
      <c r="AB9" s="125"/>
      <c r="AC9" s="7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38" t="s">
        <v>89</v>
      </c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J9" s="139"/>
      <c r="BK9" s="73"/>
      <c r="BL9" s="146"/>
      <c r="BM9" s="73"/>
      <c r="BN9" s="125"/>
      <c r="BO9" s="147"/>
      <c r="BP9" s="125"/>
      <c r="BQ9" s="74"/>
      <c r="BR9" s="146"/>
      <c r="BS9" s="73"/>
      <c r="BT9" s="146"/>
      <c r="BU9" s="148"/>
      <c r="BY9" s="45"/>
      <c r="BZ9" s="151"/>
      <c r="CA9" s="124"/>
      <c r="CB9" s="124"/>
      <c r="CC9" s="124"/>
      <c r="CD9" s="124"/>
      <c r="CE9" s="124"/>
      <c r="CF9" s="124"/>
      <c r="CG9" s="124"/>
      <c r="CH9" s="124"/>
      <c r="CI9" s="124"/>
      <c r="CJ9" s="150"/>
    </row>
    <row r="10" spans="2:88" ht="21" customHeight="1">
      <c r="B10" s="79"/>
      <c r="C10" s="152" t="s">
        <v>34</v>
      </c>
      <c r="D10" s="124"/>
      <c r="E10" s="124"/>
      <c r="F10" s="78"/>
      <c r="G10" s="171" t="s">
        <v>38</v>
      </c>
      <c r="H10" s="124"/>
      <c r="I10" s="124"/>
      <c r="J10" s="77" t="s">
        <v>36</v>
      </c>
      <c r="K10" s="261">
        <v>90</v>
      </c>
      <c r="L10" s="86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Y10" s="45"/>
      <c r="BZ10" s="79"/>
      <c r="CA10" s="152" t="s">
        <v>34</v>
      </c>
      <c r="CB10" s="124"/>
      <c r="CC10" s="124"/>
      <c r="CD10" s="78"/>
      <c r="CE10" s="171" t="s">
        <v>38</v>
      </c>
      <c r="CF10" s="124"/>
      <c r="CG10" s="124"/>
      <c r="CH10" s="77" t="s">
        <v>36</v>
      </c>
      <c r="CI10" s="261">
        <v>90</v>
      </c>
      <c r="CJ10" s="86"/>
    </row>
    <row r="11" spans="2:88" ht="21" customHeight="1">
      <c r="B11" s="79"/>
      <c r="C11" s="152" t="s">
        <v>40</v>
      </c>
      <c r="D11" s="124"/>
      <c r="E11" s="124"/>
      <c r="F11" s="78"/>
      <c r="G11" s="171" t="s">
        <v>46</v>
      </c>
      <c r="H11" s="124"/>
      <c r="I11" s="23"/>
      <c r="J11" s="77" t="s">
        <v>42</v>
      </c>
      <c r="K11" s="261">
        <v>30</v>
      </c>
      <c r="L11" s="86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Y11" s="45"/>
      <c r="BZ11" s="79"/>
      <c r="CA11" s="152" t="s">
        <v>40</v>
      </c>
      <c r="CB11" s="124"/>
      <c r="CC11" s="124"/>
      <c r="CD11" s="78"/>
      <c r="CE11" s="171" t="s">
        <v>46</v>
      </c>
      <c r="CF11" s="124"/>
      <c r="CG11" s="23"/>
      <c r="CH11" s="77" t="s">
        <v>42</v>
      </c>
      <c r="CI11" s="261">
        <v>30</v>
      </c>
      <c r="CJ11" s="86"/>
    </row>
    <row r="12" spans="2:88" ht="21" customHeight="1" thickBot="1">
      <c r="B12" s="154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P12" s="3"/>
      <c r="Q12" s="3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262" t="s">
        <v>52</v>
      </c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Y12" s="45"/>
      <c r="BZ12" s="154"/>
      <c r="CA12" s="155"/>
      <c r="CB12" s="155"/>
      <c r="CC12" s="155"/>
      <c r="CD12" s="155"/>
      <c r="CE12" s="155"/>
      <c r="CF12" s="155"/>
      <c r="CG12" s="155"/>
      <c r="CH12" s="155"/>
      <c r="CI12" s="155"/>
      <c r="CJ12" s="156"/>
    </row>
    <row r="13" spans="30:77" ht="18" customHeight="1" thickTop="1"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216" t="s">
        <v>53</v>
      </c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Y13" s="45"/>
    </row>
    <row r="14" spans="16:77" ht="18" customHeight="1">
      <c r="P14" s="3"/>
      <c r="Q14" s="3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216" t="s">
        <v>54</v>
      </c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V14" s="3"/>
      <c r="BW14" s="3"/>
      <c r="BX14" s="3"/>
      <c r="BY14" s="1"/>
    </row>
    <row r="15" spans="2:87" ht="18" customHeight="1">
      <c r="B15" s="3"/>
      <c r="C15" s="3"/>
      <c r="K15" s="3"/>
      <c r="O15" s="3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V15" s="3"/>
      <c r="BW15" s="3"/>
      <c r="BX15" s="3"/>
      <c r="BZ15" s="3"/>
      <c r="CA15" s="3"/>
      <c r="CB15" s="3"/>
      <c r="CC15" s="3"/>
      <c r="CD15" s="3"/>
      <c r="CF15" s="3"/>
      <c r="CH15" s="3"/>
      <c r="CI15" s="3"/>
    </row>
    <row r="16" ht="18" customHeight="1"/>
    <row r="17" ht="18" customHeight="1"/>
    <row r="18" ht="18" customHeight="1"/>
    <row r="19" spans="23:81" ht="18" customHeight="1">
      <c r="W19" s="45"/>
      <c r="Z19" s="46"/>
      <c r="AA19" s="47"/>
      <c r="AD19" s="45"/>
      <c r="AE19" s="45"/>
      <c r="AF19" s="45"/>
      <c r="AG19" s="45"/>
      <c r="AH19" s="45"/>
      <c r="AI19" s="45"/>
      <c r="AJ19" s="45"/>
      <c r="AK19" s="45"/>
      <c r="AL19" s="45"/>
      <c r="AZ19" s="45"/>
      <c r="BA19" s="45"/>
      <c r="BB19" s="45"/>
      <c r="BC19" s="45"/>
      <c r="BD19" s="45"/>
      <c r="BE19" s="45"/>
      <c r="BF19" s="45"/>
      <c r="BG19" s="45"/>
      <c r="BP19" s="45"/>
      <c r="BQ19" s="45"/>
      <c r="BT19" s="46"/>
      <c r="BU19" s="45"/>
      <c r="CA19" s="45"/>
      <c r="CB19" s="45"/>
      <c r="CC19" s="45"/>
    </row>
    <row r="20" spans="21:68" ht="18" customHeight="1">
      <c r="U20" s="45"/>
      <c r="W20" s="45"/>
      <c r="X20" s="45"/>
      <c r="AA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T20" s="45"/>
      <c r="AW20" s="45"/>
      <c r="AZ20" s="45"/>
      <c r="BA20" s="45"/>
      <c r="BB20" s="45"/>
      <c r="BC20" s="45"/>
      <c r="BD20" s="45"/>
      <c r="BE20" s="45"/>
      <c r="BF20" s="45"/>
      <c r="BG20" s="45"/>
      <c r="BI20" s="45"/>
      <c r="BJ20" s="45"/>
      <c r="BL20" s="45"/>
      <c r="BN20" s="45"/>
      <c r="BO20" s="45"/>
      <c r="BP20" s="45"/>
    </row>
    <row r="21" spans="5:79" ht="18" customHeight="1">
      <c r="E21" s="263"/>
      <c r="AA21" s="46"/>
      <c r="AD21" s="45"/>
      <c r="AE21" s="45"/>
      <c r="AF21" s="45"/>
      <c r="AG21" s="45"/>
      <c r="AH21" s="45"/>
      <c r="AI21" s="45"/>
      <c r="AJ21" s="45"/>
      <c r="AK21" s="45"/>
      <c r="AL21" s="45"/>
      <c r="AZ21" s="45"/>
      <c r="BA21" s="45"/>
      <c r="BB21" s="45"/>
      <c r="BC21" s="45"/>
      <c r="BD21" s="45"/>
      <c r="BE21" s="45"/>
      <c r="BF21" s="45"/>
      <c r="BG21" s="45"/>
      <c r="BP21" s="45"/>
      <c r="BR21" s="45"/>
      <c r="BS21" s="45"/>
      <c r="CA21" s="48"/>
    </row>
    <row r="22" spans="5:72" ht="18" customHeight="1">
      <c r="E22" s="45"/>
      <c r="AA22" s="47"/>
      <c r="AD22" s="45"/>
      <c r="AE22" s="45"/>
      <c r="AF22" s="45"/>
      <c r="AG22" s="45"/>
      <c r="AH22" s="45"/>
      <c r="AI22" s="45"/>
      <c r="AJ22" s="45"/>
      <c r="AK22" s="45"/>
      <c r="AL22" s="45"/>
      <c r="AZ22" s="45"/>
      <c r="BA22" s="45"/>
      <c r="BB22" s="45"/>
      <c r="BC22" s="45"/>
      <c r="BD22" s="45"/>
      <c r="BE22" s="45"/>
      <c r="BF22" s="45"/>
      <c r="BG22" s="45"/>
      <c r="BS22" s="45"/>
      <c r="BT22" s="45"/>
    </row>
    <row r="23" spans="1:89" ht="18" customHeight="1">
      <c r="A23" s="52"/>
      <c r="E23" s="46"/>
      <c r="G23" s="45"/>
      <c r="H23" s="45"/>
      <c r="I23" s="45"/>
      <c r="J23" s="45"/>
      <c r="L23" s="45"/>
      <c r="N23" s="45"/>
      <c r="S23" s="45"/>
      <c r="U23" s="45"/>
      <c r="V23" s="45"/>
      <c r="X23" s="45"/>
      <c r="Y23" s="45"/>
      <c r="AA23" s="47"/>
      <c r="AD23" s="45"/>
      <c r="AE23" s="45"/>
      <c r="AF23" s="45"/>
      <c r="AG23" s="45"/>
      <c r="AH23" s="45"/>
      <c r="AI23" s="45"/>
      <c r="AJ23" s="45"/>
      <c r="AK23" s="45"/>
      <c r="AL23" s="45"/>
      <c r="AS23" s="46"/>
      <c r="AZ23" s="45"/>
      <c r="BA23" s="45"/>
      <c r="BB23" s="45"/>
      <c r="BC23" s="45"/>
      <c r="BD23" s="45"/>
      <c r="BE23" s="45"/>
      <c r="BF23" s="45"/>
      <c r="BG23" s="45"/>
      <c r="BM23" s="45"/>
      <c r="BN23" s="45"/>
      <c r="BO23" s="45"/>
      <c r="BQ23" s="45"/>
      <c r="BR23" s="45"/>
      <c r="BT23" s="45"/>
      <c r="BU23" s="45"/>
      <c r="BZ23" s="45"/>
      <c r="CA23" s="264" t="s">
        <v>29</v>
      </c>
      <c r="CB23" s="45"/>
      <c r="CE23" s="45"/>
      <c r="CK23" s="52"/>
    </row>
    <row r="24" spans="1:86" ht="18" customHeight="1">
      <c r="A24" s="52"/>
      <c r="E24" s="46"/>
      <c r="P24" s="204" t="s">
        <v>25</v>
      </c>
      <c r="T24" s="45"/>
      <c r="AA24" s="47"/>
      <c r="AD24" s="45"/>
      <c r="AE24" s="45"/>
      <c r="AF24" s="45"/>
      <c r="AG24" s="45"/>
      <c r="AH24" s="45"/>
      <c r="AI24" s="45"/>
      <c r="AJ24" s="45"/>
      <c r="AK24" s="45"/>
      <c r="AL24" s="45"/>
      <c r="AZ24" s="45"/>
      <c r="BA24" s="45"/>
      <c r="BB24" s="45"/>
      <c r="BC24" s="45"/>
      <c r="BD24" s="45"/>
      <c r="BE24" s="45"/>
      <c r="BF24" s="45"/>
      <c r="BG24" s="45"/>
      <c r="BO24" s="45"/>
      <c r="CA24" s="48"/>
      <c r="CH24" s="49" t="s">
        <v>33</v>
      </c>
    </row>
    <row r="25" spans="1:89" ht="18" customHeight="1">
      <c r="A25" s="52"/>
      <c r="E25" s="45"/>
      <c r="K25" s="265">
        <v>1</v>
      </c>
      <c r="S25" s="47"/>
      <c r="AA25" s="47"/>
      <c r="AD25" s="45"/>
      <c r="AE25" s="45"/>
      <c r="AF25" s="45"/>
      <c r="AG25" s="45"/>
      <c r="AH25" s="45"/>
      <c r="AI25" s="45"/>
      <c r="AJ25" s="45"/>
      <c r="AK25" s="45"/>
      <c r="AL25" s="45"/>
      <c r="AZ25" s="45"/>
      <c r="BA25" s="45"/>
      <c r="BB25" s="45"/>
      <c r="BC25" s="45"/>
      <c r="BD25" s="45"/>
      <c r="BE25" s="45"/>
      <c r="BF25" s="45"/>
      <c r="BG25" s="45"/>
      <c r="CA25" s="265">
        <v>5</v>
      </c>
      <c r="CK25" s="52"/>
    </row>
    <row r="26" spans="2:88" ht="18" customHeight="1">
      <c r="B26" s="52"/>
      <c r="E26" s="45"/>
      <c r="J26" s="45"/>
      <c r="K26" s="45"/>
      <c r="L26" s="45"/>
      <c r="M26" s="45"/>
      <c r="N26" s="45"/>
      <c r="Q26" s="45"/>
      <c r="R26" s="45"/>
      <c r="U26" s="45"/>
      <c r="Y26" s="45"/>
      <c r="AA26" s="47"/>
      <c r="AD26" s="45"/>
      <c r="AE26" s="45"/>
      <c r="AF26" s="45"/>
      <c r="AG26" s="45"/>
      <c r="AH26" s="45"/>
      <c r="AI26" s="45"/>
      <c r="AJ26" s="45"/>
      <c r="AK26" s="45"/>
      <c r="AL26" s="45"/>
      <c r="AS26" s="46"/>
      <c r="AZ26" s="45"/>
      <c r="BA26" s="45"/>
      <c r="BB26" s="45"/>
      <c r="BC26" s="45"/>
      <c r="BD26" s="45"/>
      <c r="BE26" s="45"/>
      <c r="BF26" s="45"/>
      <c r="BG26" s="45"/>
      <c r="BN26" s="45"/>
      <c r="BP26" s="45"/>
      <c r="BQ26" s="45"/>
      <c r="BR26" s="45"/>
      <c r="BS26" s="45"/>
      <c r="BU26" s="45"/>
      <c r="BV26" s="45"/>
      <c r="BW26" s="45"/>
      <c r="BX26" s="45"/>
      <c r="BY26" s="45"/>
      <c r="CA26" s="45"/>
      <c r="CJ26" s="52"/>
    </row>
    <row r="27" spans="5:59" ht="18" customHeight="1">
      <c r="E27" s="45"/>
      <c r="R27" s="204" t="s">
        <v>26</v>
      </c>
      <c r="S27" s="47"/>
      <c r="AA27" s="47"/>
      <c r="AD27" s="45"/>
      <c r="AE27" s="45"/>
      <c r="AF27" s="45"/>
      <c r="AG27" s="45"/>
      <c r="AH27" s="45"/>
      <c r="AI27" s="45"/>
      <c r="AJ27" s="46"/>
      <c r="AK27" s="45"/>
      <c r="AL27" s="45"/>
      <c r="AZ27" s="45"/>
      <c r="BA27" s="45"/>
      <c r="BB27" s="45"/>
      <c r="BC27" s="45"/>
      <c r="BD27" s="45"/>
      <c r="BE27" s="45"/>
      <c r="BF27" s="45"/>
      <c r="BG27" s="45"/>
    </row>
    <row r="28" spans="4:74" ht="18" customHeight="1">
      <c r="D28" s="53" t="s">
        <v>32</v>
      </c>
      <c r="E28" s="45"/>
      <c r="K28" s="209" t="s">
        <v>27</v>
      </c>
      <c r="N28" s="45"/>
      <c r="O28" s="45"/>
      <c r="Q28" s="45"/>
      <c r="S28" s="47"/>
      <c r="W28" s="45"/>
      <c r="AA28" s="46"/>
      <c r="AD28" s="45"/>
      <c r="AE28" s="45"/>
      <c r="AF28" s="45"/>
      <c r="AG28" s="45"/>
      <c r="AH28" s="45"/>
      <c r="AI28" s="45"/>
      <c r="AJ28" s="46"/>
      <c r="AK28" s="45"/>
      <c r="AL28" s="45"/>
      <c r="AZ28" s="45"/>
      <c r="BA28" s="45"/>
      <c r="BB28" s="45"/>
      <c r="BC28" s="45"/>
      <c r="BD28" s="45"/>
      <c r="BE28" s="45"/>
      <c r="BF28" s="45"/>
      <c r="BG28" s="45"/>
      <c r="BL28" s="45"/>
      <c r="BM28" s="45"/>
      <c r="BN28" s="45"/>
      <c r="BU28" s="51" t="s">
        <v>90</v>
      </c>
      <c r="BV28" s="45"/>
    </row>
    <row r="29" spans="3:87" ht="18" customHeight="1">
      <c r="C29" s="53"/>
      <c r="J29" s="3"/>
      <c r="K29" s="45"/>
      <c r="L29" s="45"/>
      <c r="M29" s="3"/>
      <c r="N29" s="265">
        <v>2</v>
      </c>
      <c r="O29" s="45"/>
      <c r="P29" s="45"/>
      <c r="Q29" s="45"/>
      <c r="R29" s="45"/>
      <c r="S29" s="46"/>
      <c r="T29" s="45"/>
      <c r="V29" s="45"/>
      <c r="X29" s="45"/>
      <c r="Y29" s="45"/>
      <c r="Z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N29" s="45"/>
      <c r="AO29" s="45"/>
      <c r="AP29" s="45"/>
      <c r="AS29" s="46"/>
      <c r="AX29" s="45"/>
      <c r="AZ29" s="45"/>
      <c r="BA29" s="45"/>
      <c r="BB29" s="45"/>
      <c r="BC29" s="45"/>
      <c r="BD29" s="45"/>
      <c r="BE29" s="45"/>
      <c r="BF29" s="45"/>
      <c r="BG29" s="45"/>
      <c r="BI29" s="45"/>
      <c r="BJ29" s="45"/>
      <c r="BK29" s="45"/>
      <c r="BL29" s="45"/>
      <c r="BO29" s="45"/>
      <c r="BQ29" s="51"/>
      <c r="BT29" s="45"/>
      <c r="BU29" s="45"/>
      <c r="CI29" s="55"/>
    </row>
    <row r="30" spans="3:87" ht="18" customHeight="1">
      <c r="C30" s="53"/>
      <c r="I30" s="45"/>
      <c r="N30" s="45"/>
      <c r="O30" s="45"/>
      <c r="P30" s="45"/>
      <c r="S30" s="46"/>
      <c r="T30" s="45"/>
      <c r="AD30" s="45"/>
      <c r="AE30" s="45"/>
      <c r="AF30" s="45"/>
      <c r="AG30" s="45"/>
      <c r="AH30" s="45"/>
      <c r="AI30" s="45"/>
      <c r="AJ30" s="45"/>
      <c r="AL30" s="45"/>
      <c r="AN30" s="265">
        <v>4</v>
      </c>
      <c r="AZ30" s="45"/>
      <c r="BA30" s="45"/>
      <c r="BB30" s="45"/>
      <c r="BC30" s="45"/>
      <c r="BD30" s="45"/>
      <c r="BE30" s="45"/>
      <c r="BF30" s="45"/>
      <c r="BG30" s="45"/>
      <c r="BL30" s="45"/>
      <c r="BN30" s="45"/>
      <c r="BQ30" s="51"/>
      <c r="BU30" s="50"/>
      <c r="BW30" s="52"/>
      <c r="CI30" s="55"/>
    </row>
    <row r="31" spans="3:87" ht="18" customHeight="1">
      <c r="C31" s="53"/>
      <c r="I31" s="54"/>
      <c r="O31" s="45"/>
      <c r="Q31" s="45"/>
      <c r="R31" s="45"/>
      <c r="S31" s="45"/>
      <c r="T31" s="45"/>
      <c r="W31" s="45"/>
      <c r="X31" s="45"/>
      <c r="AA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Z31" s="45"/>
      <c r="BA31" s="45"/>
      <c r="BB31" s="45"/>
      <c r="BC31" s="45"/>
      <c r="BD31" s="45"/>
      <c r="BE31" s="45"/>
      <c r="BF31" s="45"/>
      <c r="BG31" s="45"/>
      <c r="BP31" s="45"/>
      <c r="BQ31" s="51"/>
      <c r="BU31" s="51" t="s">
        <v>31</v>
      </c>
      <c r="BY31" s="45"/>
      <c r="CI31" s="55"/>
    </row>
    <row r="32" spans="7:79" ht="18" customHeight="1">
      <c r="G32" s="45"/>
      <c r="T32" s="45"/>
      <c r="U32" s="45"/>
      <c r="AA32" s="45"/>
      <c r="AB32" s="45"/>
      <c r="AC32" s="45"/>
      <c r="AI32" s="45"/>
      <c r="AJ32" s="45"/>
      <c r="AN32" s="45"/>
      <c r="AQ32" s="45"/>
      <c r="AU32" s="45"/>
      <c r="AX32" s="45"/>
      <c r="AZ32" s="45"/>
      <c r="BA32" s="45"/>
      <c r="BB32" s="45"/>
      <c r="BC32" s="45"/>
      <c r="BD32" s="45"/>
      <c r="BE32" s="45"/>
      <c r="BF32" s="45"/>
      <c r="BG32" s="45"/>
      <c r="BH32" s="45"/>
      <c r="BJ32" s="45"/>
      <c r="BM32" s="45"/>
      <c r="BN32" s="45"/>
      <c r="BZ32" s="45"/>
      <c r="CA32" s="45"/>
    </row>
    <row r="33" spans="17:89" ht="18" customHeight="1">
      <c r="Q33" s="45"/>
      <c r="R33" s="211" t="s">
        <v>58</v>
      </c>
      <c r="AA33" s="47"/>
      <c r="AD33" s="45"/>
      <c r="AE33" s="45"/>
      <c r="AF33" s="45"/>
      <c r="AG33" s="45"/>
      <c r="AH33" s="45"/>
      <c r="AI33" s="266">
        <v>3</v>
      </c>
      <c r="AL33" s="45"/>
      <c r="AS33" s="45"/>
      <c r="AT33" s="45"/>
      <c r="AU33" s="267">
        <v>124.545</v>
      </c>
      <c r="AZ33" s="45"/>
      <c r="BA33" s="45"/>
      <c r="BB33" s="45"/>
      <c r="BC33" s="45"/>
      <c r="BD33" s="45"/>
      <c r="BE33" s="45"/>
      <c r="BF33" s="45"/>
      <c r="BG33" s="45"/>
      <c r="CA33" s="45"/>
      <c r="CK33" s="46"/>
    </row>
    <row r="34" spans="4:89" ht="18" customHeight="1">
      <c r="D34" s="45"/>
      <c r="Q34" s="213" t="s">
        <v>56</v>
      </c>
      <c r="V34" s="45"/>
      <c r="X34" s="45"/>
      <c r="Y34" s="3"/>
      <c r="Z34" s="3"/>
      <c r="AA34" s="3"/>
      <c r="AC34" s="45"/>
      <c r="AD34" s="45"/>
      <c r="AE34" s="45"/>
      <c r="AF34" s="45"/>
      <c r="AG34" s="45"/>
      <c r="AH34" s="45"/>
      <c r="AI34" s="45"/>
      <c r="AK34" s="45"/>
      <c r="AL34" s="45"/>
      <c r="AZ34" s="45"/>
      <c r="BA34" s="45"/>
      <c r="BB34" s="45"/>
      <c r="BC34" s="45"/>
      <c r="BD34" s="45"/>
      <c r="BE34" s="45"/>
      <c r="BF34" s="45"/>
      <c r="BG34" s="45"/>
      <c r="BQ34" s="45"/>
      <c r="CK34" s="46"/>
    </row>
    <row r="35" ht="18" customHeight="1">
      <c r="Q35" s="214" t="s">
        <v>91</v>
      </c>
    </row>
    <row r="36" ht="18" customHeight="1">
      <c r="E36" s="45"/>
    </row>
    <row r="37" ht="18" customHeight="1"/>
    <row r="38" ht="18" customHeight="1">
      <c r="D38" s="52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5:27" ht="18" customHeight="1">
      <c r="Y46" s="3"/>
      <c r="Z46" s="3"/>
      <c r="AA46" s="3"/>
    </row>
    <row r="47" spans="2:88" ht="21" customHeight="1" thickBot="1">
      <c r="B47" s="56" t="s">
        <v>62</v>
      </c>
      <c r="C47" s="57" t="s">
        <v>63</v>
      </c>
      <c r="D47" s="57" t="s">
        <v>64</v>
      </c>
      <c r="E47" s="57" t="s">
        <v>65</v>
      </c>
      <c r="F47" s="268" t="s">
        <v>66</v>
      </c>
      <c r="G47" s="269"/>
      <c r="H47" s="57" t="s">
        <v>62</v>
      </c>
      <c r="I47" s="57" t="s">
        <v>63</v>
      </c>
      <c r="J47" s="57" t="s">
        <v>64</v>
      </c>
      <c r="K47" s="57" t="s">
        <v>65</v>
      </c>
      <c r="L47" s="126" t="s">
        <v>66</v>
      </c>
      <c r="M47" s="123"/>
      <c r="N47" s="123"/>
      <c r="O47" s="270" t="s">
        <v>67</v>
      </c>
      <c r="P47" s="270"/>
      <c r="Q47" s="123"/>
      <c r="R47" s="131"/>
      <c r="CF47" s="56" t="s">
        <v>62</v>
      </c>
      <c r="CG47" s="57" t="s">
        <v>63</v>
      </c>
      <c r="CH47" s="57" t="s">
        <v>64</v>
      </c>
      <c r="CI47" s="57" t="s">
        <v>65</v>
      </c>
      <c r="CJ47" s="58" t="s">
        <v>66</v>
      </c>
    </row>
    <row r="48" spans="2:88" ht="21" customHeight="1" thickTop="1">
      <c r="B48" s="59"/>
      <c r="C48" s="9"/>
      <c r="D48" s="8" t="s">
        <v>9</v>
      </c>
      <c r="E48" s="9"/>
      <c r="F48" s="9"/>
      <c r="G48" s="271"/>
      <c r="H48" s="9"/>
      <c r="I48" s="9"/>
      <c r="J48" s="9"/>
      <c r="K48" s="9"/>
      <c r="L48" s="257" t="s">
        <v>73</v>
      </c>
      <c r="M48" s="257"/>
      <c r="N48" s="257"/>
      <c r="O48" s="9"/>
      <c r="P48" s="9"/>
      <c r="Q48" s="9"/>
      <c r="R48" s="10"/>
      <c r="AS48" s="217" t="s">
        <v>59</v>
      </c>
      <c r="CF48" s="59"/>
      <c r="CG48" s="9"/>
      <c r="CH48" s="8" t="s">
        <v>9</v>
      </c>
      <c r="CI48" s="9"/>
      <c r="CJ48" s="10"/>
    </row>
    <row r="49" spans="2:88" ht="21" customHeight="1">
      <c r="B49" s="60"/>
      <c r="C49" s="61"/>
      <c r="D49" s="61"/>
      <c r="E49" s="61"/>
      <c r="F49" s="18"/>
      <c r="G49" s="271"/>
      <c r="H49" s="61"/>
      <c r="I49" s="61"/>
      <c r="J49" s="61"/>
      <c r="K49" s="61"/>
      <c r="L49" s="127"/>
      <c r="M49" s="18"/>
      <c r="R49" s="2"/>
      <c r="AS49" s="216" t="s">
        <v>60</v>
      </c>
      <c r="CF49" s="60"/>
      <c r="CG49" s="61"/>
      <c r="CH49" s="61"/>
      <c r="CI49" s="61"/>
      <c r="CJ49" s="62"/>
    </row>
    <row r="50" spans="2:88" ht="21" customHeight="1">
      <c r="B50" s="68"/>
      <c r="C50" s="24"/>
      <c r="D50" s="61"/>
      <c r="E50" s="69"/>
      <c r="F50" s="23"/>
      <c r="G50" s="271"/>
      <c r="H50" s="272">
        <v>2</v>
      </c>
      <c r="I50" s="39">
        <v>124.962</v>
      </c>
      <c r="J50" s="66">
        <v>-46</v>
      </c>
      <c r="K50" s="67">
        <f>I50+J50*0.001</f>
        <v>124.916</v>
      </c>
      <c r="L50" s="128" t="s">
        <v>92</v>
      </c>
      <c r="M50" s="130" t="s">
        <v>93</v>
      </c>
      <c r="R50" s="2"/>
      <c r="AS50" s="216" t="s">
        <v>94</v>
      </c>
      <c r="CF50" s="68"/>
      <c r="CG50" s="24"/>
      <c r="CH50" s="61"/>
      <c r="CI50" s="69"/>
      <c r="CJ50" s="37"/>
    </row>
    <row r="51" spans="2:88" ht="21" customHeight="1">
      <c r="B51" s="273">
        <v>1</v>
      </c>
      <c r="C51" s="65">
        <v>124.997</v>
      </c>
      <c r="D51" s="66">
        <v>-51</v>
      </c>
      <c r="E51" s="67">
        <f>C51+D51*0.001</f>
        <v>124.946</v>
      </c>
      <c r="F51" s="23" t="s">
        <v>82</v>
      </c>
      <c r="G51" s="271"/>
      <c r="H51" s="274">
        <v>3</v>
      </c>
      <c r="I51" s="67">
        <v>124.706</v>
      </c>
      <c r="J51" s="66">
        <v>-46</v>
      </c>
      <c r="K51" s="67">
        <f>I51+J51*0.001</f>
        <v>124.66</v>
      </c>
      <c r="L51" s="128" t="s">
        <v>92</v>
      </c>
      <c r="M51" s="130" t="s">
        <v>95</v>
      </c>
      <c r="N51" s="3"/>
      <c r="R51" s="2"/>
      <c r="CF51" s="273">
        <v>5</v>
      </c>
      <c r="CG51" s="65">
        <v>124.155</v>
      </c>
      <c r="CH51" s="66">
        <v>51</v>
      </c>
      <c r="CI51" s="67">
        <f>CG51+CH51*0.001</f>
        <v>124.206</v>
      </c>
      <c r="CJ51" s="37" t="s">
        <v>82</v>
      </c>
    </row>
    <row r="52" spans="2:88" ht="21" customHeight="1">
      <c r="B52" s="68"/>
      <c r="C52" s="24"/>
      <c r="D52" s="61"/>
      <c r="E52" s="69"/>
      <c r="F52" s="23"/>
      <c r="G52" s="271"/>
      <c r="H52" s="272">
        <v>4</v>
      </c>
      <c r="I52" s="39">
        <v>124.638</v>
      </c>
      <c r="J52" s="66">
        <v>-51</v>
      </c>
      <c r="K52" s="67">
        <f>I52+J52*0.001</f>
        <v>124.587</v>
      </c>
      <c r="L52" s="128" t="s">
        <v>92</v>
      </c>
      <c r="M52" s="130" t="s">
        <v>96</v>
      </c>
      <c r="R52" s="2"/>
      <c r="CF52" s="68"/>
      <c r="CG52" s="24"/>
      <c r="CH52" s="61"/>
      <c r="CI52" s="69"/>
      <c r="CJ52" s="37"/>
    </row>
    <row r="53" spans="2:88" ht="21" customHeight="1" thickBot="1">
      <c r="B53" s="70"/>
      <c r="C53" s="71"/>
      <c r="D53" s="72"/>
      <c r="E53" s="72"/>
      <c r="F53" s="275"/>
      <c r="G53" s="276"/>
      <c r="H53" s="277"/>
      <c r="I53" s="71"/>
      <c r="J53" s="72"/>
      <c r="K53" s="72"/>
      <c r="L53" s="129"/>
      <c r="M53" s="125"/>
      <c r="N53" s="121"/>
      <c r="O53" s="121"/>
      <c r="P53" s="121"/>
      <c r="Q53" s="121"/>
      <c r="R53" s="122"/>
      <c r="AD53" s="163"/>
      <c r="AE53" s="164"/>
      <c r="BG53" s="163"/>
      <c r="BH53" s="164"/>
      <c r="CF53" s="70"/>
      <c r="CG53" s="71"/>
      <c r="CH53" s="72"/>
      <c r="CI53" s="72"/>
      <c r="CJ53" s="75"/>
    </row>
    <row r="54" ht="12.75">
      <c r="AA54" s="3"/>
    </row>
    <row r="55" ht="12.75">
      <c r="AA55" s="3"/>
    </row>
    <row r="57" ht="12.75">
      <c r="AA57" s="3"/>
    </row>
    <row r="58" spans="27:70" ht="12.75">
      <c r="AA58" s="3"/>
      <c r="BO58" s="3"/>
      <c r="BP58" s="3"/>
      <c r="BQ58" s="3"/>
      <c r="BR58" s="3"/>
    </row>
  </sheetData>
  <sheetProtection password="E755" sheet="1" objects="1" scenarios="1"/>
  <mergeCells count="14">
    <mergeCell ref="O47:P47"/>
    <mergeCell ref="L48:N48"/>
    <mergeCell ref="B2:L2"/>
    <mergeCell ref="V2:Y2"/>
    <mergeCell ref="R3:S3"/>
    <mergeCell ref="BN2:BQ2"/>
    <mergeCell ref="V4:Y4"/>
    <mergeCell ref="BN4:BQ4"/>
    <mergeCell ref="BZ2:CJ2"/>
    <mergeCell ref="BT3:BU3"/>
    <mergeCell ref="V3:Y3"/>
    <mergeCell ref="AB3:AC3"/>
    <mergeCell ref="BJ3:BK3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5034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2003-02-12T08:36:42Z</cp:lastPrinted>
  <dcterms:created xsi:type="dcterms:W3CDTF">2003-01-10T15:39:03Z</dcterms:created>
  <dcterms:modified xsi:type="dcterms:W3CDTF">2009-02-13T12:30:13Z</dcterms:modified>
  <cp:category/>
  <cp:version/>
  <cp:contentType/>
  <cp:contentStatus/>
</cp:coreProperties>
</file>