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10" tabRatio="487" activeTab="1"/>
  </bookViews>
  <sheets>
    <sheet name="Titul" sheetId="1" r:id="rId1"/>
    <sheet name="Bohuslavice" sheetId="2" r:id="rId2"/>
  </sheets>
  <definedNames/>
  <calcPr fullCalcOnLoad="1"/>
</workbook>
</file>

<file path=xl/sharedStrings.xml><?xml version="1.0" encoding="utf-8"?>
<sst xmlns="http://schemas.openxmlformats.org/spreadsheetml/2006/main" count="221" uniqueCount="126">
  <si>
    <t>Vjezdová</t>
  </si>
  <si>
    <t>Seřaďovací</t>
  </si>
  <si>
    <t>SENA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</si>
  <si>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</si>
  <si>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</si>
  <si>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</si>
  <si>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</si>
  <si>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</si>
  <si>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</si>
  <si>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</si>
  <si>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</si>
  <si>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3</t>
  </si>
  <si>
    <t>1</t>
  </si>
  <si>
    <t>4</t>
  </si>
  <si>
    <t>2</t>
  </si>
  <si>
    <t>6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</si>
  <si>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</si>
  <si>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</si>
  <si>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</si>
  <si>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</si>
  <si>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</si>
  <si>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</si>
  <si>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</si>
  <si>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</si>
  <si>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</si>
  <si>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</si>
  <si>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8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</si>
  <si>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</si>
  <si>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</si>
  <si>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</si>
  <si>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</si>
  <si>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</si>
  <si>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</si>
  <si>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</si>
  <si>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</si>
  <si>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11</t>
  </si>
  <si>
    <t>10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</si>
  <si>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</si>
  <si>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</si>
  <si>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</si>
  <si>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</si>
  <si>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</si>
  <si>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</si>
  <si>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</si>
  <si>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</si>
  <si>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</si>
  <si>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</si>
  <si>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</si>
  <si>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</si>
  <si>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</si>
  <si>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13</t>
  </si>
  <si>
    <t>12</t>
  </si>
  <si>
    <t>9</t>
  </si>
  <si>
    <t>Hlavní  staniční  kolej</t>
  </si>
  <si>
    <t>Vjezd - odjezd - průjezd</t>
  </si>
  <si>
    <t>Telefonické  dorozumívání</t>
  </si>
  <si>
    <t>provoz podle D - 2</t>
  </si>
  <si>
    <t>Kód : 1</t>
  </si>
  <si>
    <t>5</t>
  </si>
  <si>
    <t>14</t>
  </si>
  <si>
    <t>7</t>
  </si>
  <si>
    <t>Se 1</t>
  </si>
  <si>
    <t>Př S</t>
  </si>
  <si>
    <t>Vk 1</t>
  </si>
  <si>
    <t>Směr  :  Bylnice</t>
  </si>
  <si>
    <t>Obvod  výpravčího</t>
  </si>
  <si>
    <t>Směr  :  Slavičín</t>
  </si>
  <si>
    <t>00</t>
  </si>
  <si>
    <t>Se 3</t>
  </si>
  <si>
    <t>Odjezdová</t>
  </si>
  <si>
    <t xml:space="preserve">Obvod  výpravčího </t>
  </si>
  <si>
    <t>S 1</t>
  </si>
  <si>
    <t>S 2</t>
  </si>
  <si>
    <t>S 3</t>
  </si>
  <si>
    <t>S 4</t>
  </si>
  <si>
    <t>S 5</t>
  </si>
  <si>
    <t>L 2</t>
  </si>
  <si>
    <t>L 3</t>
  </si>
  <si>
    <t>L 4</t>
  </si>
  <si>
    <t>L 5</t>
  </si>
  <si>
    <t>L 1</t>
  </si>
  <si>
    <t>rychlostní návěstní soustava</t>
  </si>
  <si>
    <t>elm.</t>
  </si>
  <si>
    <t>Kód :  11 / 1</t>
  </si>
  <si>
    <t>148,968</t>
  </si>
  <si>
    <t>PSt.1</t>
  </si>
  <si>
    <t>( 1, 2, 3, 4, 5 )</t>
  </si>
  <si>
    <t>Vk 2</t>
  </si>
  <si>
    <t>Vk 3</t>
  </si>
  <si>
    <t xml:space="preserve">Vzájemně vyloučeny jsou pouze protisměrné </t>
  </si>
  <si>
    <t>PSt.2</t>
  </si>
  <si>
    <t>( 11, 12, 13, 14 )</t>
  </si>
  <si>
    <t>Vk 4</t>
  </si>
  <si>
    <t>Vk 5</t>
  </si>
  <si>
    <t>VVk 1</t>
  </si>
  <si>
    <t>Vojenská</t>
  </si>
  <si>
    <t>vlečka  č. 30</t>
  </si>
  <si>
    <t>( Vk 1 )</t>
  </si>
  <si>
    <t>( Vk 5 / Vk 4 / 9 )</t>
  </si>
  <si>
    <t>( Vk 3 / Vk 2 / 6 )</t>
  </si>
  <si>
    <t>( VVk 1 / 10 )</t>
  </si>
  <si>
    <t>Kolej dlouhodobě vyloučena z provozu</t>
  </si>
  <si>
    <t>X.  /  2007</t>
  </si>
  <si>
    <t>č. II,  úrovňové, jednostranné vnitřní</t>
  </si>
  <si>
    <t>T E S T  -  14</t>
  </si>
  <si>
    <t>ústřední stavědlo,  kolejové obvody</t>
  </si>
  <si>
    <t>148,409</t>
  </si>
  <si>
    <t>jízdní cesty na tutéž kolej</t>
  </si>
  <si>
    <t>č. I,  úrovňové, jednostranné vnitřní</t>
  </si>
  <si>
    <t>Km  148,409</t>
  </si>
  <si>
    <t>bez zabezpečení</t>
  </si>
  <si>
    <t>vým. zámek, klíč Vk 3 / Vk 2 / 6 držen v EMZ v kolejišti</t>
  </si>
  <si>
    <t>ručně</t>
  </si>
  <si>
    <t>EZ</t>
  </si>
  <si>
    <t>bez  zabezpečení</t>
  </si>
  <si>
    <t>vým. zámek, klíč Vk 5 / Vk 4 / 9 držen v EMZ v DK</t>
  </si>
  <si>
    <t>vým. zámek, klíč VVk 1 / 10 držen v EMZ v kolejišti</t>
  </si>
  <si>
    <t>výpravčí  //  dozorce výhybek *¨)  //</t>
  </si>
  <si>
    <t>člen obsluhy N vlaku pomocí RDST</t>
  </si>
  <si>
    <t>Dozorce výhybek  -  1 *)</t>
  </si>
  <si>
    <t>00 // 30 // 80</t>
  </si>
  <si>
    <t>km 148,956</t>
  </si>
  <si>
    <t>km 148,264</t>
  </si>
  <si>
    <t>* ) = obsazení v době stanovené rozvrhem služby. V době nepřítomnosti přebírá jeho povinnosti výpravčí.</t>
  </si>
  <si>
    <t>Použití mimořádných vlakových cest ve stanici</t>
  </si>
  <si>
    <t>Při vzniku mimořádných událostí je dovoleno uskutečnit mimořádné vlakové cesty na manipulační koleje č. 6 a 8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</si>
</sst>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Times New Roman CE"/>
      <family val="1"/>
    </font>
    <font>
      <i/>
      <sz val="14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 CE"/>
      <family val="1"/>
    </font>
    <font>
      <u val="single"/>
      <sz val="14"/>
      <name val="Arial CE"/>
      <family val="2"/>
    </font>
    <font>
      <b/>
      <i/>
      <sz val="14"/>
      <color indexed="10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0" fontId="37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5" xfId="20" applyFont="1" applyFill="1" applyBorder="1" applyAlignment="1" quotePrefix="1">
      <alignment vertical="center"/>
      <protection/>
    </xf>
    <xf numFmtId="164" fontId="0" fillId="6" borderId="45" xfId="20" applyNumberFormat="1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9" fillId="0" borderId="59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7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33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6" fillId="0" borderId="0" xfId="20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49" fontId="41" fillId="0" borderId="59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5" xfId="20" applyFont="1" applyBorder="1" applyAlignment="1">
      <alignment horizontal="center" vertical="top"/>
      <protection/>
    </xf>
    <xf numFmtId="49" fontId="45" fillId="0" borderId="59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0" fontId="46" fillId="0" borderId="0" xfId="0" applyFont="1" applyAlignment="1">
      <alignment horizontal="center"/>
    </xf>
    <xf numFmtId="1" fontId="42" fillId="0" borderId="7" xfId="20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49" fontId="23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164" fontId="10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11" fillId="6" borderId="0" xfId="20" applyFont="1" applyFill="1" applyBorder="1" applyAlignment="1">
      <alignment horizontal="center" vertical="center"/>
      <protection/>
    </xf>
    <xf numFmtId="1" fontId="40" fillId="0" borderId="7" xfId="20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8" fillId="4" borderId="65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1" fontId="18" fillId="0" borderId="40" xfId="20" applyNumberFormat="1" applyFont="1" applyBorder="1" applyAlignment="1">
      <alignment horizontal="center" vertical="center"/>
      <protection/>
    </xf>
    <xf numFmtId="1" fontId="18" fillId="0" borderId="0" xfId="20" applyNumberFormat="1" applyFont="1" applyBorder="1" applyAlignment="1">
      <alignment horizontal="center" vertical="center"/>
      <protection/>
    </xf>
    <xf numFmtId="1" fontId="18" fillId="0" borderId="7" xfId="20" applyNumberFormat="1" applyFont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1" name="Line 870"/>
        <xdr:cNvSpPr>
          <a:spLocks/>
        </xdr:cNvSpPr>
      </xdr:nvSpPr>
      <xdr:spPr>
        <a:xfrm flipV="1">
          <a:off x="22326600" y="9239250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099375" y="9239250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22</xdr:row>
      <xdr:rowOff>114300</xdr:rowOff>
    </xdr:from>
    <xdr:to>
      <xdr:col>76</xdr:col>
      <xdr:colOff>504825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78250" y="60388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73</xdr:col>
      <xdr:colOff>266700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59245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70</xdr:col>
      <xdr:colOff>476250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8676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58102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64960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0393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22</xdr:row>
      <xdr:rowOff>0</xdr:rowOff>
    </xdr:from>
    <xdr:to>
      <xdr:col>13</xdr:col>
      <xdr:colOff>266700</xdr:colOff>
      <xdr:row>22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8953500" y="5924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495300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210550" y="64960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58102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64960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24</xdr:row>
      <xdr:rowOff>114300</xdr:rowOff>
    </xdr:from>
    <xdr:to>
      <xdr:col>79</xdr:col>
      <xdr:colOff>276225</xdr:colOff>
      <xdr:row>26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56816625" y="64960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8367950" y="100393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22</xdr:row>
      <xdr:rowOff>114300</xdr:rowOff>
    </xdr:from>
    <xdr:to>
      <xdr:col>12</xdr:col>
      <xdr:colOff>495300</xdr:colOff>
      <xdr:row>24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6724650" y="6038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2668250" y="71818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4897100" y="78676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15</xdr:col>
      <xdr:colOff>266700</xdr:colOff>
      <xdr:row>21</xdr:row>
      <xdr:rowOff>152400</xdr:rowOff>
    </xdr:to>
    <xdr:sp>
      <xdr:nvSpPr>
        <xdr:cNvPr id="19" name="Line 23"/>
        <xdr:cNvSpPr>
          <a:spLocks/>
        </xdr:cNvSpPr>
      </xdr:nvSpPr>
      <xdr:spPr>
        <a:xfrm flipH="1">
          <a:off x="10439400" y="5810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38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277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776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9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38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95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495300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31" name="Line 45"/>
        <xdr:cNvSpPr>
          <a:spLocks/>
        </xdr:cNvSpPr>
      </xdr:nvSpPr>
      <xdr:spPr>
        <a:xfrm flipH="1" flipV="1">
          <a:off x="10439400" y="69532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38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49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34" name="Line 239"/>
        <xdr:cNvSpPr>
          <a:spLocks/>
        </xdr:cNvSpPr>
      </xdr:nvSpPr>
      <xdr:spPr>
        <a:xfrm flipH="1" flipV="1">
          <a:off x="52330350" y="5810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24</xdr:col>
      <xdr:colOff>476250</xdr:colOff>
      <xdr:row>32</xdr:row>
      <xdr:rowOff>114300</xdr:rowOff>
    </xdr:to>
    <xdr:sp>
      <xdr:nvSpPr>
        <xdr:cNvPr id="35" name="Line 24"/>
        <xdr:cNvSpPr>
          <a:spLocks/>
        </xdr:cNvSpPr>
      </xdr:nvSpPr>
      <xdr:spPr>
        <a:xfrm flipH="1" flipV="1">
          <a:off x="15640050" y="78676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114300</xdr:rowOff>
    </xdr:from>
    <xdr:to>
      <xdr:col>60</xdr:col>
      <xdr:colOff>495300</xdr:colOff>
      <xdr:row>32</xdr:row>
      <xdr:rowOff>114300</xdr:rowOff>
    </xdr:to>
    <xdr:sp>
      <xdr:nvSpPr>
        <xdr:cNvPr id="36" name="Line 370"/>
        <xdr:cNvSpPr>
          <a:spLocks/>
        </xdr:cNvSpPr>
      </xdr:nvSpPr>
      <xdr:spPr>
        <a:xfrm flipH="1">
          <a:off x="42672000" y="78676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7" name="Oval 371"/>
        <xdr:cNvSpPr>
          <a:spLocks noChangeAspect="1"/>
        </xdr:cNvSpPr>
      </xdr:nvSpPr>
      <xdr:spPr>
        <a:xfrm>
          <a:off x="32708850" y="15240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33</xdr:row>
      <xdr:rowOff>0</xdr:rowOff>
    </xdr:from>
    <xdr:to>
      <xdr:col>26</xdr:col>
      <xdr:colOff>495300</xdr:colOff>
      <xdr:row>33</xdr:row>
      <xdr:rowOff>76200</xdr:rowOff>
    </xdr:to>
    <xdr:sp>
      <xdr:nvSpPr>
        <xdr:cNvPr id="38" name="Line 383"/>
        <xdr:cNvSpPr>
          <a:spLocks/>
        </xdr:cNvSpPr>
      </xdr:nvSpPr>
      <xdr:spPr>
        <a:xfrm>
          <a:off x="1861185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26</xdr:col>
      <xdr:colOff>495300</xdr:colOff>
      <xdr:row>34</xdr:row>
      <xdr:rowOff>114300</xdr:rowOff>
    </xdr:to>
    <xdr:sp>
      <xdr:nvSpPr>
        <xdr:cNvPr id="39" name="Line 384"/>
        <xdr:cNvSpPr>
          <a:spLocks/>
        </xdr:cNvSpPr>
      </xdr:nvSpPr>
      <xdr:spPr>
        <a:xfrm>
          <a:off x="17849850" y="83248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0" name="Line 421"/>
        <xdr:cNvSpPr>
          <a:spLocks/>
        </xdr:cNvSpPr>
      </xdr:nvSpPr>
      <xdr:spPr>
        <a:xfrm>
          <a:off x="14154150" y="7829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1" name="Line 422"/>
        <xdr:cNvSpPr>
          <a:spLocks/>
        </xdr:cNvSpPr>
      </xdr:nvSpPr>
      <xdr:spPr>
        <a:xfrm>
          <a:off x="11925300" y="714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18</xdr:row>
      <xdr:rowOff>114300</xdr:rowOff>
    </xdr:from>
    <xdr:to>
      <xdr:col>67</xdr:col>
      <xdr:colOff>247650</xdr:colOff>
      <xdr:row>18</xdr:row>
      <xdr:rowOff>114300</xdr:rowOff>
    </xdr:to>
    <xdr:sp>
      <xdr:nvSpPr>
        <xdr:cNvPr id="42" name="Line 425"/>
        <xdr:cNvSpPr>
          <a:spLocks/>
        </xdr:cNvSpPr>
      </xdr:nvSpPr>
      <xdr:spPr>
        <a:xfrm flipV="1">
          <a:off x="33337500" y="51244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13411200" y="51244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501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45" name="Line 428"/>
        <xdr:cNvSpPr>
          <a:spLocks/>
        </xdr:cNvSpPr>
      </xdr:nvSpPr>
      <xdr:spPr>
        <a:xfrm flipH="1" flipV="1">
          <a:off x="50101500" y="5124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18</xdr:col>
      <xdr:colOff>495300</xdr:colOff>
      <xdr:row>18</xdr:row>
      <xdr:rowOff>152400</xdr:rowOff>
    </xdr:to>
    <xdr:sp>
      <xdr:nvSpPr>
        <xdr:cNvPr id="46" name="Line 430"/>
        <xdr:cNvSpPr>
          <a:spLocks/>
        </xdr:cNvSpPr>
      </xdr:nvSpPr>
      <xdr:spPr>
        <a:xfrm flipV="1">
          <a:off x="12668250" y="5124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47" name="Line 431"/>
        <xdr:cNvSpPr>
          <a:spLocks/>
        </xdr:cNvSpPr>
      </xdr:nvSpPr>
      <xdr:spPr>
        <a:xfrm flipH="1" flipV="1">
          <a:off x="53073300" y="55816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114300</xdr:rowOff>
    </xdr:from>
    <xdr:to>
      <xdr:col>14</xdr:col>
      <xdr:colOff>495300</xdr:colOff>
      <xdr:row>22</xdr:row>
      <xdr:rowOff>114300</xdr:rowOff>
    </xdr:to>
    <xdr:sp>
      <xdr:nvSpPr>
        <xdr:cNvPr id="48" name="Line 434"/>
        <xdr:cNvSpPr>
          <a:spLocks/>
        </xdr:cNvSpPr>
      </xdr:nvSpPr>
      <xdr:spPr>
        <a:xfrm flipV="1">
          <a:off x="8953500" y="55816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76</xdr:col>
      <xdr:colOff>504825</xdr:colOff>
      <xdr:row>28</xdr:row>
      <xdr:rowOff>114300</xdr:rowOff>
    </xdr:to>
    <xdr:sp>
      <xdr:nvSpPr>
        <xdr:cNvPr id="49" name="Line 519"/>
        <xdr:cNvSpPr>
          <a:spLocks/>
        </xdr:cNvSpPr>
      </xdr:nvSpPr>
      <xdr:spPr>
        <a:xfrm flipH="1">
          <a:off x="55302150" y="6953250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50" name="Line 520"/>
        <xdr:cNvSpPr>
          <a:spLocks/>
        </xdr:cNvSpPr>
      </xdr:nvSpPr>
      <xdr:spPr>
        <a:xfrm flipH="1" flipV="1">
          <a:off x="52330350" y="53816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1" name="Line 631"/>
        <xdr:cNvSpPr>
          <a:spLocks/>
        </xdr:cNvSpPr>
      </xdr:nvSpPr>
      <xdr:spPr>
        <a:xfrm flipV="1">
          <a:off x="20097750" y="8553450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30</xdr:row>
      <xdr:rowOff>114300</xdr:rowOff>
    </xdr:from>
    <xdr:to>
      <xdr:col>20</xdr:col>
      <xdr:colOff>495300</xdr:colOff>
      <xdr:row>30</xdr:row>
      <xdr:rowOff>114300</xdr:rowOff>
    </xdr:to>
    <xdr:sp>
      <xdr:nvSpPr>
        <xdr:cNvPr id="52" name="Line 635"/>
        <xdr:cNvSpPr>
          <a:spLocks/>
        </xdr:cNvSpPr>
      </xdr:nvSpPr>
      <xdr:spPr>
        <a:xfrm flipV="1">
          <a:off x="8239125" y="7867650"/>
          <a:ext cx="665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266700</xdr:colOff>
      <xdr:row>33</xdr:row>
      <xdr:rowOff>0</xdr:rowOff>
    </xdr:to>
    <xdr:sp>
      <xdr:nvSpPr>
        <xdr:cNvPr id="53" name="Line 636"/>
        <xdr:cNvSpPr>
          <a:spLocks/>
        </xdr:cNvSpPr>
      </xdr:nvSpPr>
      <xdr:spPr>
        <a:xfrm flipH="1" flipV="1">
          <a:off x="17849850" y="83248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85725</xdr:rowOff>
    </xdr:from>
    <xdr:to>
      <xdr:col>28</xdr:col>
      <xdr:colOff>495300</xdr:colOff>
      <xdr:row>36</xdr:row>
      <xdr:rowOff>0</xdr:rowOff>
    </xdr:to>
    <xdr:sp>
      <xdr:nvSpPr>
        <xdr:cNvPr id="54" name="Line 639"/>
        <xdr:cNvSpPr>
          <a:spLocks/>
        </xdr:cNvSpPr>
      </xdr:nvSpPr>
      <xdr:spPr>
        <a:xfrm>
          <a:off x="20097750" y="898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29</xdr:col>
      <xdr:colOff>266700</xdr:colOff>
      <xdr:row>36</xdr:row>
      <xdr:rowOff>76200</xdr:rowOff>
    </xdr:to>
    <xdr:sp>
      <xdr:nvSpPr>
        <xdr:cNvPr id="55" name="Line 640"/>
        <xdr:cNvSpPr>
          <a:spLocks/>
        </xdr:cNvSpPr>
      </xdr:nvSpPr>
      <xdr:spPr>
        <a:xfrm>
          <a:off x="20840700" y="9124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54</xdr:col>
      <xdr:colOff>476250</xdr:colOff>
      <xdr:row>33</xdr:row>
      <xdr:rowOff>114300</xdr:rowOff>
    </xdr:to>
    <xdr:sp>
      <xdr:nvSpPr>
        <xdr:cNvPr id="56" name="Line 641"/>
        <xdr:cNvSpPr>
          <a:spLocks/>
        </xdr:cNvSpPr>
      </xdr:nvSpPr>
      <xdr:spPr>
        <a:xfrm flipV="1">
          <a:off x="33099375" y="8553450"/>
          <a:ext cx="734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57" name="Line 644"/>
        <xdr:cNvSpPr>
          <a:spLocks/>
        </xdr:cNvSpPr>
      </xdr:nvSpPr>
      <xdr:spPr>
        <a:xfrm flipV="1">
          <a:off x="33337500" y="71818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58" name="Line 657"/>
        <xdr:cNvSpPr>
          <a:spLocks/>
        </xdr:cNvSpPr>
      </xdr:nvSpPr>
      <xdr:spPr>
        <a:xfrm>
          <a:off x="50130075" y="7867650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76200</xdr:rowOff>
    </xdr:from>
    <xdr:to>
      <xdr:col>55</xdr:col>
      <xdr:colOff>247650</xdr:colOff>
      <xdr:row>33</xdr:row>
      <xdr:rowOff>114300</xdr:rowOff>
    </xdr:to>
    <xdr:sp>
      <xdr:nvSpPr>
        <xdr:cNvPr id="59" name="Line 658"/>
        <xdr:cNvSpPr>
          <a:spLocks/>
        </xdr:cNvSpPr>
      </xdr:nvSpPr>
      <xdr:spPr>
        <a:xfrm flipH="1">
          <a:off x="40443150" y="8515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55</xdr:col>
      <xdr:colOff>247650</xdr:colOff>
      <xdr:row>35</xdr:row>
      <xdr:rowOff>85725</xdr:rowOff>
    </xdr:to>
    <xdr:sp>
      <xdr:nvSpPr>
        <xdr:cNvPr id="60" name="Line 659"/>
        <xdr:cNvSpPr>
          <a:spLocks/>
        </xdr:cNvSpPr>
      </xdr:nvSpPr>
      <xdr:spPr>
        <a:xfrm flipH="1">
          <a:off x="40443150" y="8782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85725</xdr:rowOff>
    </xdr:from>
    <xdr:to>
      <xdr:col>54</xdr:col>
      <xdr:colOff>476250</xdr:colOff>
      <xdr:row>36</xdr:row>
      <xdr:rowOff>0</xdr:rowOff>
    </xdr:to>
    <xdr:sp>
      <xdr:nvSpPr>
        <xdr:cNvPr id="61" name="Line 661"/>
        <xdr:cNvSpPr>
          <a:spLocks/>
        </xdr:cNvSpPr>
      </xdr:nvSpPr>
      <xdr:spPr>
        <a:xfrm flipH="1">
          <a:off x="39700200" y="898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152400</xdr:rowOff>
    </xdr:from>
    <xdr:to>
      <xdr:col>17</xdr:col>
      <xdr:colOff>266700</xdr:colOff>
      <xdr:row>19</xdr:row>
      <xdr:rowOff>0</xdr:rowOff>
    </xdr:to>
    <xdr:sp>
      <xdr:nvSpPr>
        <xdr:cNvPr id="62" name="Line 752"/>
        <xdr:cNvSpPr>
          <a:spLocks/>
        </xdr:cNvSpPr>
      </xdr:nvSpPr>
      <xdr:spPr>
        <a:xfrm flipH="1">
          <a:off x="11925300" y="5162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27</xdr:row>
      <xdr:rowOff>0</xdr:rowOff>
    </xdr:to>
    <xdr:sp>
      <xdr:nvSpPr>
        <xdr:cNvPr id="63" name="Line 856"/>
        <xdr:cNvSpPr>
          <a:spLocks/>
        </xdr:cNvSpPr>
      </xdr:nvSpPr>
      <xdr:spPr>
        <a:xfrm flipH="1" flipV="1">
          <a:off x="10439400" y="6953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57</xdr:col>
      <xdr:colOff>247650</xdr:colOff>
      <xdr:row>34</xdr:row>
      <xdr:rowOff>114300</xdr:rowOff>
    </xdr:to>
    <xdr:sp>
      <xdr:nvSpPr>
        <xdr:cNvPr id="64" name="Line 866"/>
        <xdr:cNvSpPr>
          <a:spLocks/>
        </xdr:cNvSpPr>
      </xdr:nvSpPr>
      <xdr:spPr>
        <a:xfrm flipH="1">
          <a:off x="41186100" y="83248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114300</xdr:rowOff>
    </xdr:from>
    <xdr:to>
      <xdr:col>57</xdr:col>
      <xdr:colOff>247650</xdr:colOff>
      <xdr:row>33</xdr:row>
      <xdr:rowOff>0</xdr:rowOff>
    </xdr:to>
    <xdr:sp>
      <xdr:nvSpPr>
        <xdr:cNvPr id="65" name="Line 868"/>
        <xdr:cNvSpPr>
          <a:spLocks/>
        </xdr:cNvSpPr>
      </xdr:nvSpPr>
      <xdr:spPr>
        <a:xfrm flipH="1">
          <a:off x="41929050" y="8324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76</xdr:col>
      <xdr:colOff>504825</xdr:colOff>
      <xdr:row>27</xdr:row>
      <xdr:rowOff>0</xdr:rowOff>
    </xdr:to>
    <xdr:sp>
      <xdr:nvSpPr>
        <xdr:cNvPr id="66" name="Line 875"/>
        <xdr:cNvSpPr>
          <a:spLocks/>
        </xdr:cNvSpPr>
      </xdr:nvSpPr>
      <xdr:spPr>
        <a:xfrm flipH="1">
          <a:off x="56045100" y="69532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76200</xdr:rowOff>
    </xdr:from>
    <xdr:to>
      <xdr:col>74</xdr:col>
      <xdr:colOff>476250</xdr:colOff>
      <xdr:row>27</xdr:row>
      <xdr:rowOff>114300</xdr:rowOff>
    </xdr:to>
    <xdr:sp>
      <xdr:nvSpPr>
        <xdr:cNvPr id="67" name="Line 876"/>
        <xdr:cNvSpPr>
          <a:spLocks/>
        </xdr:cNvSpPr>
      </xdr:nvSpPr>
      <xdr:spPr>
        <a:xfrm flipH="1">
          <a:off x="54559200" y="714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68" name="Line 890"/>
        <xdr:cNvSpPr>
          <a:spLocks/>
        </xdr:cNvSpPr>
      </xdr:nvSpPr>
      <xdr:spPr>
        <a:xfrm>
          <a:off x="50844450" y="7905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75</xdr:col>
      <xdr:colOff>247650</xdr:colOff>
      <xdr:row>36</xdr:row>
      <xdr:rowOff>114300</xdr:rowOff>
    </xdr:to>
    <xdr:sp>
      <xdr:nvSpPr>
        <xdr:cNvPr id="69" name="Line 891"/>
        <xdr:cNvSpPr>
          <a:spLocks/>
        </xdr:cNvSpPr>
      </xdr:nvSpPr>
      <xdr:spPr>
        <a:xfrm>
          <a:off x="53073300" y="83248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70" name="Line 922"/>
        <xdr:cNvSpPr>
          <a:spLocks/>
        </xdr:cNvSpPr>
      </xdr:nvSpPr>
      <xdr:spPr>
        <a:xfrm>
          <a:off x="13411200" y="775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23850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142875</xdr:rowOff>
    </xdr:to>
    <xdr:sp>
      <xdr:nvSpPr>
        <xdr:cNvPr id="72" name="Line 941"/>
        <xdr:cNvSpPr>
          <a:spLocks/>
        </xdr:cNvSpPr>
      </xdr:nvSpPr>
      <xdr:spPr>
        <a:xfrm>
          <a:off x="51587400" y="7981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142875</xdr:rowOff>
    </xdr:from>
    <xdr:to>
      <xdr:col>71</xdr:col>
      <xdr:colOff>247650</xdr:colOff>
      <xdr:row>32</xdr:row>
      <xdr:rowOff>114300</xdr:rowOff>
    </xdr:to>
    <xdr:sp>
      <xdr:nvSpPr>
        <xdr:cNvPr id="73" name="Line 942"/>
        <xdr:cNvSpPr>
          <a:spLocks/>
        </xdr:cNvSpPr>
      </xdr:nvSpPr>
      <xdr:spPr>
        <a:xfrm>
          <a:off x="52330350" y="8124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152400</xdr:rowOff>
    </xdr:from>
    <xdr:to>
      <xdr:col>14</xdr:col>
      <xdr:colOff>495300</xdr:colOff>
      <xdr:row>22</xdr:row>
      <xdr:rowOff>0</xdr:rowOff>
    </xdr:to>
    <xdr:sp>
      <xdr:nvSpPr>
        <xdr:cNvPr id="74" name="Line 93"/>
        <xdr:cNvSpPr>
          <a:spLocks/>
        </xdr:cNvSpPr>
      </xdr:nvSpPr>
      <xdr:spPr>
        <a:xfrm flipH="1">
          <a:off x="9696450" y="584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75" name="Line 94"/>
        <xdr:cNvSpPr>
          <a:spLocks/>
        </xdr:cNvSpPr>
      </xdr:nvSpPr>
      <xdr:spPr>
        <a:xfrm flipH="1" flipV="1">
          <a:off x="11182350" y="706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0</xdr:rowOff>
    </xdr:from>
    <xdr:to>
      <xdr:col>6</xdr:col>
      <xdr:colOff>495300</xdr:colOff>
      <xdr:row>27</xdr:row>
      <xdr:rowOff>0</xdr:rowOff>
    </xdr:to>
    <xdr:sp>
      <xdr:nvSpPr>
        <xdr:cNvPr id="76" name="Line 101"/>
        <xdr:cNvSpPr>
          <a:spLocks/>
        </xdr:cNvSpPr>
      </xdr:nvSpPr>
      <xdr:spPr>
        <a:xfrm>
          <a:off x="4495800" y="5924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20</xdr:row>
      <xdr:rowOff>0</xdr:rowOff>
    </xdr:from>
    <xdr:ext cx="971550" cy="457200"/>
    <xdr:sp>
      <xdr:nvSpPr>
        <xdr:cNvPr id="77" name="text 774"/>
        <xdr:cNvSpPr txBox="1">
          <a:spLocks noChangeArrowheads="1"/>
        </xdr:cNvSpPr>
      </xdr:nvSpPr>
      <xdr:spPr>
        <a:xfrm>
          <a:off x="4000500" y="5467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149,050</a:t>
          </a:r>
        </a:p>
      </xdr:txBody>
    </xdr:sp>
    <xdr:clientData/>
  </xdr:oneCellAnchor>
  <xdr:twoCellAnchor>
    <xdr:from>
      <xdr:col>83</xdr:col>
      <xdr:colOff>0</xdr:colOff>
      <xdr:row>22</xdr:row>
      <xdr:rowOff>0</xdr:rowOff>
    </xdr:from>
    <xdr:to>
      <xdr:col>83</xdr:col>
      <xdr:colOff>0</xdr:colOff>
      <xdr:row>27</xdr:row>
      <xdr:rowOff>0</xdr:rowOff>
    </xdr:to>
    <xdr:sp>
      <xdr:nvSpPr>
        <xdr:cNvPr id="78" name="Line 103"/>
        <xdr:cNvSpPr>
          <a:spLocks/>
        </xdr:cNvSpPr>
      </xdr:nvSpPr>
      <xdr:spPr>
        <a:xfrm>
          <a:off x="61741050" y="5924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20</xdr:row>
      <xdr:rowOff>0</xdr:rowOff>
    </xdr:from>
    <xdr:ext cx="1028700" cy="457200"/>
    <xdr:sp>
      <xdr:nvSpPr>
        <xdr:cNvPr id="79" name="text 774"/>
        <xdr:cNvSpPr txBox="1">
          <a:spLocks noChangeArrowheads="1"/>
        </xdr:cNvSpPr>
      </xdr:nvSpPr>
      <xdr:spPr>
        <a:xfrm>
          <a:off x="61226700" y="54673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148,100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75</xdr:col>
      <xdr:colOff>247650</xdr:colOff>
      <xdr:row>27</xdr:row>
      <xdr:rowOff>76200</xdr:rowOff>
    </xdr:to>
    <xdr:sp>
      <xdr:nvSpPr>
        <xdr:cNvPr id="80" name="Line 105"/>
        <xdr:cNvSpPr>
          <a:spLocks/>
        </xdr:cNvSpPr>
      </xdr:nvSpPr>
      <xdr:spPr>
        <a:xfrm flipH="1">
          <a:off x="55302150" y="706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85725</xdr:rowOff>
    </xdr:from>
    <xdr:to>
      <xdr:col>18</xdr:col>
      <xdr:colOff>495300</xdr:colOff>
      <xdr:row>30</xdr:row>
      <xdr:rowOff>0</xdr:rowOff>
    </xdr:to>
    <xdr:sp>
      <xdr:nvSpPr>
        <xdr:cNvPr id="81" name="Line 106"/>
        <xdr:cNvSpPr>
          <a:spLocks/>
        </xdr:cNvSpPr>
      </xdr:nvSpPr>
      <xdr:spPr>
        <a:xfrm>
          <a:off x="12668250" y="7610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85725</xdr:rowOff>
    </xdr:to>
    <xdr:sp>
      <xdr:nvSpPr>
        <xdr:cNvPr id="82" name="Line 107"/>
        <xdr:cNvSpPr>
          <a:spLocks/>
        </xdr:cNvSpPr>
      </xdr:nvSpPr>
      <xdr:spPr>
        <a:xfrm>
          <a:off x="11925300" y="74104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83" name="Line 109"/>
        <xdr:cNvSpPr>
          <a:spLocks/>
        </xdr:cNvSpPr>
      </xdr:nvSpPr>
      <xdr:spPr>
        <a:xfrm>
          <a:off x="19354800" y="8515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84" name="Line 110"/>
        <xdr:cNvSpPr>
          <a:spLocks/>
        </xdr:cNvSpPr>
      </xdr:nvSpPr>
      <xdr:spPr>
        <a:xfrm flipH="1" flipV="1">
          <a:off x="53073300" y="584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0</xdr:rowOff>
    </xdr:from>
    <xdr:to>
      <xdr:col>56</xdr:col>
      <xdr:colOff>476250</xdr:colOff>
      <xdr:row>33</xdr:row>
      <xdr:rowOff>76200</xdr:rowOff>
    </xdr:to>
    <xdr:sp>
      <xdr:nvSpPr>
        <xdr:cNvPr id="85" name="Line 111"/>
        <xdr:cNvSpPr>
          <a:spLocks/>
        </xdr:cNvSpPr>
      </xdr:nvSpPr>
      <xdr:spPr>
        <a:xfrm flipH="1">
          <a:off x="411861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0</xdr:rowOff>
    </xdr:from>
    <xdr:to>
      <xdr:col>16</xdr:col>
      <xdr:colOff>495300</xdr:colOff>
      <xdr:row>19</xdr:row>
      <xdr:rowOff>142875</xdr:rowOff>
    </xdr:to>
    <xdr:sp>
      <xdr:nvSpPr>
        <xdr:cNvPr id="86" name="Line 112"/>
        <xdr:cNvSpPr>
          <a:spLocks/>
        </xdr:cNvSpPr>
      </xdr:nvSpPr>
      <xdr:spPr>
        <a:xfrm flipH="1">
          <a:off x="11182350" y="5238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142875</xdr:rowOff>
    </xdr:from>
    <xdr:to>
      <xdr:col>15</xdr:col>
      <xdr:colOff>266700</xdr:colOff>
      <xdr:row>20</xdr:row>
      <xdr:rowOff>114300</xdr:rowOff>
    </xdr:to>
    <xdr:sp>
      <xdr:nvSpPr>
        <xdr:cNvPr id="87" name="Line 113"/>
        <xdr:cNvSpPr>
          <a:spLocks/>
        </xdr:cNvSpPr>
      </xdr:nvSpPr>
      <xdr:spPr>
        <a:xfrm flipH="1">
          <a:off x="10439400" y="53816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85725</xdr:rowOff>
    </xdr:from>
    <xdr:to>
      <xdr:col>73</xdr:col>
      <xdr:colOff>247650</xdr:colOff>
      <xdr:row>30</xdr:row>
      <xdr:rowOff>0</xdr:rowOff>
    </xdr:to>
    <xdr:sp>
      <xdr:nvSpPr>
        <xdr:cNvPr id="88" name="Line 117"/>
        <xdr:cNvSpPr>
          <a:spLocks/>
        </xdr:cNvSpPr>
      </xdr:nvSpPr>
      <xdr:spPr>
        <a:xfrm flipV="1">
          <a:off x="53816250" y="7610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89" name="Line 118"/>
        <xdr:cNvSpPr>
          <a:spLocks/>
        </xdr:cNvSpPr>
      </xdr:nvSpPr>
      <xdr:spPr>
        <a:xfrm flipV="1">
          <a:off x="54559200" y="74104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90" name="Line 119"/>
        <xdr:cNvSpPr>
          <a:spLocks/>
        </xdr:cNvSpPr>
      </xdr:nvSpPr>
      <xdr:spPr>
        <a:xfrm flipH="1" flipV="1">
          <a:off x="51587400" y="5238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91" name="Line 120"/>
        <xdr:cNvSpPr>
          <a:spLocks/>
        </xdr:cNvSpPr>
      </xdr:nvSpPr>
      <xdr:spPr>
        <a:xfrm flipH="1" flipV="1">
          <a:off x="50844450" y="5162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219075</xdr:rowOff>
    </xdr:from>
    <xdr:to>
      <xdr:col>9</xdr:col>
      <xdr:colOff>419100</xdr:colOff>
      <xdr:row>24</xdr:row>
      <xdr:rowOff>114300</xdr:rowOff>
    </xdr:to>
    <xdr:grpSp>
      <xdr:nvGrpSpPr>
        <xdr:cNvPr id="92" name="Group 121"/>
        <xdr:cNvGrpSpPr>
          <a:grpSpLocks noChangeAspect="1"/>
        </xdr:cNvGrpSpPr>
      </xdr:nvGrpSpPr>
      <xdr:grpSpPr>
        <a:xfrm>
          <a:off x="656272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95" name="Group 124"/>
        <xdr:cNvGrpSpPr>
          <a:grpSpLocks noChangeAspect="1"/>
        </xdr:cNvGrpSpPr>
      </xdr:nvGrpSpPr>
      <xdr:grpSpPr>
        <a:xfrm>
          <a:off x="147447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98" name="Group 127"/>
        <xdr:cNvGrpSpPr>
          <a:grpSpLocks noChangeAspect="1"/>
        </xdr:cNvGrpSpPr>
      </xdr:nvGrpSpPr>
      <xdr:grpSpPr>
        <a:xfrm>
          <a:off x="154781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32</xdr:row>
      <xdr:rowOff>114300</xdr:rowOff>
    </xdr:from>
    <xdr:to>
      <xdr:col>24</xdr:col>
      <xdr:colOff>628650</xdr:colOff>
      <xdr:row>34</xdr:row>
      <xdr:rowOff>28575</xdr:rowOff>
    </xdr:to>
    <xdr:grpSp>
      <xdr:nvGrpSpPr>
        <xdr:cNvPr id="101" name="Group 130"/>
        <xdr:cNvGrpSpPr>
          <a:grpSpLocks noChangeAspect="1"/>
        </xdr:cNvGrpSpPr>
      </xdr:nvGrpSpPr>
      <xdr:grpSpPr>
        <a:xfrm>
          <a:off x="1769745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114300</xdr:rowOff>
    </xdr:from>
    <xdr:to>
      <xdr:col>11</xdr:col>
      <xdr:colOff>419100</xdr:colOff>
      <xdr:row>26</xdr:row>
      <xdr:rowOff>28575</xdr:rowOff>
    </xdr:to>
    <xdr:grpSp>
      <xdr:nvGrpSpPr>
        <xdr:cNvPr id="104" name="Group 133"/>
        <xdr:cNvGrpSpPr>
          <a:grpSpLocks noChangeAspect="1"/>
        </xdr:cNvGrpSpPr>
      </xdr:nvGrpSpPr>
      <xdr:grpSpPr>
        <a:xfrm>
          <a:off x="8048625" y="649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07" name="Group 136"/>
        <xdr:cNvGrpSpPr>
          <a:grpSpLocks noChangeAspect="1"/>
        </xdr:cNvGrpSpPr>
      </xdr:nvGrpSpPr>
      <xdr:grpSpPr>
        <a:xfrm>
          <a:off x="10287000" y="695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110" name="Group 139"/>
        <xdr:cNvGrpSpPr>
          <a:grpSpLocks noChangeAspect="1"/>
        </xdr:cNvGrpSpPr>
      </xdr:nvGrpSpPr>
      <xdr:grpSpPr>
        <a:xfrm>
          <a:off x="88011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628650</xdr:colOff>
      <xdr:row>18</xdr:row>
      <xdr:rowOff>19050</xdr:rowOff>
    </xdr:from>
    <xdr:to>
      <xdr:col>12</xdr:col>
      <xdr:colOff>847725</xdr:colOff>
      <xdr:row>20</xdr:row>
      <xdr:rowOff>0</xdr:rowOff>
    </xdr:to>
    <xdr:grpSp>
      <xdr:nvGrpSpPr>
        <xdr:cNvPr id="113" name="Group 170"/>
        <xdr:cNvGrpSpPr>
          <a:grpSpLocks noChangeAspect="1"/>
        </xdr:cNvGrpSpPr>
      </xdr:nvGrpSpPr>
      <xdr:grpSpPr>
        <a:xfrm>
          <a:off x="9086850" y="50292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14" name="Line 1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1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36</xdr:row>
      <xdr:rowOff>76200</xdr:rowOff>
    </xdr:from>
    <xdr:to>
      <xdr:col>30</xdr:col>
      <xdr:colOff>495300</xdr:colOff>
      <xdr:row>36</xdr:row>
      <xdr:rowOff>114300</xdr:rowOff>
    </xdr:to>
    <xdr:sp>
      <xdr:nvSpPr>
        <xdr:cNvPr id="118" name="Line 175"/>
        <xdr:cNvSpPr>
          <a:spLocks/>
        </xdr:cNvSpPr>
      </xdr:nvSpPr>
      <xdr:spPr>
        <a:xfrm>
          <a:off x="21583650" y="9201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326136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26</xdr:col>
      <xdr:colOff>495300</xdr:colOff>
      <xdr:row>34</xdr:row>
      <xdr:rowOff>114300</xdr:rowOff>
    </xdr:from>
    <xdr:to>
      <xdr:col>27</xdr:col>
      <xdr:colOff>266700</xdr:colOff>
      <xdr:row>35</xdr:row>
      <xdr:rowOff>85725</xdr:rowOff>
    </xdr:to>
    <xdr:sp>
      <xdr:nvSpPr>
        <xdr:cNvPr id="120" name="Line 177"/>
        <xdr:cNvSpPr>
          <a:spLocks/>
        </xdr:cNvSpPr>
      </xdr:nvSpPr>
      <xdr:spPr>
        <a:xfrm>
          <a:off x="19354800" y="87820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34</xdr:row>
      <xdr:rowOff>47625</xdr:rowOff>
    </xdr:from>
    <xdr:to>
      <xdr:col>28</xdr:col>
      <xdr:colOff>666750</xdr:colOff>
      <xdr:row>34</xdr:row>
      <xdr:rowOff>161925</xdr:rowOff>
    </xdr:to>
    <xdr:sp>
      <xdr:nvSpPr>
        <xdr:cNvPr id="121" name="kreslení 427"/>
        <xdr:cNvSpPr>
          <a:spLocks/>
        </xdr:cNvSpPr>
      </xdr:nvSpPr>
      <xdr:spPr>
        <a:xfrm>
          <a:off x="20659725" y="8715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37</xdr:row>
      <xdr:rowOff>47625</xdr:rowOff>
    </xdr:from>
    <xdr:to>
      <xdr:col>28</xdr:col>
      <xdr:colOff>666750</xdr:colOff>
      <xdr:row>37</xdr:row>
      <xdr:rowOff>161925</xdr:rowOff>
    </xdr:to>
    <xdr:sp>
      <xdr:nvSpPr>
        <xdr:cNvPr id="122" name="kreslení 427"/>
        <xdr:cNvSpPr>
          <a:spLocks/>
        </xdr:cNvSpPr>
      </xdr:nvSpPr>
      <xdr:spPr>
        <a:xfrm>
          <a:off x="20659725" y="94011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2613600" y="8439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11744325" y="8029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9525</xdr:rowOff>
    </xdr:from>
    <xdr:to>
      <xdr:col>17</xdr:col>
      <xdr:colOff>485775</xdr:colOff>
      <xdr:row>32</xdr:row>
      <xdr:rowOff>0</xdr:rowOff>
    </xdr:to>
    <xdr:grpSp>
      <xdr:nvGrpSpPr>
        <xdr:cNvPr id="125" name="Group 182"/>
        <xdr:cNvGrpSpPr>
          <a:grpSpLocks/>
        </xdr:cNvGrpSpPr>
      </xdr:nvGrpSpPr>
      <xdr:grpSpPr>
        <a:xfrm>
          <a:off x="12449175" y="7991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6" name="Line 18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37</xdr:row>
      <xdr:rowOff>9525</xdr:rowOff>
    </xdr:from>
    <xdr:to>
      <xdr:col>27</xdr:col>
      <xdr:colOff>485775</xdr:colOff>
      <xdr:row>38</xdr:row>
      <xdr:rowOff>0</xdr:rowOff>
    </xdr:to>
    <xdr:grpSp>
      <xdr:nvGrpSpPr>
        <xdr:cNvPr id="129" name="Group 186"/>
        <xdr:cNvGrpSpPr>
          <a:grpSpLocks/>
        </xdr:cNvGrpSpPr>
      </xdr:nvGrpSpPr>
      <xdr:grpSpPr>
        <a:xfrm>
          <a:off x="19878675" y="9363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0" name="Line 1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33" name="Group 191"/>
        <xdr:cNvGrpSpPr>
          <a:grpSpLocks noChangeAspect="1"/>
        </xdr:cNvGrpSpPr>
      </xdr:nvGrpSpPr>
      <xdr:grpSpPr>
        <a:xfrm>
          <a:off x="44767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32</xdr:row>
      <xdr:rowOff>114300</xdr:rowOff>
    </xdr:from>
    <xdr:to>
      <xdr:col>57</xdr:col>
      <xdr:colOff>409575</xdr:colOff>
      <xdr:row>34</xdr:row>
      <xdr:rowOff>28575</xdr:rowOff>
    </xdr:to>
    <xdr:grpSp>
      <xdr:nvGrpSpPr>
        <xdr:cNvPr id="136" name="Group 194"/>
        <xdr:cNvGrpSpPr>
          <a:grpSpLocks/>
        </xdr:cNvGrpSpPr>
      </xdr:nvGrpSpPr>
      <xdr:grpSpPr>
        <a:xfrm>
          <a:off x="42519600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36</xdr:row>
      <xdr:rowOff>0</xdr:rowOff>
    </xdr:from>
    <xdr:to>
      <xdr:col>53</xdr:col>
      <xdr:colOff>247650</xdr:colOff>
      <xdr:row>36</xdr:row>
      <xdr:rowOff>76200</xdr:rowOff>
    </xdr:to>
    <xdr:sp>
      <xdr:nvSpPr>
        <xdr:cNvPr id="139" name="Line 208"/>
        <xdr:cNvSpPr>
          <a:spLocks/>
        </xdr:cNvSpPr>
      </xdr:nvSpPr>
      <xdr:spPr>
        <a:xfrm flipH="1">
          <a:off x="38957250" y="9124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76200</xdr:rowOff>
    </xdr:from>
    <xdr:to>
      <xdr:col>52</xdr:col>
      <xdr:colOff>476250</xdr:colOff>
      <xdr:row>36</xdr:row>
      <xdr:rowOff>114300</xdr:rowOff>
    </xdr:to>
    <xdr:sp>
      <xdr:nvSpPr>
        <xdr:cNvPr id="140" name="Line 209"/>
        <xdr:cNvSpPr>
          <a:spLocks/>
        </xdr:cNvSpPr>
      </xdr:nvSpPr>
      <xdr:spPr>
        <a:xfrm flipH="1">
          <a:off x="38214300" y="9201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238125</xdr:colOff>
      <xdr:row>33</xdr:row>
      <xdr:rowOff>9525</xdr:rowOff>
    </xdr:from>
    <xdr:to>
      <xdr:col>63</xdr:col>
      <xdr:colOff>0</xdr:colOff>
      <xdr:row>35</xdr:row>
      <xdr:rowOff>9525</xdr:rowOff>
    </xdr:to>
    <xdr:pic>
      <xdr:nvPicPr>
        <xdr:cNvPr id="14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34275" y="8448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123825</xdr:colOff>
      <xdr:row>22</xdr:row>
      <xdr:rowOff>219075</xdr:rowOff>
    </xdr:from>
    <xdr:to>
      <xdr:col>79</xdr:col>
      <xdr:colOff>428625</xdr:colOff>
      <xdr:row>24</xdr:row>
      <xdr:rowOff>114300</xdr:rowOff>
    </xdr:to>
    <xdr:grpSp>
      <xdr:nvGrpSpPr>
        <xdr:cNvPr id="142" name="Group 212"/>
        <xdr:cNvGrpSpPr>
          <a:grpSpLocks noChangeAspect="1"/>
        </xdr:cNvGrpSpPr>
      </xdr:nvGrpSpPr>
      <xdr:grpSpPr>
        <a:xfrm>
          <a:off x="58893075" y="6143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26</xdr:row>
      <xdr:rowOff>114300</xdr:rowOff>
    </xdr:from>
    <xdr:to>
      <xdr:col>76</xdr:col>
      <xdr:colOff>657225</xdr:colOff>
      <xdr:row>28</xdr:row>
      <xdr:rowOff>28575</xdr:rowOff>
    </xdr:to>
    <xdr:grpSp>
      <xdr:nvGrpSpPr>
        <xdr:cNvPr id="145" name="Group 215"/>
        <xdr:cNvGrpSpPr>
          <a:grpSpLocks noChangeAspect="1"/>
        </xdr:cNvGrpSpPr>
      </xdr:nvGrpSpPr>
      <xdr:grpSpPr>
        <a:xfrm>
          <a:off x="56664225" y="6953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2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30</xdr:row>
      <xdr:rowOff>114300</xdr:rowOff>
    </xdr:from>
    <xdr:to>
      <xdr:col>67</xdr:col>
      <xdr:colOff>428625</xdr:colOff>
      <xdr:row>32</xdr:row>
      <xdr:rowOff>28575</xdr:rowOff>
    </xdr:to>
    <xdr:grpSp>
      <xdr:nvGrpSpPr>
        <xdr:cNvPr id="148" name="Group 218"/>
        <xdr:cNvGrpSpPr>
          <a:grpSpLocks noChangeAspect="1"/>
        </xdr:cNvGrpSpPr>
      </xdr:nvGrpSpPr>
      <xdr:grpSpPr>
        <a:xfrm>
          <a:off x="499776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30</xdr:row>
      <xdr:rowOff>76200</xdr:rowOff>
    </xdr:from>
    <xdr:to>
      <xdr:col>71</xdr:col>
      <xdr:colOff>247650</xdr:colOff>
      <xdr:row>30</xdr:row>
      <xdr:rowOff>114300</xdr:rowOff>
    </xdr:to>
    <xdr:sp>
      <xdr:nvSpPr>
        <xdr:cNvPr id="151" name="Line 241"/>
        <xdr:cNvSpPr>
          <a:spLocks/>
        </xdr:cNvSpPr>
      </xdr:nvSpPr>
      <xdr:spPr>
        <a:xfrm flipH="1">
          <a:off x="52330350" y="7829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72</xdr:col>
      <xdr:colOff>476250</xdr:colOff>
      <xdr:row>30</xdr:row>
      <xdr:rowOff>76200</xdr:rowOff>
    </xdr:to>
    <xdr:sp>
      <xdr:nvSpPr>
        <xdr:cNvPr id="152" name="Line 242"/>
        <xdr:cNvSpPr>
          <a:spLocks/>
        </xdr:cNvSpPr>
      </xdr:nvSpPr>
      <xdr:spPr>
        <a:xfrm flipH="1">
          <a:off x="53073300" y="775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22</xdr:row>
      <xdr:rowOff>219075</xdr:rowOff>
    </xdr:from>
    <xdr:to>
      <xdr:col>76</xdr:col>
      <xdr:colOff>657225</xdr:colOff>
      <xdr:row>24</xdr:row>
      <xdr:rowOff>114300</xdr:rowOff>
    </xdr:to>
    <xdr:grpSp>
      <xdr:nvGrpSpPr>
        <xdr:cNvPr id="153" name="Group 248"/>
        <xdr:cNvGrpSpPr>
          <a:grpSpLocks noChangeAspect="1"/>
        </xdr:cNvGrpSpPr>
      </xdr:nvGrpSpPr>
      <xdr:grpSpPr>
        <a:xfrm>
          <a:off x="566642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219075</xdr:rowOff>
    </xdr:from>
    <xdr:to>
      <xdr:col>73</xdr:col>
      <xdr:colOff>419100</xdr:colOff>
      <xdr:row>22</xdr:row>
      <xdr:rowOff>114300</xdr:rowOff>
    </xdr:to>
    <xdr:grpSp>
      <xdr:nvGrpSpPr>
        <xdr:cNvPr id="156" name="Group 251"/>
        <xdr:cNvGrpSpPr>
          <a:grpSpLocks noChangeAspect="1"/>
        </xdr:cNvGrpSpPr>
      </xdr:nvGrpSpPr>
      <xdr:grpSpPr>
        <a:xfrm>
          <a:off x="544163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34</xdr:row>
      <xdr:rowOff>47625</xdr:rowOff>
    </xdr:from>
    <xdr:to>
      <xdr:col>53</xdr:col>
      <xdr:colOff>428625</xdr:colOff>
      <xdr:row>34</xdr:row>
      <xdr:rowOff>171450</xdr:rowOff>
    </xdr:to>
    <xdr:sp>
      <xdr:nvSpPr>
        <xdr:cNvPr id="159" name="kreslení 417"/>
        <xdr:cNvSpPr>
          <a:spLocks/>
        </xdr:cNvSpPr>
      </xdr:nvSpPr>
      <xdr:spPr>
        <a:xfrm>
          <a:off x="39528750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37</xdr:row>
      <xdr:rowOff>47625</xdr:rowOff>
    </xdr:from>
    <xdr:to>
      <xdr:col>53</xdr:col>
      <xdr:colOff>428625</xdr:colOff>
      <xdr:row>37</xdr:row>
      <xdr:rowOff>171450</xdr:rowOff>
    </xdr:to>
    <xdr:sp>
      <xdr:nvSpPr>
        <xdr:cNvPr id="160" name="kreslení 417"/>
        <xdr:cNvSpPr>
          <a:spLocks/>
        </xdr:cNvSpPr>
      </xdr:nvSpPr>
      <xdr:spPr>
        <a:xfrm>
          <a:off x="39528750" y="9401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34</xdr:row>
      <xdr:rowOff>9525</xdr:rowOff>
    </xdr:from>
    <xdr:to>
      <xdr:col>63</xdr:col>
      <xdr:colOff>466725</xdr:colOff>
      <xdr:row>35</xdr:row>
      <xdr:rowOff>0</xdr:rowOff>
    </xdr:to>
    <xdr:grpSp>
      <xdr:nvGrpSpPr>
        <xdr:cNvPr id="161" name="Group 259"/>
        <xdr:cNvGrpSpPr>
          <a:grpSpLocks/>
        </xdr:cNvGrpSpPr>
      </xdr:nvGrpSpPr>
      <xdr:grpSpPr>
        <a:xfrm>
          <a:off x="46910625" y="8677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2" name="Line 2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33</xdr:row>
      <xdr:rowOff>9525</xdr:rowOff>
    </xdr:from>
    <xdr:to>
      <xdr:col>70</xdr:col>
      <xdr:colOff>695325</xdr:colOff>
      <xdr:row>34</xdr:row>
      <xdr:rowOff>0</xdr:rowOff>
    </xdr:to>
    <xdr:grpSp>
      <xdr:nvGrpSpPr>
        <xdr:cNvPr id="165" name="Group 263"/>
        <xdr:cNvGrpSpPr>
          <a:grpSpLocks/>
        </xdr:cNvGrpSpPr>
      </xdr:nvGrpSpPr>
      <xdr:grpSpPr>
        <a:xfrm>
          <a:off x="52111275" y="844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6" name="Line 2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33</xdr:row>
      <xdr:rowOff>47625</xdr:rowOff>
    </xdr:from>
    <xdr:to>
      <xdr:col>71</xdr:col>
      <xdr:colOff>428625</xdr:colOff>
      <xdr:row>33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52901850" y="8486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628650</xdr:colOff>
      <xdr:row>29</xdr:row>
      <xdr:rowOff>9525</xdr:rowOff>
    </xdr:from>
    <xdr:to>
      <xdr:col>76</xdr:col>
      <xdr:colOff>847725</xdr:colOff>
      <xdr:row>31</xdr:row>
      <xdr:rowOff>0</xdr:rowOff>
    </xdr:to>
    <xdr:grpSp>
      <xdr:nvGrpSpPr>
        <xdr:cNvPr id="170" name="Group 268"/>
        <xdr:cNvGrpSpPr>
          <a:grpSpLocks noChangeAspect="1"/>
        </xdr:cNvGrpSpPr>
      </xdr:nvGrpSpPr>
      <xdr:grpSpPr>
        <a:xfrm>
          <a:off x="56940450" y="7534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1" name="Line 2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AutoShape 2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28</xdr:row>
      <xdr:rowOff>76200</xdr:rowOff>
    </xdr:from>
    <xdr:to>
      <xdr:col>67</xdr:col>
      <xdr:colOff>95250</xdr:colOff>
      <xdr:row>29</xdr:row>
      <xdr:rowOff>152400</xdr:rowOff>
    </xdr:to>
    <xdr:grpSp>
      <xdr:nvGrpSpPr>
        <xdr:cNvPr id="175" name="Group 275"/>
        <xdr:cNvGrpSpPr>
          <a:grpSpLocks/>
        </xdr:cNvGrpSpPr>
      </xdr:nvGrpSpPr>
      <xdr:grpSpPr>
        <a:xfrm>
          <a:off x="29260800" y="7372350"/>
          <a:ext cx="20688300" cy="304800"/>
          <a:chOff x="115" y="388"/>
          <a:chExt cx="1117" cy="40"/>
        </a:xfrm>
        <a:solidFill>
          <a:srgbClr val="FFFFFF"/>
        </a:solidFill>
      </xdr:grpSpPr>
      <xdr:sp>
        <xdr:nvSpPr>
          <xdr:cNvPr id="176" name="Rectangle 27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25</xdr:row>
      <xdr:rowOff>76200</xdr:rowOff>
    </xdr:from>
    <xdr:to>
      <xdr:col>68</xdr:col>
      <xdr:colOff>466725</xdr:colOff>
      <xdr:row>26</xdr:row>
      <xdr:rowOff>152400</xdr:rowOff>
    </xdr:to>
    <xdr:grpSp>
      <xdr:nvGrpSpPr>
        <xdr:cNvPr id="185" name="Group 285"/>
        <xdr:cNvGrpSpPr>
          <a:grpSpLocks/>
        </xdr:cNvGrpSpPr>
      </xdr:nvGrpSpPr>
      <xdr:grpSpPr>
        <a:xfrm>
          <a:off x="31918275" y="6686550"/>
          <a:ext cx="18916650" cy="304800"/>
          <a:chOff x="115" y="388"/>
          <a:chExt cx="1117" cy="40"/>
        </a:xfrm>
        <a:solidFill>
          <a:srgbClr val="FFFFFF"/>
        </a:solidFill>
      </xdr:grpSpPr>
      <xdr:sp>
        <xdr:nvSpPr>
          <xdr:cNvPr id="186" name="Rectangle 28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30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10172700" y="775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</xdr:col>
      <xdr:colOff>447675</xdr:colOff>
      <xdr:row>25</xdr:row>
      <xdr:rowOff>57150</xdr:rowOff>
    </xdr:from>
    <xdr:to>
      <xdr:col>3</xdr:col>
      <xdr:colOff>304800</xdr:colOff>
      <xdr:row>25</xdr:row>
      <xdr:rowOff>171450</xdr:rowOff>
    </xdr:to>
    <xdr:grpSp>
      <xdr:nvGrpSpPr>
        <xdr:cNvPr id="196" name="Group 297"/>
        <xdr:cNvGrpSpPr>
          <a:grpSpLocks noChangeAspect="1"/>
        </xdr:cNvGrpSpPr>
      </xdr:nvGrpSpPr>
      <xdr:grpSpPr>
        <a:xfrm>
          <a:off x="1476375" y="666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7" name="Line 2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25</xdr:row>
      <xdr:rowOff>57150</xdr:rowOff>
    </xdr:from>
    <xdr:to>
      <xdr:col>9</xdr:col>
      <xdr:colOff>485775</xdr:colOff>
      <xdr:row>25</xdr:row>
      <xdr:rowOff>171450</xdr:rowOff>
    </xdr:to>
    <xdr:grpSp>
      <xdr:nvGrpSpPr>
        <xdr:cNvPr id="204" name="Group 305"/>
        <xdr:cNvGrpSpPr>
          <a:grpSpLocks noChangeAspect="1"/>
        </xdr:cNvGrpSpPr>
      </xdr:nvGrpSpPr>
      <xdr:grpSpPr>
        <a:xfrm>
          <a:off x="6505575" y="666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5" name="Line 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25</xdr:row>
      <xdr:rowOff>57150</xdr:rowOff>
    </xdr:from>
    <xdr:to>
      <xdr:col>82</xdr:col>
      <xdr:colOff>800100</xdr:colOff>
      <xdr:row>25</xdr:row>
      <xdr:rowOff>171450</xdr:rowOff>
    </xdr:to>
    <xdr:grpSp>
      <xdr:nvGrpSpPr>
        <xdr:cNvPr id="209" name="Group 310"/>
        <xdr:cNvGrpSpPr>
          <a:grpSpLocks noChangeAspect="1"/>
        </xdr:cNvGrpSpPr>
      </xdr:nvGrpSpPr>
      <xdr:grpSpPr>
        <a:xfrm>
          <a:off x="61131450" y="666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0" name="Line 3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22</xdr:row>
      <xdr:rowOff>57150</xdr:rowOff>
    </xdr:from>
    <xdr:to>
      <xdr:col>79</xdr:col>
      <xdr:colOff>485775</xdr:colOff>
      <xdr:row>22</xdr:row>
      <xdr:rowOff>171450</xdr:rowOff>
    </xdr:to>
    <xdr:grpSp>
      <xdr:nvGrpSpPr>
        <xdr:cNvPr id="214" name="Group 315"/>
        <xdr:cNvGrpSpPr>
          <a:grpSpLocks noChangeAspect="1"/>
        </xdr:cNvGrpSpPr>
      </xdr:nvGrpSpPr>
      <xdr:grpSpPr>
        <a:xfrm>
          <a:off x="5881687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" name="Line 3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23</xdr:row>
      <xdr:rowOff>57150</xdr:rowOff>
    </xdr:from>
    <xdr:to>
      <xdr:col>86</xdr:col>
      <xdr:colOff>542925</xdr:colOff>
      <xdr:row>23</xdr:row>
      <xdr:rowOff>171450</xdr:rowOff>
    </xdr:to>
    <xdr:grpSp>
      <xdr:nvGrpSpPr>
        <xdr:cNvPr id="219" name="Group 320"/>
        <xdr:cNvGrpSpPr>
          <a:grpSpLocks noChangeAspect="1"/>
        </xdr:cNvGrpSpPr>
      </xdr:nvGrpSpPr>
      <xdr:grpSpPr>
        <a:xfrm>
          <a:off x="63455550" y="6210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3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25</xdr:row>
      <xdr:rowOff>57150</xdr:rowOff>
    </xdr:from>
    <xdr:to>
      <xdr:col>73</xdr:col>
      <xdr:colOff>304800</xdr:colOff>
      <xdr:row>25</xdr:row>
      <xdr:rowOff>171450</xdr:rowOff>
    </xdr:to>
    <xdr:grpSp>
      <xdr:nvGrpSpPr>
        <xdr:cNvPr id="227" name="Group 328"/>
        <xdr:cNvGrpSpPr>
          <a:grpSpLocks noChangeAspect="1"/>
        </xdr:cNvGrpSpPr>
      </xdr:nvGrpSpPr>
      <xdr:grpSpPr>
        <a:xfrm>
          <a:off x="54054375" y="66675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8" name="Line 3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161925</xdr:colOff>
      <xdr:row>20</xdr:row>
      <xdr:rowOff>57150</xdr:rowOff>
    </xdr:from>
    <xdr:to>
      <xdr:col>70</xdr:col>
      <xdr:colOff>352425</xdr:colOff>
      <xdr:row>20</xdr:row>
      <xdr:rowOff>171450</xdr:rowOff>
    </xdr:to>
    <xdr:grpSp>
      <xdr:nvGrpSpPr>
        <xdr:cNvPr id="233" name="Group 334"/>
        <xdr:cNvGrpSpPr>
          <a:grpSpLocks noChangeAspect="1"/>
        </xdr:cNvGrpSpPr>
      </xdr:nvGrpSpPr>
      <xdr:grpSpPr>
        <a:xfrm>
          <a:off x="51501675" y="5524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4" name="Line 3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742950</xdr:colOff>
      <xdr:row>31</xdr:row>
      <xdr:rowOff>171450</xdr:rowOff>
    </xdr:to>
    <xdr:grpSp>
      <xdr:nvGrpSpPr>
        <xdr:cNvPr id="240" name="Group 341"/>
        <xdr:cNvGrpSpPr>
          <a:grpSpLocks noChangeAspect="1"/>
        </xdr:cNvGrpSpPr>
      </xdr:nvGrpSpPr>
      <xdr:grpSpPr>
        <a:xfrm>
          <a:off x="53387625" y="8039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1" name="Line 3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22</xdr:row>
      <xdr:rowOff>0</xdr:rowOff>
    </xdr:from>
    <xdr:to>
      <xdr:col>70</xdr:col>
      <xdr:colOff>476250</xdr:colOff>
      <xdr:row>23</xdr:row>
      <xdr:rowOff>0</xdr:rowOff>
    </xdr:to>
    <xdr:grpSp>
      <xdr:nvGrpSpPr>
        <xdr:cNvPr id="247" name="Group 348"/>
        <xdr:cNvGrpSpPr>
          <a:grpSpLocks noChangeAspect="1"/>
        </xdr:cNvGrpSpPr>
      </xdr:nvGrpSpPr>
      <xdr:grpSpPr>
        <a:xfrm>
          <a:off x="51901725" y="5924550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48" name="Oval 349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50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51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52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53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28</xdr:row>
      <xdr:rowOff>0</xdr:rowOff>
    </xdr:from>
    <xdr:to>
      <xdr:col>72</xdr:col>
      <xdr:colOff>809625</xdr:colOff>
      <xdr:row>29</xdr:row>
      <xdr:rowOff>0</xdr:rowOff>
    </xdr:to>
    <xdr:grpSp>
      <xdr:nvGrpSpPr>
        <xdr:cNvPr id="253" name="Group 354"/>
        <xdr:cNvGrpSpPr>
          <a:grpSpLocks noChangeAspect="1"/>
        </xdr:cNvGrpSpPr>
      </xdr:nvGrpSpPr>
      <xdr:grpSpPr>
        <a:xfrm>
          <a:off x="53721000" y="7296150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54" name="Oval 355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56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57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58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59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17</xdr:row>
      <xdr:rowOff>57150</xdr:rowOff>
    </xdr:from>
    <xdr:to>
      <xdr:col>18</xdr:col>
      <xdr:colOff>609600</xdr:colOff>
      <xdr:row>17</xdr:row>
      <xdr:rowOff>171450</xdr:rowOff>
    </xdr:to>
    <xdr:grpSp>
      <xdr:nvGrpSpPr>
        <xdr:cNvPr id="259" name="Group 360"/>
        <xdr:cNvGrpSpPr>
          <a:grpSpLocks noChangeAspect="1"/>
        </xdr:cNvGrpSpPr>
      </xdr:nvGrpSpPr>
      <xdr:grpSpPr>
        <a:xfrm>
          <a:off x="12830175" y="4838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0" name="Line 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20</xdr:row>
      <xdr:rowOff>57150</xdr:rowOff>
    </xdr:from>
    <xdr:to>
      <xdr:col>18</xdr:col>
      <xdr:colOff>285750</xdr:colOff>
      <xdr:row>20</xdr:row>
      <xdr:rowOff>171450</xdr:rowOff>
    </xdr:to>
    <xdr:grpSp>
      <xdr:nvGrpSpPr>
        <xdr:cNvPr id="266" name="Group 367"/>
        <xdr:cNvGrpSpPr>
          <a:grpSpLocks noChangeAspect="1"/>
        </xdr:cNvGrpSpPr>
      </xdr:nvGrpSpPr>
      <xdr:grpSpPr>
        <a:xfrm>
          <a:off x="12496800" y="5524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67" name="Line 3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26</xdr:row>
      <xdr:rowOff>57150</xdr:rowOff>
    </xdr:from>
    <xdr:to>
      <xdr:col>19</xdr:col>
      <xdr:colOff>485775</xdr:colOff>
      <xdr:row>26</xdr:row>
      <xdr:rowOff>171450</xdr:rowOff>
    </xdr:to>
    <xdr:grpSp>
      <xdr:nvGrpSpPr>
        <xdr:cNvPr id="273" name="Group 374"/>
        <xdr:cNvGrpSpPr>
          <a:grpSpLocks noChangeAspect="1"/>
        </xdr:cNvGrpSpPr>
      </xdr:nvGrpSpPr>
      <xdr:grpSpPr>
        <a:xfrm>
          <a:off x="13668375" y="6896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4" name="Line 3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29</xdr:row>
      <xdr:rowOff>57150</xdr:rowOff>
    </xdr:from>
    <xdr:to>
      <xdr:col>25</xdr:col>
      <xdr:colOff>285750</xdr:colOff>
      <xdr:row>29</xdr:row>
      <xdr:rowOff>171450</xdr:rowOff>
    </xdr:to>
    <xdr:grpSp>
      <xdr:nvGrpSpPr>
        <xdr:cNvPr id="280" name="Group 381"/>
        <xdr:cNvGrpSpPr>
          <a:grpSpLocks noChangeAspect="1"/>
        </xdr:cNvGrpSpPr>
      </xdr:nvGrpSpPr>
      <xdr:grpSpPr>
        <a:xfrm>
          <a:off x="17926050" y="7581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3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23</xdr:row>
      <xdr:rowOff>57150</xdr:rowOff>
    </xdr:from>
    <xdr:to>
      <xdr:col>17</xdr:col>
      <xdr:colOff>457200</xdr:colOff>
      <xdr:row>23</xdr:row>
      <xdr:rowOff>171450</xdr:rowOff>
    </xdr:to>
    <xdr:grpSp>
      <xdr:nvGrpSpPr>
        <xdr:cNvPr id="287" name="Group 388"/>
        <xdr:cNvGrpSpPr>
          <a:grpSpLocks noChangeAspect="1"/>
        </xdr:cNvGrpSpPr>
      </xdr:nvGrpSpPr>
      <xdr:grpSpPr>
        <a:xfrm>
          <a:off x="12296775" y="62103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88" name="Line 3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514350</xdr:colOff>
      <xdr:row>20</xdr:row>
      <xdr:rowOff>0</xdr:rowOff>
    </xdr:to>
    <xdr:sp>
      <xdr:nvSpPr>
        <xdr:cNvPr id="293" name="text 207"/>
        <xdr:cNvSpPr txBox="1">
          <a:spLocks noChangeArrowheads="1"/>
        </xdr:cNvSpPr>
      </xdr:nvSpPr>
      <xdr:spPr>
        <a:xfrm>
          <a:off x="8458200" y="5238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76</xdr:col>
      <xdr:colOff>0</xdr:colOff>
      <xdr:row>30</xdr:row>
      <xdr:rowOff>0</xdr:rowOff>
    </xdr:from>
    <xdr:to>
      <xdr:col>76</xdr:col>
      <xdr:colOff>514350</xdr:colOff>
      <xdr:row>31</xdr:row>
      <xdr:rowOff>0</xdr:rowOff>
    </xdr:to>
    <xdr:sp>
      <xdr:nvSpPr>
        <xdr:cNvPr id="294" name="text 207"/>
        <xdr:cNvSpPr txBox="1">
          <a:spLocks noChangeArrowheads="1"/>
        </xdr:cNvSpPr>
      </xdr:nvSpPr>
      <xdr:spPr>
        <a:xfrm>
          <a:off x="56311800" y="7753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1.75390625" style="211" customWidth="1"/>
    <col min="3" max="18" width="11.75390625" style="140" customWidth="1"/>
    <col min="19" max="19" width="4.75390625" style="139" customWidth="1"/>
    <col min="20" max="20" width="2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12.75" customHeight="1">
      <c r="B3" s="143"/>
      <c r="C3" s="143"/>
      <c r="D3" s="143"/>
      <c r="J3" s="144"/>
      <c r="K3" s="143"/>
      <c r="L3" s="143"/>
    </row>
    <row r="4" spans="1:22" s="151" customFormat="1" ht="22.5" customHeight="1">
      <c r="A4" s="145"/>
      <c r="B4" s="124" t="s">
        <v>46</v>
      </c>
      <c r="C4" s="146">
        <v>317</v>
      </c>
      <c r="D4" s="147"/>
      <c r="E4" s="145"/>
      <c r="F4" s="145"/>
      <c r="G4" s="145"/>
      <c r="H4" s="145"/>
      <c r="I4" s="147"/>
      <c r="J4" s="132" t="s">
        <v>109</v>
      </c>
      <c r="K4" s="147"/>
      <c r="L4" s="148"/>
      <c r="M4" s="147"/>
      <c r="N4" s="147"/>
      <c r="O4" s="147"/>
      <c r="P4" s="147"/>
      <c r="Q4" s="149" t="s">
        <v>47</v>
      </c>
      <c r="R4" s="217">
        <v>331454</v>
      </c>
      <c r="S4" s="147"/>
      <c r="T4" s="147"/>
      <c r="U4" s="150"/>
      <c r="V4" s="150"/>
    </row>
    <row r="5" spans="2:22" s="152" customFormat="1" ht="10.5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5.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4"/>
      <c r="U6" s="144"/>
      <c r="V6" s="144"/>
    </row>
    <row r="7" spans="1:21" ht="25.5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3"/>
      <c r="U7" s="141"/>
    </row>
    <row r="8" spans="1:21" ht="25.5" customHeight="1">
      <c r="A8" s="161"/>
      <c r="B8" s="166"/>
      <c r="C8" s="167" t="s">
        <v>16</v>
      </c>
      <c r="D8" s="168"/>
      <c r="E8" s="168"/>
      <c r="F8" s="168"/>
      <c r="G8" s="168"/>
      <c r="H8" s="169"/>
      <c r="I8" s="169"/>
      <c r="J8" s="109" t="s">
        <v>104</v>
      </c>
      <c r="K8" s="169"/>
      <c r="L8" s="169"/>
      <c r="M8" s="168"/>
      <c r="N8" s="168"/>
      <c r="O8" s="168"/>
      <c r="P8" s="168"/>
      <c r="Q8" s="168"/>
      <c r="R8" s="170"/>
      <c r="S8" s="165"/>
      <c r="T8" s="143"/>
      <c r="U8" s="141"/>
    </row>
    <row r="9" spans="1:21" ht="25.5" customHeight="1">
      <c r="A9" s="161"/>
      <c r="B9" s="166"/>
      <c r="C9" s="64" t="s">
        <v>17</v>
      </c>
      <c r="D9" s="168"/>
      <c r="E9" s="168"/>
      <c r="F9" s="168"/>
      <c r="G9" s="168"/>
      <c r="H9" s="168"/>
      <c r="I9" s="168"/>
      <c r="J9" s="226" t="s">
        <v>105</v>
      </c>
      <c r="K9" s="168"/>
      <c r="L9" s="168"/>
      <c r="M9" s="168"/>
      <c r="N9" s="168"/>
      <c r="O9" s="168"/>
      <c r="P9" s="282" t="s">
        <v>83</v>
      </c>
      <c r="Q9" s="282"/>
      <c r="R9" s="171"/>
      <c r="S9" s="165"/>
      <c r="T9" s="143"/>
      <c r="U9" s="141"/>
    </row>
    <row r="10" spans="1:21" ht="25.5" customHeight="1">
      <c r="A10" s="161"/>
      <c r="B10" s="166"/>
      <c r="C10" s="64" t="s">
        <v>18</v>
      </c>
      <c r="D10" s="168"/>
      <c r="E10" s="168"/>
      <c r="F10" s="168"/>
      <c r="G10" s="168"/>
      <c r="J10" s="226" t="s">
        <v>81</v>
      </c>
      <c r="M10" s="168"/>
      <c r="N10" s="168"/>
      <c r="O10" s="168"/>
      <c r="P10" s="168"/>
      <c r="Q10" s="168"/>
      <c r="R10" s="170"/>
      <c r="S10" s="165"/>
      <c r="T10" s="143"/>
      <c r="U10" s="141"/>
    </row>
    <row r="11" spans="1:21" ht="25.5" customHeight="1">
      <c r="A11" s="161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5"/>
      <c r="T11" s="143"/>
      <c r="U11" s="141"/>
    </row>
    <row r="12" spans="1:21" ht="25.5" customHeight="1">
      <c r="A12" s="161"/>
      <c r="B12" s="166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70"/>
      <c r="S12" s="165"/>
      <c r="T12" s="143"/>
      <c r="U12" s="141"/>
    </row>
    <row r="13" spans="1:21" ht="25.5" customHeight="1">
      <c r="A13" s="161"/>
      <c r="B13" s="166"/>
      <c r="C13" s="122" t="s">
        <v>34</v>
      </c>
      <c r="D13" s="168"/>
      <c r="E13" s="168"/>
      <c r="F13" s="168"/>
      <c r="G13" s="168"/>
      <c r="H13" s="168"/>
      <c r="J13" s="175" t="s">
        <v>19</v>
      </c>
      <c r="L13" s="168"/>
      <c r="M13" s="234"/>
      <c r="N13" s="234"/>
      <c r="O13" s="168"/>
      <c r="P13" s="168"/>
      <c r="Q13" s="168"/>
      <c r="R13" s="170"/>
      <c r="S13" s="165"/>
      <c r="T13" s="143"/>
      <c r="U13" s="141"/>
    </row>
    <row r="14" spans="1:21" ht="25.5" customHeight="1">
      <c r="A14" s="161"/>
      <c r="B14" s="166"/>
      <c r="C14" s="65" t="s">
        <v>40</v>
      </c>
      <c r="D14" s="168"/>
      <c r="E14" s="168"/>
      <c r="F14" s="168"/>
      <c r="G14" s="168"/>
      <c r="H14" s="168"/>
      <c r="J14" s="134" t="s">
        <v>106</v>
      </c>
      <c r="L14" s="168"/>
      <c r="M14" s="234"/>
      <c r="N14" s="234"/>
      <c r="O14" s="168"/>
      <c r="P14" s="168"/>
      <c r="Q14" s="168"/>
      <c r="R14" s="170"/>
      <c r="S14" s="165"/>
      <c r="T14" s="143"/>
      <c r="U14" s="141"/>
    </row>
    <row r="15" spans="1:21" ht="25.5" customHeight="1">
      <c r="A15" s="161"/>
      <c r="B15" s="166"/>
      <c r="C15" s="65" t="s">
        <v>39</v>
      </c>
      <c r="D15" s="168"/>
      <c r="E15" s="168"/>
      <c r="F15" s="168"/>
      <c r="G15" s="168"/>
      <c r="H15" s="168"/>
      <c r="J15" s="82" t="s">
        <v>20</v>
      </c>
      <c r="L15" s="168"/>
      <c r="O15" s="274" t="s">
        <v>119</v>
      </c>
      <c r="P15" s="168"/>
      <c r="Q15" s="168"/>
      <c r="R15" s="170"/>
      <c r="S15" s="165"/>
      <c r="T15" s="143"/>
      <c r="U15" s="141"/>
    </row>
    <row r="16" spans="1:21" ht="25.5" customHeight="1">
      <c r="A16" s="161"/>
      <c r="B16" s="176"/>
      <c r="C16" s="177"/>
      <c r="D16" s="177"/>
      <c r="E16" s="177"/>
      <c r="F16" s="177"/>
      <c r="G16" s="177"/>
      <c r="H16" s="177"/>
      <c r="I16" s="177"/>
      <c r="J16" s="235"/>
      <c r="K16" s="177"/>
      <c r="L16" s="177"/>
      <c r="M16" s="177"/>
      <c r="N16" s="177"/>
      <c r="O16" s="177"/>
      <c r="P16" s="177"/>
      <c r="Q16" s="177"/>
      <c r="R16" s="178"/>
      <c r="S16" s="165"/>
      <c r="T16" s="143"/>
      <c r="U16" s="141"/>
    </row>
    <row r="17" spans="1:21" ht="25.5" customHeight="1">
      <c r="A17" s="161"/>
      <c r="B17" s="179"/>
      <c r="C17" s="180"/>
      <c r="D17" s="180"/>
      <c r="E17" s="181"/>
      <c r="F17" s="181"/>
      <c r="G17" s="181"/>
      <c r="H17" s="181"/>
      <c r="I17" s="180"/>
      <c r="J17" s="278" t="s">
        <v>123</v>
      </c>
      <c r="K17" s="180"/>
      <c r="L17" s="180"/>
      <c r="M17" s="180"/>
      <c r="N17" s="180"/>
      <c r="O17" s="180"/>
      <c r="P17" s="180"/>
      <c r="Q17" s="180"/>
      <c r="R17" s="180"/>
      <c r="S17" s="165"/>
      <c r="T17" s="143"/>
      <c r="U17" s="141"/>
    </row>
    <row r="18" spans="1:19" ht="30" customHeight="1">
      <c r="A18" s="182"/>
      <c r="B18" s="183"/>
      <c r="C18" s="184"/>
      <c r="D18" s="283" t="s">
        <v>48</v>
      </c>
      <c r="E18" s="284"/>
      <c r="F18" s="284"/>
      <c r="G18" s="284"/>
      <c r="H18" s="184"/>
      <c r="I18" s="185"/>
      <c r="J18" s="186"/>
      <c r="K18" s="183"/>
      <c r="L18" s="184"/>
      <c r="M18" s="283" t="s">
        <v>49</v>
      </c>
      <c r="N18" s="283"/>
      <c r="O18" s="283"/>
      <c r="P18" s="283"/>
      <c r="Q18" s="184"/>
      <c r="R18" s="185"/>
      <c r="S18" s="165"/>
    </row>
    <row r="19" spans="1:20" s="190" customFormat="1" ht="21" customHeight="1" thickBot="1">
      <c r="A19" s="187"/>
      <c r="B19" s="188" t="s">
        <v>6</v>
      </c>
      <c r="C19" s="131" t="s">
        <v>22</v>
      </c>
      <c r="D19" s="131" t="s">
        <v>23</v>
      </c>
      <c r="E19" s="133" t="s">
        <v>24</v>
      </c>
      <c r="F19" s="285" t="s">
        <v>25</v>
      </c>
      <c r="G19" s="286"/>
      <c r="H19" s="286"/>
      <c r="I19" s="287"/>
      <c r="J19" s="186"/>
      <c r="K19" s="188" t="s">
        <v>6</v>
      </c>
      <c r="L19" s="131" t="s">
        <v>22</v>
      </c>
      <c r="M19" s="131" t="s">
        <v>23</v>
      </c>
      <c r="N19" s="133" t="s">
        <v>24</v>
      </c>
      <c r="O19" s="285" t="s">
        <v>25</v>
      </c>
      <c r="P19" s="286"/>
      <c r="Q19" s="286"/>
      <c r="R19" s="287"/>
      <c r="S19" s="189"/>
      <c r="T19" s="139"/>
    </row>
    <row r="20" spans="1:20" s="151" customFormat="1" ht="20.25" customHeight="1" thickTop="1">
      <c r="A20" s="182"/>
      <c r="B20" s="191"/>
      <c r="C20" s="192"/>
      <c r="D20" s="193"/>
      <c r="E20" s="194"/>
      <c r="F20" s="195"/>
      <c r="G20" s="196"/>
      <c r="H20" s="196"/>
      <c r="I20" s="197"/>
      <c r="J20" s="186"/>
      <c r="K20" s="191"/>
      <c r="L20" s="192"/>
      <c r="M20" s="193"/>
      <c r="N20" s="194"/>
      <c r="O20" s="195"/>
      <c r="P20" s="196"/>
      <c r="Q20" s="196"/>
      <c r="R20" s="197"/>
      <c r="S20" s="165"/>
      <c r="T20" s="139"/>
    </row>
    <row r="21" spans="1:20" s="151" customFormat="1" ht="20.25" customHeight="1">
      <c r="A21" s="182"/>
      <c r="B21" s="198" t="s">
        <v>12</v>
      </c>
      <c r="C21" s="199">
        <v>148.906</v>
      </c>
      <c r="D21" s="199">
        <v>148.292</v>
      </c>
      <c r="E21" s="200">
        <f>(C21-D21)*1000</f>
        <v>614.0000000000043</v>
      </c>
      <c r="F21" s="294" t="s">
        <v>53</v>
      </c>
      <c r="G21" s="295"/>
      <c r="H21" s="295"/>
      <c r="I21" s="296"/>
      <c r="J21" s="186"/>
      <c r="K21" s="191"/>
      <c r="L21" s="192"/>
      <c r="M21" s="193"/>
      <c r="N21" s="194"/>
      <c r="O21" s="195"/>
      <c r="P21" s="196"/>
      <c r="Q21" s="196"/>
      <c r="R21" s="197"/>
      <c r="S21" s="165"/>
      <c r="T21" s="139"/>
    </row>
    <row r="22" spans="1:20" s="151" customFormat="1" ht="20.25" customHeight="1">
      <c r="A22" s="182"/>
      <c r="B22" s="191"/>
      <c r="C22" s="192"/>
      <c r="D22" s="193"/>
      <c r="E22" s="194"/>
      <c r="F22" s="195"/>
      <c r="G22" s="196"/>
      <c r="H22" s="196"/>
      <c r="I22" s="197"/>
      <c r="J22" s="186"/>
      <c r="K22" s="191"/>
      <c r="L22" s="192"/>
      <c r="M22" s="193"/>
      <c r="N22" s="194"/>
      <c r="O22" s="195"/>
      <c r="P22" s="196"/>
      <c r="Q22" s="196"/>
      <c r="R22" s="197"/>
      <c r="S22" s="165"/>
      <c r="T22" s="139"/>
    </row>
    <row r="23" spans="1:20" s="151" customFormat="1" ht="20.25" customHeight="1">
      <c r="A23" s="182"/>
      <c r="B23" s="198" t="s">
        <v>14</v>
      </c>
      <c r="C23" s="199">
        <v>148.885</v>
      </c>
      <c r="D23" s="199">
        <v>148.295</v>
      </c>
      <c r="E23" s="200">
        <f>(C23-D23)*1000</f>
        <v>590.0000000000034</v>
      </c>
      <c r="F23" s="291" t="s">
        <v>54</v>
      </c>
      <c r="G23" s="292"/>
      <c r="H23" s="292"/>
      <c r="I23" s="293"/>
      <c r="J23" s="186"/>
      <c r="K23" s="191"/>
      <c r="L23" s="238"/>
      <c r="M23" s="239"/>
      <c r="N23" s="240"/>
      <c r="O23" s="195"/>
      <c r="P23" s="196"/>
      <c r="Q23" s="196"/>
      <c r="R23" s="197"/>
      <c r="S23" s="165"/>
      <c r="T23" s="139"/>
    </row>
    <row r="24" spans="1:20" s="151" customFormat="1" ht="20.25" customHeight="1">
      <c r="A24" s="182"/>
      <c r="B24" s="191"/>
      <c r="C24" s="192"/>
      <c r="D24" s="193"/>
      <c r="E24" s="194"/>
      <c r="F24" s="195"/>
      <c r="G24" s="196"/>
      <c r="H24" s="196"/>
      <c r="I24" s="197"/>
      <c r="J24" s="186"/>
      <c r="K24" s="236" t="s">
        <v>12</v>
      </c>
      <c r="L24" s="237">
        <v>148.623</v>
      </c>
      <c r="M24" s="237">
        <v>148.339</v>
      </c>
      <c r="N24" s="279">
        <f>(L24-M24)*1000</f>
        <v>283.9999999999918</v>
      </c>
      <c r="O24" s="291" t="s">
        <v>103</v>
      </c>
      <c r="P24" s="292"/>
      <c r="Q24" s="292"/>
      <c r="R24" s="293"/>
      <c r="S24" s="165"/>
      <c r="T24" s="139"/>
    </row>
    <row r="25" spans="1:20" s="151" customFormat="1" ht="20.25" customHeight="1">
      <c r="A25" s="182"/>
      <c r="B25" s="198" t="s">
        <v>11</v>
      </c>
      <c r="C25" s="199">
        <v>148.9</v>
      </c>
      <c r="D25" s="199">
        <v>148.324</v>
      </c>
      <c r="E25" s="200">
        <f>(C25-D25)*1000</f>
        <v>575.9999999999934</v>
      </c>
      <c r="F25" s="291" t="s">
        <v>54</v>
      </c>
      <c r="G25" s="292"/>
      <c r="H25" s="292"/>
      <c r="I25" s="293"/>
      <c r="J25" s="186"/>
      <c r="K25" s="191"/>
      <c r="L25" s="238"/>
      <c r="M25" s="239"/>
      <c r="N25" s="240"/>
      <c r="O25" s="195"/>
      <c r="P25" s="196"/>
      <c r="Q25" s="196"/>
      <c r="R25" s="197"/>
      <c r="S25" s="165"/>
      <c r="T25" s="139"/>
    </row>
    <row r="26" spans="1:20" s="151" customFormat="1" ht="20.25" customHeight="1">
      <c r="A26" s="182"/>
      <c r="B26" s="191"/>
      <c r="C26" s="192"/>
      <c r="D26" s="193"/>
      <c r="E26" s="194"/>
      <c r="F26" s="195"/>
      <c r="G26" s="196"/>
      <c r="H26" s="196"/>
      <c r="I26" s="197"/>
      <c r="J26" s="186"/>
      <c r="K26" s="236" t="s">
        <v>14</v>
      </c>
      <c r="L26" s="237">
        <v>148.664</v>
      </c>
      <c r="M26" s="237">
        <v>148.35</v>
      </c>
      <c r="N26" s="279">
        <f>(L26-M26)*1000</f>
        <v>313.99999999999295</v>
      </c>
      <c r="O26" s="291" t="s">
        <v>108</v>
      </c>
      <c r="P26" s="292"/>
      <c r="Q26" s="292"/>
      <c r="R26" s="293"/>
      <c r="S26" s="165"/>
      <c r="T26" s="139"/>
    </row>
    <row r="27" spans="1:20" s="151" customFormat="1" ht="20.25" customHeight="1">
      <c r="A27" s="182"/>
      <c r="B27" s="198" t="s">
        <v>13</v>
      </c>
      <c r="C27" s="199">
        <v>148.821</v>
      </c>
      <c r="D27" s="199">
        <v>148.3</v>
      </c>
      <c r="E27" s="200">
        <f>(C27-D27)*1000</f>
        <v>520.9999999999866</v>
      </c>
      <c r="F27" s="291" t="s">
        <v>54</v>
      </c>
      <c r="G27" s="292"/>
      <c r="H27" s="292"/>
      <c r="I27" s="293"/>
      <c r="J27" s="186"/>
      <c r="K27" s="191"/>
      <c r="L27" s="238"/>
      <c r="M27" s="239"/>
      <c r="N27" s="240"/>
      <c r="O27" s="195"/>
      <c r="P27" s="196"/>
      <c r="Q27" s="196"/>
      <c r="R27" s="197"/>
      <c r="S27" s="165"/>
      <c r="T27" s="139"/>
    </row>
    <row r="28" spans="1:20" s="151" customFormat="1" ht="20.25" customHeight="1">
      <c r="A28" s="182"/>
      <c r="B28" s="191"/>
      <c r="C28" s="192"/>
      <c r="D28" s="193"/>
      <c r="E28" s="194"/>
      <c r="F28" s="195"/>
      <c r="G28" s="196"/>
      <c r="H28" s="196"/>
      <c r="I28" s="197"/>
      <c r="J28" s="186"/>
      <c r="K28" s="191"/>
      <c r="L28" s="192"/>
      <c r="M28" s="193"/>
      <c r="N28" s="194"/>
      <c r="O28" s="195"/>
      <c r="P28" s="196"/>
      <c r="Q28" s="196"/>
      <c r="R28" s="197"/>
      <c r="S28" s="165"/>
      <c r="T28" s="139"/>
    </row>
    <row r="29" spans="1:20" s="151" customFormat="1" ht="20.25" customHeight="1">
      <c r="A29" s="182"/>
      <c r="B29" s="232" t="s">
        <v>58</v>
      </c>
      <c r="C29" s="233">
        <v>148.896</v>
      </c>
      <c r="D29" s="233">
        <v>148.326</v>
      </c>
      <c r="E29" s="242">
        <f>(C29-D29)*1000</f>
        <v>569.9999999999932</v>
      </c>
      <c r="F29" s="288" t="s">
        <v>101</v>
      </c>
      <c r="G29" s="289"/>
      <c r="H29" s="289"/>
      <c r="I29" s="290"/>
      <c r="J29" s="186"/>
      <c r="K29" s="191"/>
      <c r="L29" s="192"/>
      <c r="M29" s="193"/>
      <c r="N29" s="194"/>
      <c r="O29" s="195"/>
      <c r="P29" s="196"/>
      <c r="Q29" s="196"/>
      <c r="R29" s="197"/>
      <c r="S29" s="165"/>
      <c r="T29" s="139"/>
    </row>
    <row r="30" spans="1:20" s="145" customFormat="1" ht="20.25" customHeight="1">
      <c r="A30" s="182"/>
      <c r="B30" s="201"/>
      <c r="C30" s="202"/>
      <c r="D30" s="203"/>
      <c r="E30" s="204"/>
      <c r="F30" s="205"/>
      <c r="G30" s="206"/>
      <c r="H30" s="206"/>
      <c r="I30" s="207"/>
      <c r="J30" s="186"/>
      <c r="K30" s="201"/>
      <c r="L30" s="202"/>
      <c r="M30" s="203"/>
      <c r="N30" s="204"/>
      <c r="O30" s="205"/>
      <c r="P30" s="206"/>
      <c r="Q30" s="206"/>
      <c r="R30" s="207"/>
      <c r="S30" s="165"/>
      <c r="T30" s="139"/>
    </row>
    <row r="31" spans="1:19" ht="25.5" customHeight="1" thickBo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10"/>
    </row>
  </sheetData>
  <sheetProtection password="E755" sheet="1" objects="1" scenarios="1"/>
  <mergeCells count="12">
    <mergeCell ref="F29:I29"/>
    <mergeCell ref="F27:I27"/>
    <mergeCell ref="F21:I21"/>
    <mergeCell ref="O24:R24"/>
    <mergeCell ref="O26:R26"/>
    <mergeCell ref="F25:I25"/>
    <mergeCell ref="F23:I23"/>
    <mergeCell ref="P9:Q9"/>
    <mergeCell ref="D18:G18"/>
    <mergeCell ref="M18:P18"/>
    <mergeCell ref="F19:I19"/>
    <mergeCell ref="O19:R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20"/>
      <c r="AE1" s="12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20"/>
      <c r="BH1" s="12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97" t="s">
        <v>64</v>
      </c>
      <c r="C2" s="298"/>
      <c r="D2" s="298"/>
      <c r="E2" s="298"/>
      <c r="F2" s="298"/>
      <c r="G2" s="298"/>
      <c r="H2" s="298"/>
      <c r="I2" s="298"/>
      <c r="J2" s="298"/>
      <c r="K2" s="298"/>
      <c r="L2" s="299"/>
      <c r="R2" s="117"/>
      <c r="S2" s="118"/>
      <c r="T2" s="118"/>
      <c r="U2" s="118"/>
      <c r="V2" s="300" t="s">
        <v>41</v>
      </c>
      <c r="W2" s="300"/>
      <c r="X2" s="300"/>
      <c r="Y2" s="300"/>
      <c r="Z2" s="118"/>
      <c r="AA2" s="118"/>
      <c r="AB2" s="118"/>
      <c r="AC2" s="11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117"/>
      <c r="BK2" s="118"/>
      <c r="BL2" s="118"/>
      <c r="BM2" s="118"/>
      <c r="BN2" s="300" t="s">
        <v>41</v>
      </c>
      <c r="BO2" s="300"/>
      <c r="BP2" s="300"/>
      <c r="BQ2" s="300"/>
      <c r="BR2" s="118"/>
      <c r="BS2" s="118"/>
      <c r="BT2" s="118"/>
      <c r="BU2" s="119"/>
      <c r="BY2" s="27"/>
      <c r="BZ2" s="297" t="s">
        <v>66</v>
      </c>
      <c r="CA2" s="298"/>
      <c r="CB2" s="298"/>
      <c r="CC2" s="298"/>
      <c r="CD2" s="298"/>
      <c r="CE2" s="298"/>
      <c r="CF2" s="298"/>
      <c r="CG2" s="298"/>
      <c r="CH2" s="298"/>
      <c r="CI2" s="298"/>
      <c r="CJ2" s="299"/>
    </row>
    <row r="3" spans="18:77" ht="21" customHeight="1" thickBot="1" thickTop="1">
      <c r="R3" s="281" t="s">
        <v>0</v>
      </c>
      <c r="S3" s="301"/>
      <c r="T3" s="125"/>
      <c r="U3" s="126"/>
      <c r="V3" s="302" t="s">
        <v>69</v>
      </c>
      <c r="W3" s="304"/>
      <c r="X3" s="304"/>
      <c r="Y3" s="304"/>
      <c r="Z3" s="265"/>
      <c r="AA3" s="126"/>
      <c r="AB3" s="310" t="s">
        <v>1</v>
      </c>
      <c r="AC3" s="311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8" t="s">
        <v>1</v>
      </c>
      <c r="BK3" s="309"/>
      <c r="BL3" s="125"/>
      <c r="BM3" s="126"/>
      <c r="BN3" s="304" t="s">
        <v>69</v>
      </c>
      <c r="BO3" s="304"/>
      <c r="BP3" s="304"/>
      <c r="BQ3" s="305"/>
      <c r="BR3" s="125"/>
      <c r="BS3" s="126"/>
      <c r="BT3" s="302" t="s">
        <v>0</v>
      </c>
      <c r="BU3" s="303"/>
      <c r="BY3" s="27"/>
    </row>
    <row r="4" spans="2:89" ht="24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3"/>
      <c r="S4" s="4"/>
      <c r="T4" s="6"/>
      <c r="U4" s="6"/>
      <c r="V4" s="307" t="s">
        <v>65</v>
      </c>
      <c r="W4" s="307"/>
      <c r="X4" s="307"/>
      <c r="Y4" s="307"/>
      <c r="Z4" s="6"/>
      <c r="AA4" s="6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32" t="s">
        <v>109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6"/>
      <c r="BM4" s="6"/>
      <c r="BN4" s="307" t="s">
        <v>70</v>
      </c>
      <c r="BO4" s="307"/>
      <c r="BP4" s="307"/>
      <c r="BQ4" s="307"/>
      <c r="BR4" s="6"/>
      <c r="BS4" s="6"/>
      <c r="BT4" s="9"/>
      <c r="BU4" s="7"/>
      <c r="BY4" s="27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1"/>
    </row>
    <row r="5" spans="2:88" ht="24" customHeight="1">
      <c r="B5" s="67"/>
      <c r="C5" s="68" t="s">
        <v>21</v>
      </c>
      <c r="D5" s="86"/>
      <c r="E5" s="70"/>
      <c r="F5" s="70"/>
      <c r="G5" s="70"/>
      <c r="H5" s="70"/>
      <c r="I5" s="70"/>
      <c r="J5" s="66"/>
      <c r="L5" s="74"/>
      <c r="R5" s="21"/>
      <c r="S5" s="15"/>
      <c r="T5" s="2"/>
      <c r="U5" s="127"/>
      <c r="V5" s="13"/>
      <c r="W5" s="14"/>
      <c r="X5" s="10"/>
      <c r="Y5" s="262"/>
      <c r="Z5" s="260"/>
      <c r="AA5" s="127"/>
      <c r="AB5" s="261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05"/>
      <c r="BK5" s="47"/>
      <c r="BL5" s="2"/>
      <c r="BM5" s="127"/>
      <c r="BN5" s="10"/>
      <c r="BO5" s="14"/>
      <c r="BP5" s="10"/>
      <c r="BQ5" s="264"/>
      <c r="BR5" s="268"/>
      <c r="BS5" s="127"/>
      <c r="BT5" s="10"/>
      <c r="BU5" s="97"/>
      <c r="BY5" s="27"/>
      <c r="BZ5" s="67"/>
      <c r="CA5" s="68" t="s">
        <v>21</v>
      </c>
      <c r="CB5" s="86"/>
      <c r="CC5" s="70"/>
      <c r="CD5" s="70"/>
      <c r="CE5" s="70"/>
      <c r="CF5" s="70"/>
      <c r="CG5" s="70"/>
      <c r="CH5" s="66"/>
      <c r="CJ5" s="74"/>
    </row>
    <row r="6" spans="2:88" ht="24" customHeight="1">
      <c r="B6" s="67"/>
      <c r="C6" s="68" t="s">
        <v>17</v>
      </c>
      <c r="D6" s="86"/>
      <c r="E6" s="70"/>
      <c r="F6" s="70"/>
      <c r="G6" s="71" t="s">
        <v>55</v>
      </c>
      <c r="H6" s="70"/>
      <c r="I6" s="70"/>
      <c r="J6" s="66"/>
      <c r="K6" s="73" t="s">
        <v>57</v>
      </c>
      <c r="L6" s="74"/>
      <c r="R6" s="21"/>
      <c r="S6" s="15"/>
      <c r="U6" s="127"/>
      <c r="V6" s="13"/>
      <c r="W6" s="14"/>
      <c r="X6" s="223" t="s">
        <v>73</v>
      </c>
      <c r="Y6" s="263">
        <v>148.9</v>
      </c>
      <c r="Z6" s="260"/>
      <c r="AA6" s="127"/>
      <c r="AB6" s="86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2" t="s">
        <v>2</v>
      </c>
      <c r="AS6" s="19" t="s">
        <v>3</v>
      </c>
      <c r="AT6" s="213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05"/>
      <c r="BK6" s="47"/>
      <c r="BM6" s="127"/>
      <c r="BN6" s="13"/>
      <c r="BO6" s="14"/>
      <c r="BP6" s="223" t="s">
        <v>77</v>
      </c>
      <c r="BQ6" s="263">
        <v>148.324</v>
      </c>
      <c r="BR6" s="260"/>
      <c r="BS6" s="127"/>
      <c r="BT6" s="10"/>
      <c r="BU6" s="97"/>
      <c r="BY6" s="27"/>
      <c r="BZ6" s="67"/>
      <c r="CA6" s="68" t="s">
        <v>17</v>
      </c>
      <c r="CB6" s="86"/>
      <c r="CC6" s="70"/>
      <c r="CD6" s="70"/>
      <c r="CE6" s="71" t="s">
        <v>55</v>
      </c>
      <c r="CF6" s="70"/>
      <c r="CG6" s="70"/>
      <c r="CH6" s="66"/>
      <c r="CI6" s="73" t="s">
        <v>57</v>
      </c>
      <c r="CJ6" s="74"/>
    </row>
    <row r="7" spans="2:88" ht="24" customHeight="1">
      <c r="B7" s="67"/>
      <c r="C7" s="68" t="s">
        <v>18</v>
      </c>
      <c r="D7" s="86"/>
      <c r="E7" s="70"/>
      <c r="F7" s="70"/>
      <c r="G7" s="72" t="s">
        <v>56</v>
      </c>
      <c r="H7" s="70"/>
      <c r="I7" s="70"/>
      <c r="J7" s="86"/>
      <c r="K7" s="86"/>
      <c r="L7" s="110"/>
      <c r="R7" s="80" t="s">
        <v>33</v>
      </c>
      <c r="S7" s="271">
        <v>149.994</v>
      </c>
      <c r="U7" s="127"/>
      <c r="V7" s="222" t="s">
        <v>71</v>
      </c>
      <c r="W7" s="219">
        <v>148.906</v>
      </c>
      <c r="X7" s="10"/>
      <c r="Y7" s="264"/>
      <c r="Z7" s="260"/>
      <c r="AA7" s="127"/>
      <c r="AB7" s="86"/>
      <c r="AC7" s="2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4" t="s">
        <v>102</v>
      </c>
      <c r="AT7" s="27"/>
      <c r="AU7" s="27"/>
      <c r="AV7" s="27"/>
      <c r="AW7" s="27"/>
      <c r="AX7" s="27"/>
      <c r="AY7" s="27"/>
      <c r="AZ7" s="27"/>
      <c r="BB7" s="27"/>
      <c r="BC7" s="27"/>
      <c r="BD7" s="27"/>
      <c r="BE7" s="27"/>
      <c r="BF7" s="27"/>
      <c r="BG7" s="27"/>
      <c r="BJ7" s="20" t="s">
        <v>5</v>
      </c>
      <c r="BK7" s="273">
        <v>148.206</v>
      </c>
      <c r="BM7" s="127"/>
      <c r="BN7" s="222" t="s">
        <v>80</v>
      </c>
      <c r="BO7" s="219">
        <v>148.292</v>
      </c>
      <c r="BP7" s="13"/>
      <c r="BQ7" s="262"/>
      <c r="BR7" s="260"/>
      <c r="BS7" s="127"/>
      <c r="BT7" s="98" t="s">
        <v>62</v>
      </c>
      <c r="BU7" s="224">
        <v>147.26</v>
      </c>
      <c r="BY7" s="27"/>
      <c r="BZ7" s="67"/>
      <c r="CA7" s="68" t="s">
        <v>18</v>
      </c>
      <c r="CC7" s="70"/>
      <c r="CD7" s="70"/>
      <c r="CE7" s="72" t="s">
        <v>56</v>
      </c>
      <c r="CF7" s="70"/>
      <c r="CG7" s="70"/>
      <c r="CI7" s="18"/>
      <c r="CJ7" s="110"/>
    </row>
    <row r="8" spans="2:88" ht="24" customHeight="1">
      <c r="B8" s="69"/>
      <c r="C8" s="12"/>
      <c r="D8" s="12"/>
      <c r="E8" s="12"/>
      <c r="F8" s="12"/>
      <c r="G8" s="12"/>
      <c r="H8" s="12"/>
      <c r="I8" s="12"/>
      <c r="J8" s="12"/>
      <c r="K8" s="12"/>
      <c r="L8" s="75"/>
      <c r="R8" s="21"/>
      <c r="S8" s="15"/>
      <c r="U8" s="127"/>
      <c r="V8" s="13"/>
      <c r="W8" s="14"/>
      <c r="X8" s="223" t="s">
        <v>74</v>
      </c>
      <c r="Y8" s="220">
        <v>148.821</v>
      </c>
      <c r="AA8" s="127"/>
      <c r="AB8" s="221" t="s">
        <v>61</v>
      </c>
      <c r="AC8" s="272">
        <v>148.997</v>
      </c>
      <c r="AD8" s="27"/>
      <c r="AE8" s="27"/>
      <c r="AF8" s="27"/>
      <c r="AG8" s="27"/>
      <c r="AH8" s="27"/>
      <c r="AI8" s="27"/>
      <c r="AJ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B8" s="27"/>
      <c r="BC8" s="27"/>
      <c r="BD8" s="27"/>
      <c r="BE8" s="27"/>
      <c r="BF8" s="27"/>
      <c r="BG8" s="27"/>
      <c r="BJ8" s="105"/>
      <c r="BK8" s="47"/>
      <c r="BM8" s="127"/>
      <c r="BN8" s="10"/>
      <c r="BO8" s="106"/>
      <c r="BP8" s="223" t="s">
        <v>78</v>
      </c>
      <c r="BQ8" s="263">
        <v>148.3</v>
      </c>
      <c r="BR8" s="260"/>
      <c r="BS8" s="127"/>
      <c r="BT8" s="10"/>
      <c r="BU8" s="97"/>
      <c r="BY8" s="27"/>
      <c r="BZ8" s="69"/>
      <c r="CA8" s="12"/>
      <c r="CB8" s="12"/>
      <c r="CC8" s="12"/>
      <c r="CD8" s="12"/>
      <c r="CE8" s="12"/>
      <c r="CF8" s="12"/>
      <c r="CG8" s="12"/>
      <c r="CH8" s="12"/>
      <c r="CI8" s="12"/>
      <c r="CJ8" s="75"/>
    </row>
    <row r="9" spans="2:88" ht="24" customHeight="1">
      <c r="B9" s="111"/>
      <c r="C9" s="86"/>
      <c r="D9" s="86"/>
      <c r="E9" s="86"/>
      <c r="F9" s="86"/>
      <c r="G9" s="86"/>
      <c r="H9" s="86"/>
      <c r="I9" s="86"/>
      <c r="J9" s="86"/>
      <c r="K9" s="86"/>
      <c r="L9" s="110"/>
      <c r="R9" s="22" t="s">
        <v>27</v>
      </c>
      <c r="S9" s="81">
        <v>149.293</v>
      </c>
      <c r="U9" s="127"/>
      <c r="V9" s="223" t="s">
        <v>72</v>
      </c>
      <c r="W9" s="219">
        <v>148.885</v>
      </c>
      <c r="X9" s="10"/>
      <c r="Y9" s="15"/>
      <c r="AA9" s="127"/>
      <c r="AB9" s="86"/>
      <c r="AC9" s="23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B9" s="27"/>
      <c r="BC9" s="27"/>
      <c r="BD9" s="27"/>
      <c r="BE9" s="27"/>
      <c r="BF9" s="27"/>
      <c r="BG9" s="27"/>
      <c r="BJ9" s="20" t="s">
        <v>68</v>
      </c>
      <c r="BK9" s="273">
        <v>148.11</v>
      </c>
      <c r="BM9" s="127"/>
      <c r="BN9" s="223" t="s">
        <v>76</v>
      </c>
      <c r="BO9" s="219">
        <v>148.295</v>
      </c>
      <c r="BP9" s="10"/>
      <c r="BQ9" s="264"/>
      <c r="BR9" s="260"/>
      <c r="BS9" s="127"/>
      <c r="BT9" s="26" t="s">
        <v>28</v>
      </c>
      <c r="BU9" s="225">
        <v>147.965</v>
      </c>
      <c r="BY9" s="27"/>
      <c r="BZ9" s="111"/>
      <c r="CA9" s="86"/>
      <c r="CB9" s="86"/>
      <c r="CC9" s="86"/>
      <c r="CD9" s="86"/>
      <c r="CE9" s="86"/>
      <c r="CF9" s="86"/>
      <c r="CG9" s="86"/>
      <c r="CH9" s="86"/>
      <c r="CI9" s="86"/>
      <c r="CJ9" s="110"/>
    </row>
    <row r="10" spans="2:88" ht="24" customHeight="1">
      <c r="B10" s="67"/>
      <c r="C10" s="112" t="s">
        <v>29</v>
      </c>
      <c r="D10" s="86"/>
      <c r="E10" s="86"/>
      <c r="F10" s="66"/>
      <c r="G10" s="123" t="s">
        <v>117</v>
      </c>
      <c r="H10" s="86"/>
      <c r="I10" s="86"/>
      <c r="J10" s="65" t="s">
        <v>30</v>
      </c>
      <c r="K10" s="113" t="s">
        <v>120</v>
      </c>
      <c r="L10" s="74"/>
      <c r="R10" s="258"/>
      <c r="S10" s="259"/>
      <c r="U10" s="127"/>
      <c r="V10" s="13"/>
      <c r="W10" s="14"/>
      <c r="X10" s="223" t="s">
        <v>75</v>
      </c>
      <c r="Y10" s="220">
        <v>148.896</v>
      </c>
      <c r="AA10" s="127"/>
      <c r="AB10" s="86"/>
      <c r="AC10" s="23"/>
      <c r="AD10" s="27"/>
      <c r="AE10" s="27"/>
      <c r="AF10" s="27"/>
      <c r="AG10" s="27"/>
      <c r="AH10" s="27"/>
      <c r="AI10" s="27"/>
      <c r="AJ10" s="27"/>
      <c r="AL10" s="27"/>
      <c r="AM10" s="27"/>
      <c r="AN10" s="27"/>
      <c r="AO10" s="27"/>
      <c r="AP10" s="27"/>
      <c r="AQ10" s="27"/>
      <c r="AR10" s="27"/>
      <c r="AS10" s="241" t="s">
        <v>43</v>
      </c>
      <c r="AT10" s="27"/>
      <c r="AU10" s="27"/>
      <c r="AV10" s="27"/>
      <c r="AW10" s="27"/>
      <c r="AX10" s="27"/>
      <c r="AY10" s="27"/>
      <c r="AZ10" s="27"/>
      <c r="BB10" s="27"/>
      <c r="BC10" s="27"/>
      <c r="BD10" s="27"/>
      <c r="BE10" s="27"/>
      <c r="BF10" s="27"/>
      <c r="BG10" s="27"/>
      <c r="BJ10" s="105"/>
      <c r="BK10" s="47"/>
      <c r="BM10" s="127"/>
      <c r="BN10" s="13"/>
      <c r="BO10" s="14"/>
      <c r="BP10" s="223" t="s">
        <v>79</v>
      </c>
      <c r="BQ10" s="263">
        <v>148.326</v>
      </c>
      <c r="BR10" s="260"/>
      <c r="BS10" s="127"/>
      <c r="BT10" s="66"/>
      <c r="BU10" s="266"/>
      <c r="BY10" s="27"/>
      <c r="BZ10" s="67"/>
      <c r="CA10" s="112" t="s">
        <v>29</v>
      </c>
      <c r="CB10" s="86"/>
      <c r="CC10" s="86"/>
      <c r="CD10" s="66"/>
      <c r="CE10" s="123" t="s">
        <v>117</v>
      </c>
      <c r="CF10" s="86"/>
      <c r="CG10" s="86"/>
      <c r="CH10" s="65" t="s">
        <v>30</v>
      </c>
      <c r="CI10" s="113" t="s">
        <v>120</v>
      </c>
      <c r="CJ10" s="74"/>
    </row>
    <row r="11" spans="2:88" ht="24" customHeight="1" thickBot="1">
      <c r="B11" s="67"/>
      <c r="C11" s="112" t="s">
        <v>32</v>
      </c>
      <c r="D11" s="86"/>
      <c r="E11" s="86"/>
      <c r="F11" s="66"/>
      <c r="G11" s="123" t="s">
        <v>118</v>
      </c>
      <c r="H11" s="86"/>
      <c r="I11" s="16"/>
      <c r="J11" s="65" t="s">
        <v>31</v>
      </c>
      <c r="K11" s="113" t="s">
        <v>67</v>
      </c>
      <c r="L11" s="74"/>
      <c r="R11" s="99"/>
      <c r="S11" s="100"/>
      <c r="T11" s="128"/>
      <c r="U11" s="129"/>
      <c r="V11" s="101"/>
      <c r="W11" s="102"/>
      <c r="X11" s="101"/>
      <c r="Y11" s="102"/>
      <c r="Z11" s="128"/>
      <c r="AA11" s="129"/>
      <c r="AB11" s="87"/>
      <c r="AC11" s="63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4" t="s">
        <v>44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103"/>
      <c r="BK11" s="60"/>
      <c r="BL11" s="128"/>
      <c r="BM11" s="129"/>
      <c r="BN11" s="101"/>
      <c r="BO11" s="102"/>
      <c r="BP11" s="101"/>
      <c r="BQ11" s="267"/>
      <c r="BR11" s="128"/>
      <c r="BS11" s="129"/>
      <c r="BT11" s="107"/>
      <c r="BU11" s="108"/>
      <c r="BY11" s="27"/>
      <c r="BZ11" s="67"/>
      <c r="CA11" s="112" t="s">
        <v>32</v>
      </c>
      <c r="CB11" s="86"/>
      <c r="CC11" s="86"/>
      <c r="CD11" s="66"/>
      <c r="CE11" s="123" t="s">
        <v>118</v>
      </c>
      <c r="CF11" s="86"/>
      <c r="CG11" s="16"/>
      <c r="CH11" s="65" t="s">
        <v>31</v>
      </c>
      <c r="CI11" s="113" t="s">
        <v>67</v>
      </c>
      <c r="CJ11" s="74"/>
    </row>
    <row r="12" spans="2:88" ht="24" customHeight="1" thickBot="1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P12" s="2"/>
      <c r="Q12" s="2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4" t="s">
        <v>45</v>
      </c>
      <c r="AT12" s="27"/>
      <c r="AU12" s="27"/>
      <c r="AV12" s="27"/>
      <c r="AW12" s="27"/>
      <c r="AX12" s="27"/>
      <c r="AY12" s="27"/>
      <c r="BY12" s="27"/>
      <c r="BZ12" s="114"/>
      <c r="CA12" s="115"/>
      <c r="CB12" s="115"/>
      <c r="CC12" s="115"/>
      <c r="CD12" s="115"/>
      <c r="CE12" s="115"/>
      <c r="CF12" s="115"/>
      <c r="CG12" s="115"/>
      <c r="CH12" s="115"/>
      <c r="CI12" s="115"/>
      <c r="CJ12" s="116"/>
    </row>
    <row r="13" spans="30:8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D13" s="27"/>
      <c r="BF13" s="27"/>
      <c r="BG13" s="27"/>
      <c r="BY13" s="27"/>
      <c r="BZ13" s="2"/>
      <c r="CA13" s="2"/>
      <c r="CB13" s="2"/>
      <c r="CC13" s="2"/>
      <c r="CD13" s="2"/>
      <c r="CF13" s="2"/>
      <c r="CH13" s="2"/>
      <c r="CI13" s="2"/>
    </row>
    <row r="14" ht="18" customHeight="1"/>
    <row r="15" ht="18" customHeight="1"/>
    <row r="16" ht="18" customHeight="1">
      <c r="M16" s="276" t="s">
        <v>121</v>
      </c>
    </row>
    <row r="17" spans="13:19" ht="18" customHeight="1">
      <c r="M17" s="229" t="s">
        <v>85</v>
      </c>
      <c r="S17" s="214" t="s">
        <v>75</v>
      </c>
    </row>
    <row r="18" spans="5:79" ht="18" customHeight="1">
      <c r="E18" s="27"/>
      <c r="M18" s="29" t="s">
        <v>86</v>
      </c>
      <c r="S18" s="27"/>
      <c r="AC18" s="27"/>
      <c r="AD18" s="27"/>
      <c r="AF18" s="27"/>
      <c r="AH18" s="27"/>
      <c r="AI18" s="27"/>
      <c r="AJ18" s="27"/>
      <c r="AZ18" s="27"/>
      <c r="BA18" s="27"/>
      <c r="BB18" s="27"/>
      <c r="BC18" s="27"/>
      <c r="BD18" s="27"/>
      <c r="BF18" s="27"/>
      <c r="BG18" s="27"/>
      <c r="BP18" s="27"/>
      <c r="BQ18" s="27"/>
      <c r="BT18" s="28"/>
      <c r="BU18" s="27"/>
      <c r="CA18" s="27"/>
    </row>
    <row r="19" spans="5:81" ht="18" customHeight="1">
      <c r="E19" s="27"/>
      <c r="Q19" s="27"/>
      <c r="R19" s="27"/>
      <c r="S19" s="27"/>
      <c r="T19" s="27"/>
      <c r="U19" s="27"/>
      <c r="Z19" s="27"/>
      <c r="AA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S19" s="28"/>
      <c r="AT19" s="27"/>
      <c r="AV19" s="27"/>
      <c r="AW19" s="27"/>
      <c r="AZ19" s="27"/>
      <c r="BA19" s="27"/>
      <c r="BB19" s="27"/>
      <c r="BC19" s="27"/>
      <c r="BD19" s="27"/>
      <c r="BE19" s="27"/>
      <c r="BF19" s="27"/>
      <c r="BG19" s="27"/>
      <c r="BI19" s="27"/>
      <c r="BJ19" s="27"/>
      <c r="BL19" s="27"/>
      <c r="BM19" s="27"/>
      <c r="BO19" s="27"/>
      <c r="BP19" s="27"/>
      <c r="BQ19" s="27"/>
      <c r="BR19" s="27"/>
      <c r="CA19" s="27"/>
      <c r="CB19" s="27"/>
      <c r="CC19" s="27"/>
    </row>
    <row r="20" spans="3:85" ht="18" customHeight="1">
      <c r="C20" s="2"/>
      <c r="E20" s="27"/>
      <c r="G20" s="244"/>
      <c r="N20" s="27"/>
      <c r="P20" s="27"/>
      <c r="S20" s="230" t="s">
        <v>73</v>
      </c>
      <c r="AA20" s="28"/>
      <c r="AD20" s="27"/>
      <c r="AE20" s="27"/>
      <c r="AF20" s="27"/>
      <c r="AG20" s="27"/>
      <c r="AH20" s="27"/>
      <c r="AI20" s="27"/>
      <c r="AJ20" s="27"/>
      <c r="AZ20" s="27"/>
      <c r="BA20" s="27"/>
      <c r="BB20" s="27"/>
      <c r="BC20" s="27"/>
      <c r="BD20" s="27"/>
      <c r="BE20" s="27"/>
      <c r="BF20" s="27"/>
      <c r="BG20" s="27"/>
      <c r="BN20" s="27"/>
      <c r="BP20" s="27"/>
      <c r="BQ20" s="27"/>
      <c r="BR20" s="27"/>
      <c r="BS20" s="27"/>
      <c r="CC20" s="27"/>
      <c r="CG20" s="244"/>
    </row>
    <row r="21" spans="3:85" ht="18" customHeight="1">
      <c r="C21" s="2"/>
      <c r="E21" s="27"/>
      <c r="G21" s="27"/>
      <c r="O21" s="27"/>
      <c r="AD21" s="27"/>
      <c r="AF21" s="27"/>
      <c r="AG21" s="27"/>
      <c r="AH21" s="27"/>
      <c r="AI21" s="27"/>
      <c r="AZ21" s="27"/>
      <c r="BA21" s="27"/>
      <c r="BB21" s="27"/>
      <c r="BC21" s="27"/>
      <c r="BD21" s="27"/>
      <c r="BE21" s="27"/>
      <c r="BF21" s="27"/>
      <c r="BG21" s="27"/>
      <c r="BO21" s="27"/>
      <c r="BQ21" s="270" t="s">
        <v>79</v>
      </c>
      <c r="BT21" s="27"/>
      <c r="CC21" s="27"/>
      <c r="CG21" s="27"/>
    </row>
    <row r="22" spans="1:89" ht="18" customHeight="1">
      <c r="A22" s="31"/>
      <c r="E22" s="27"/>
      <c r="G22" s="28"/>
      <c r="J22" s="27"/>
      <c r="L22" s="27"/>
      <c r="M22" s="243">
        <v>3</v>
      </c>
      <c r="N22" s="27"/>
      <c r="O22" s="27"/>
      <c r="P22" s="27"/>
      <c r="Q22" s="27"/>
      <c r="R22" s="27"/>
      <c r="S22" s="27"/>
      <c r="U22" s="27"/>
      <c r="V22" s="27"/>
      <c r="Y22" s="27"/>
      <c r="AA22" s="30"/>
      <c r="AD22" s="27"/>
      <c r="AE22" s="27"/>
      <c r="AF22" s="27"/>
      <c r="AG22" s="27"/>
      <c r="AH22" s="27"/>
      <c r="AI22" s="27"/>
      <c r="AJ22" s="27"/>
      <c r="AK22" s="27"/>
      <c r="AS22" s="28"/>
      <c r="AZ22" s="27"/>
      <c r="BA22" s="27"/>
      <c r="BB22" s="27"/>
      <c r="BC22" s="27"/>
      <c r="BD22" s="27"/>
      <c r="BE22" s="27"/>
      <c r="BF22" s="27"/>
      <c r="BG22" s="27"/>
      <c r="BN22" s="27"/>
      <c r="BO22" s="27"/>
      <c r="BP22" s="27"/>
      <c r="BR22" s="27"/>
      <c r="BS22" s="27"/>
      <c r="BT22" s="27"/>
      <c r="BU22" s="27"/>
      <c r="BV22" s="243">
        <v>11</v>
      </c>
      <c r="CB22" s="227" t="s">
        <v>5</v>
      </c>
      <c r="CC22" s="27"/>
      <c r="CE22" s="27"/>
      <c r="CG22" s="28"/>
      <c r="CK22" s="31"/>
    </row>
    <row r="23" spans="1:87" ht="18" customHeight="1">
      <c r="A23" s="31"/>
      <c r="G23" s="28"/>
      <c r="M23" s="27"/>
      <c r="N23" s="27"/>
      <c r="P23" s="27"/>
      <c r="R23" s="216" t="s">
        <v>71</v>
      </c>
      <c r="AA23" s="30"/>
      <c r="AD23" s="27"/>
      <c r="AE23" s="27"/>
      <c r="AF23" s="27"/>
      <c r="AG23" s="27"/>
      <c r="AH23" s="27"/>
      <c r="AI23" s="27"/>
      <c r="AJ23" s="27"/>
      <c r="AK23" s="27"/>
      <c r="AL23" s="27"/>
      <c r="AZ23" s="27"/>
      <c r="BA23" s="27"/>
      <c r="BB23" s="27"/>
      <c r="BC23" s="27"/>
      <c r="BD23" s="27"/>
      <c r="BE23" s="27"/>
      <c r="BF23" s="27"/>
      <c r="BG23" s="27"/>
      <c r="BQ23" s="27"/>
      <c r="BS23" s="27"/>
      <c r="BU23" s="27"/>
      <c r="BV23" s="27"/>
      <c r="BW23" s="27"/>
      <c r="CG23" s="28"/>
      <c r="CI23" s="256" t="s">
        <v>28</v>
      </c>
    </row>
    <row r="24" spans="1:89" ht="18" customHeight="1">
      <c r="A24" s="31"/>
      <c r="G24" s="27"/>
      <c r="J24" s="243">
        <v>1</v>
      </c>
      <c r="AA24" s="30"/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G24" s="27"/>
      <c r="BS24" s="231" t="s">
        <v>77</v>
      </c>
      <c r="BY24" s="243">
        <v>13</v>
      </c>
      <c r="CB24" s="243">
        <v>14</v>
      </c>
      <c r="CG24" s="27"/>
      <c r="CK24" s="31"/>
    </row>
    <row r="25" spans="2:88" ht="18" customHeight="1">
      <c r="B25" s="31"/>
      <c r="G25" s="27"/>
      <c r="J25" s="27"/>
      <c r="K25" s="27"/>
      <c r="L25" s="27"/>
      <c r="M25" s="27"/>
      <c r="N25" s="27"/>
      <c r="R25" s="27"/>
      <c r="U25" s="27"/>
      <c r="Y25" s="27"/>
      <c r="AA25" s="30"/>
      <c r="AD25" s="27"/>
      <c r="AE25" s="27"/>
      <c r="AF25" s="27"/>
      <c r="AG25" s="27"/>
      <c r="AH25" s="27"/>
      <c r="AI25" s="27"/>
      <c r="AJ25" s="27"/>
      <c r="AK25" s="27"/>
      <c r="AL25" s="27"/>
      <c r="AS25" s="28"/>
      <c r="AZ25" s="27"/>
      <c r="BA25" s="27"/>
      <c r="BB25" s="27"/>
      <c r="BC25" s="27"/>
      <c r="BD25" s="27"/>
      <c r="BE25" s="27"/>
      <c r="BF25" s="27"/>
      <c r="BG25" s="27"/>
      <c r="BN25" s="27"/>
      <c r="BP25" s="27"/>
      <c r="BQ25" s="27"/>
      <c r="BS25" s="27"/>
      <c r="BT25" s="27"/>
      <c r="BU25" s="27"/>
      <c r="BV25" s="27"/>
      <c r="BW25" s="27"/>
      <c r="BX25" s="27"/>
      <c r="BY25" s="27"/>
      <c r="CA25" s="27"/>
      <c r="CB25" s="27"/>
      <c r="CG25" s="27"/>
      <c r="CJ25" s="31"/>
    </row>
    <row r="26" spans="7:85" ht="18" customHeight="1">
      <c r="G26" s="27"/>
      <c r="L26" s="243">
        <v>2</v>
      </c>
      <c r="T26" s="216" t="s">
        <v>72</v>
      </c>
      <c r="AA26" s="30"/>
      <c r="AD26" s="27"/>
      <c r="AE26" s="27"/>
      <c r="AF26" s="27"/>
      <c r="AG26" s="27"/>
      <c r="AH26" s="27"/>
      <c r="AI26" s="27"/>
      <c r="AJ26" s="27"/>
      <c r="AK26" s="27"/>
      <c r="AL26" s="27"/>
      <c r="AZ26" s="27"/>
      <c r="BA26" s="27"/>
      <c r="BB26" s="27"/>
      <c r="BC26" s="27"/>
      <c r="BD26" s="27"/>
      <c r="BE26" s="27"/>
      <c r="BF26" s="27"/>
      <c r="BG26" s="27"/>
      <c r="BQ26" s="27"/>
      <c r="CG26" s="27"/>
    </row>
    <row r="27" spans="3:83" ht="18" customHeight="1">
      <c r="C27" s="256" t="s">
        <v>27</v>
      </c>
      <c r="G27" s="27"/>
      <c r="J27" s="228" t="s">
        <v>61</v>
      </c>
      <c r="M27" s="27"/>
      <c r="N27" s="27"/>
      <c r="O27" s="27"/>
      <c r="P27" s="27"/>
      <c r="Q27" s="27"/>
      <c r="R27" s="27"/>
      <c r="AA27" s="28"/>
      <c r="AD27" s="27"/>
      <c r="AE27" s="27"/>
      <c r="AF27" s="27"/>
      <c r="AG27" s="27"/>
      <c r="AH27" s="27"/>
      <c r="AI27" s="27"/>
      <c r="AJ27" s="27"/>
      <c r="AK27" s="27"/>
      <c r="AL27" s="27"/>
      <c r="AZ27" s="27"/>
      <c r="BA27" s="27"/>
      <c r="BB27" s="27"/>
      <c r="BC27" s="27"/>
      <c r="BD27" s="27"/>
      <c r="BE27" s="27"/>
      <c r="BF27" s="27"/>
      <c r="BG27" s="27"/>
      <c r="BN27" s="27"/>
      <c r="BP27" s="27"/>
      <c r="BT27" s="27"/>
      <c r="BU27" s="269" t="s">
        <v>80</v>
      </c>
      <c r="BW27" s="27"/>
      <c r="BX27" s="27"/>
      <c r="BY27" s="27"/>
      <c r="CE27" s="29" t="s">
        <v>68</v>
      </c>
    </row>
    <row r="28" spans="3:85" ht="18" customHeight="1">
      <c r="C28" s="32"/>
      <c r="F28" s="27"/>
      <c r="O28" s="243">
        <v>4</v>
      </c>
      <c r="Q28" s="27"/>
      <c r="R28" s="27"/>
      <c r="T28" s="27"/>
      <c r="V28" s="27"/>
      <c r="Y28" s="27"/>
      <c r="Z28" s="27"/>
      <c r="AL28" s="27"/>
      <c r="AN28" s="27"/>
      <c r="AP28" s="27"/>
      <c r="AS28" s="28"/>
      <c r="AZ28" s="27"/>
      <c r="BA28" s="27"/>
      <c r="BB28" s="27"/>
      <c r="BC28" s="27"/>
      <c r="BD28" s="27"/>
      <c r="BE28" s="27"/>
      <c r="BF28" s="27"/>
      <c r="BG28" s="27"/>
      <c r="BN28" s="27"/>
      <c r="BP28" s="27"/>
      <c r="BQ28" s="27"/>
      <c r="BS28" s="27"/>
      <c r="BT28" s="27"/>
      <c r="BU28" s="27"/>
      <c r="BV28" s="27"/>
      <c r="BY28" s="243">
        <v>12</v>
      </c>
      <c r="CA28" s="27"/>
      <c r="CB28" s="27"/>
      <c r="CF28" s="27"/>
      <c r="CG28" s="27"/>
    </row>
    <row r="29" spans="7:87" ht="18" customHeight="1">
      <c r="G29" s="27"/>
      <c r="Q29" s="27"/>
      <c r="S29" s="2"/>
      <c r="T29" s="27"/>
      <c r="Z29" s="230" t="s">
        <v>74</v>
      </c>
      <c r="AL29" s="27"/>
      <c r="AN29" s="30"/>
      <c r="AZ29" s="27"/>
      <c r="BA29" s="27"/>
      <c r="BB29" s="27"/>
      <c r="BC29" s="27"/>
      <c r="BD29" s="27"/>
      <c r="BE29" s="27"/>
      <c r="BF29" s="27"/>
      <c r="BG29" s="27"/>
      <c r="BL29" s="27"/>
      <c r="BN29" s="27"/>
      <c r="BP29" s="28"/>
      <c r="BR29" s="27"/>
      <c r="BS29" s="27"/>
      <c r="BW29" s="27"/>
      <c r="BX29" s="27"/>
      <c r="BY29" s="27"/>
      <c r="BZ29" s="27"/>
      <c r="CC29" s="27"/>
      <c r="CD29" s="27"/>
      <c r="CE29" s="27"/>
      <c r="CF29" s="27"/>
      <c r="CG29" s="27"/>
      <c r="CH29" s="27"/>
      <c r="CI29" s="27"/>
    </row>
    <row r="30" spans="7:88" ht="18" customHeight="1">
      <c r="G30" s="27"/>
      <c r="P30" s="27"/>
      <c r="R30" s="27"/>
      <c r="S30" s="27"/>
      <c r="T30" s="27"/>
      <c r="AL30" s="27"/>
      <c r="AZ30" s="27"/>
      <c r="BA30" s="27"/>
      <c r="BB30" s="27"/>
      <c r="BC30" s="27"/>
      <c r="BD30" s="27"/>
      <c r="BE30" s="27"/>
      <c r="BF30" s="27"/>
      <c r="BG30" s="27"/>
      <c r="BM30" s="27"/>
      <c r="BP30" s="27"/>
      <c r="BQ30" s="27"/>
      <c r="BT30" s="27"/>
      <c r="BU30" s="245" t="s">
        <v>76</v>
      </c>
      <c r="BV30" s="27"/>
      <c r="CJ30" s="31"/>
    </row>
    <row r="31" spans="13:81" ht="18" customHeight="1">
      <c r="M31" s="27"/>
      <c r="O31" s="27"/>
      <c r="P31" s="27"/>
      <c r="S31" s="27"/>
      <c r="T31" s="27"/>
      <c r="U31" s="27"/>
      <c r="V31" s="27"/>
      <c r="Z31" s="27"/>
      <c r="AA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P31" s="27"/>
      <c r="AS31" s="28"/>
      <c r="AT31" s="27"/>
      <c r="AV31" s="27"/>
      <c r="AW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N31" s="27"/>
      <c r="BO31" s="27"/>
      <c r="BP31" s="27"/>
      <c r="BQ31" s="27"/>
      <c r="BR31" s="27"/>
      <c r="BS31" s="27"/>
      <c r="BT31" s="27"/>
      <c r="BU31" s="27"/>
      <c r="CC31" s="27"/>
    </row>
    <row r="32" spans="12:77" ht="18" customHeight="1">
      <c r="L32" s="275" t="s">
        <v>84</v>
      </c>
      <c r="Q32" s="27"/>
      <c r="R32" s="27"/>
      <c r="U32" s="243">
        <v>5</v>
      </c>
      <c r="V32" s="243">
        <v>6</v>
      </c>
      <c r="AE32" s="27"/>
      <c r="AF32" s="27"/>
      <c r="AG32" s="27"/>
      <c r="AH32" s="27"/>
      <c r="AI32" s="27"/>
      <c r="AJ32" s="27"/>
      <c r="BI32" s="243">
        <v>9</v>
      </c>
      <c r="BP32" s="243">
        <v>10</v>
      </c>
      <c r="BQ32" s="27"/>
      <c r="BS32" s="27"/>
      <c r="BY32" s="229" t="s">
        <v>90</v>
      </c>
    </row>
    <row r="33" spans="17:77" ht="18" customHeight="1">
      <c r="Q33" s="218" t="s">
        <v>63</v>
      </c>
      <c r="R33" s="229" t="s">
        <v>113</v>
      </c>
      <c r="Y33" s="27"/>
      <c r="Z33" s="27"/>
      <c r="AA33" s="27"/>
      <c r="AD33" s="27"/>
      <c r="AE33" s="27"/>
      <c r="AF33" s="27"/>
      <c r="AG33" s="27"/>
      <c r="AH33" s="27"/>
      <c r="AI33" s="27"/>
      <c r="AJ33" s="27"/>
      <c r="AK33" s="27"/>
      <c r="AR33" s="27"/>
      <c r="BD33" s="27"/>
      <c r="BE33" s="27"/>
      <c r="BF33" s="27"/>
      <c r="BJ33" s="27"/>
      <c r="BK33" s="27"/>
      <c r="BN33" s="27"/>
      <c r="BO33" s="27"/>
      <c r="BR33" s="27"/>
      <c r="BT33" s="27"/>
      <c r="BU33" s="231" t="s">
        <v>78</v>
      </c>
      <c r="BY33" s="29" t="s">
        <v>91</v>
      </c>
    </row>
    <row r="34" spans="18:77" ht="18" customHeight="1">
      <c r="R34" s="29" t="s">
        <v>97</v>
      </c>
      <c r="U34" s="27"/>
      <c r="Y34" s="257">
        <v>7</v>
      </c>
      <c r="AB34" s="27"/>
      <c r="AC34" s="27"/>
      <c r="AE34" s="27"/>
      <c r="AS34" s="27"/>
      <c r="AY34" s="27"/>
      <c r="AZ34" s="27"/>
      <c r="BB34" s="27"/>
      <c r="BC34" s="27"/>
      <c r="BD34" s="27"/>
      <c r="BF34" s="257">
        <v>8</v>
      </c>
      <c r="BH34" s="27"/>
      <c r="BL34" s="27"/>
      <c r="BM34" s="27"/>
      <c r="BN34" s="27"/>
      <c r="BS34" s="27"/>
      <c r="BU34" s="27"/>
      <c r="BY34" s="277" t="s">
        <v>122</v>
      </c>
    </row>
    <row r="35" spans="27:72" ht="18" customHeight="1">
      <c r="AA35" s="27"/>
      <c r="AD35" s="27"/>
      <c r="AF35" s="27"/>
      <c r="AG35" s="27"/>
      <c r="AJ35" s="27"/>
      <c r="AS35" s="27"/>
      <c r="BD35" s="27"/>
      <c r="BF35" s="27"/>
      <c r="BS35" s="229" t="s">
        <v>113</v>
      </c>
      <c r="BT35" s="218" t="s">
        <v>94</v>
      </c>
    </row>
    <row r="36" spans="22:71" ht="18" customHeight="1">
      <c r="V36" s="27"/>
      <c r="X36" s="27"/>
      <c r="AB36" s="27"/>
      <c r="AC36" s="218" t="s">
        <v>87</v>
      </c>
      <c r="AL36" s="27"/>
      <c r="AT36" s="27"/>
      <c r="AZ36" s="27"/>
      <c r="BA36" s="27"/>
      <c r="BB36" s="218" t="s">
        <v>92</v>
      </c>
      <c r="BC36" s="27"/>
      <c r="BD36" s="27"/>
      <c r="BE36" s="27"/>
      <c r="BK36" s="27"/>
      <c r="BL36" s="229" t="s">
        <v>113</v>
      </c>
      <c r="BM36" s="27"/>
      <c r="BQ36" s="27"/>
      <c r="BS36" s="29" t="s">
        <v>100</v>
      </c>
    </row>
    <row r="37" spans="26:76" ht="18" customHeight="1">
      <c r="Z37" s="2"/>
      <c r="AA37" s="2"/>
      <c r="AB37" s="27"/>
      <c r="AC37" s="27"/>
      <c r="AD37" s="27"/>
      <c r="AE37" s="27"/>
      <c r="AS37" s="27"/>
      <c r="AX37" s="27"/>
      <c r="AZ37" s="27"/>
      <c r="BA37" s="27"/>
      <c r="BB37" s="27"/>
      <c r="BC37" s="27"/>
      <c r="BD37" s="27"/>
      <c r="BE37" s="27"/>
      <c r="BF37" s="27"/>
      <c r="BG37" s="27"/>
      <c r="BI37" s="27"/>
      <c r="BL37" s="29" t="s">
        <v>98</v>
      </c>
      <c r="BN37" s="27"/>
      <c r="BV37" s="255" t="s">
        <v>95</v>
      </c>
      <c r="BX37" s="27"/>
    </row>
    <row r="38" spans="27:74" ht="18" customHeight="1">
      <c r="AA38" s="27"/>
      <c r="BB38" s="27"/>
      <c r="BT38" s="27"/>
      <c r="BV38" s="255" t="s">
        <v>96</v>
      </c>
    </row>
    <row r="39" spans="28:54" ht="18" customHeight="1">
      <c r="AB39" s="229" t="s">
        <v>113</v>
      </c>
      <c r="AC39" s="218" t="s">
        <v>88</v>
      </c>
      <c r="BB39" s="218" t="s">
        <v>93</v>
      </c>
    </row>
    <row r="40" ht="18" customHeight="1">
      <c r="AB40" s="29" t="s">
        <v>99</v>
      </c>
    </row>
    <row r="41" spans="24:61" ht="18" customHeight="1">
      <c r="X41" s="27"/>
      <c r="Z41" s="27"/>
      <c r="AA41" s="27"/>
      <c r="BI41" s="27"/>
    </row>
    <row r="42" ht="18" customHeight="1"/>
    <row r="43" spans="2:88" ht="21" customHeight="1" thickBot="1">
      <c r="B43" s="33" t="s">
        <v>6</v>
      </c>
      <c r="C43" s="34" t="s">
        <v>7</v>
      </c>
      <c r="D43" s="34" t="s">
        <v>8</v>
      </c>
      <c r="E43" s="34" t="s">
        <v>9</v>
      </c>
      <c r="F43" s="35" t="s">
        <v>10</v>
      </c>
      <c r="G43" s="36"/>
      <c r="H43" s="34" t="s">
        <v>6</v>
      </c>
      <c r="I43" s="34" t="s">
        <v>7</v>
      </c>
      <c r="J43" s="34" t="s">
        <v>8</v>
      </c>
      <c r="K43" s="34" t="s">
        <v>9</v>
      </c>
      <c r="L43" s="35" t="s">
        <v>10</v>
      </c>
      <c r="M43" s="36"/>
      <c r="N43" s="34" t="s">
        <v>6</v>
      </c>
      <c r="O43" s="34" t="s">
        <v>7</v>
      </c>
      <c r="P43" s="34" t="s">
        <v>8</v>
      </c>
      <c r="Q43" s="34" t="s">
        <v>9</v>
      </c>
      <c r="R43" s="88" t="s">
        <v>10</v>
      </c>
      <c r="S43" s="85"/>
      <c r="T43" s="85"/>
      <c r="U43" s="306" t="s">
        <v>38</v>
      </c>
      <c r="V43" s="306"/>
      <c r="W43" s="85"/>
      <c r="X43" s="92"/>
      <c r="BN43" s="33" t="s">
        <v>6</v>
      </c>
      <c r="BO43" s="34" t="s">
        <v>7</v>
      </c>
      <c r="BP43" s="34" t="s">
        <v>8</v>
      </c>
      <c r="BQ43" s="34" t="s">
        <v>9</v>
      </c>
      <c r="BR43" s="88" t="s">
        <v>10</v>
      </c>
      <c r="BS43" s="85"/>
      <c r="BT43" s="85"/>
      <c r="BU43" s="306" t="s">
        <v>38</v>
      </c>
      <c r="BV43" s="306"/>
      <c r="BW43" s="85"/>
      <c r="BX43" s="85"/>
      <c r="BY43" s="254"/>
      <c r="BZ43" s="34" t="s">
        <v>6</v>
      </c>
      <c r="CA43" s="34" t="s">
        <v>7</v>
      </c>
      <c r="CB43" s="34" t="s">
        <v>8</v>
      </c>
      <c r="CC43" s="34" t="s">
        <v>9</v>
      </c>
      <c r="CD43" s="93" t="s">
        <v>10</v>
      </c>
      <c r="CE43" s="36"/>
      <c r="CF43" s="34" t="s">
        <v>6</v>
      </c>
      <c r="CG43" s="34" t="s">
        <v>7</v>
      </c>
      <c r="CH43" s="34" t="s">
        <v>8</v>
      </c>
      <c r="CI43" s="34" t="s">
        <v>9</v>
      </c>
      <c r="CJ43" s="37" t="s">
        <v>10</v>
      </c>
    </row>
    <row r="44" spans="2:88" ht="21" customHeight="1" thickTop="1">
      <c r="B44" s="38"/>
      <c r="C44" s="6"/>
      <c r="D44" s="6"/>
      <c r="E44" s="6"/>
      <c r="F44" s="6"/>
      <c r="G44" s="5" t="s">
        <v>65</v>
      </c>
      <c r="H44" s="6"/>
      <c r="I44" s="6"/>
      <c r="J44" s="6"/>
      <c r="K44" s="6"/>
      <c r="L44" s="6"/>
      <c r="M44" s="250"/>
      <c r="N44" s="6"/>
      <c r="O44" s="6"/>
      <c r="P44" s="6"/>
      <c r="Q44" s="6"/>
      <c r="R44" s="6"/>
      <c r="S44" s="5" t="s">
        <v>37</v>
      </c>
      <c r="T44" s="6"/>
      <c r="U44" s="6"/>
      <c r="V44" s="6"/>
      <c r="W44" s="6"/>
      <c r="X44" s="7"/>
      <c r="Z44" s="27"/>
      <c r="AA44" s="27"/>
      <c r="AS44" s="130" t="s">
        <v>42</v>
      </c>
      <c r="BN44" s="8"/>
      <c r="BO44" s="6"/>
      <c r="BP44" s="6"/>
      <c r="BQ44" s="6"/>
      <c r="BR44" s="6"/>
      <c r="BS44" s="5" t="s">
        <v>37</v>
      </c>
      <c r="BT44" s="6"/>
      <c r="BU44" s="6"/>
      <c r="BV44" s="6"/>
      <c r="BW44" s="6"/>
      <c r="BX44" s="6"/>
      <c r="BY44" s="250"/>
      <c r="BZ44" s="39"/>
      <c r="CA44" s="39"/>
      <c r="CB44" s="5"/>
      <c r="CC44" s="39"/>
      <c r="CD44" s="39"/>
      <c r="CE44" s="5" t="s">
        <v>65</v>
      </c>
      <c r="CF44" s="39"/>
      <c r="CG44" s="39"/>
      <c r="CH44" s="39"/>
      <c r="CI44" s="39"/>
      <c r="CJ44" s="40"/>
    </row>
    <row r="45" spans="2:88" ht="21" customHeight="1">
      <c r="B45" s="41"/>
      <c r="C45" s="42"/>
      <c r="D45" s="42"/>
      <c r="E45" s="42"/>
      <c r="F45" s="43"/>
      <c r="G45" s="43"/>
      <c r="H45" s="42"/>
      <c r="I45" s="42"/>
      <c r="J45" s="42"/>
      <c r="K45" s="42"/>
      <c r="L45" s="13"/>
      <c r="M45" s="251"/>
      <c r="N45" s="42"/>
      <c r="O45" s="42"/>
      <c r="P45" s="42"/>
      <c r="Q45" s="42"/>
      <c r="R45" s="89"/>
      <c r="S45" s="13"/>
      <c r="X45" s="1"/>
      <c r="AC45" s="27"/>
      <c r="AS45" s="104" t="s">
        <v>89</v>
      </c>
      <c r="BN45" s="41"/>
      <c r="BO45" s="42"/>
      <c r="BP45" s="42"/>
      <c r="BQ45" s="42"/>
      <c r="BR45" s="89"/>
      <c r="BS45" s="13"/>
      <c r="BX45" s="2"/>
      <c r="BY45" s="251"/>
      <c r="BZ45" s="42"/>
      <c r="CA45" s="42"/>
      <c r="CB45" s="42"/>
      <c r="CC45" s="42"/>
      <c r="CD45" s="94"/>
      <c r="CE45" s="43"/>
      <c r="CF45" s="42"/>
      <c r="CG45" s="42"/>
      <c r="CH45" s="42"/>
      <c r="CI45" s="42"/>
      <c r="CJ45" s="44"/>
    </row>
    <row r="46" spans="2:88" ht="21" customHeight="1">
      <c r="B46" s="54"/>
      <c r="C46" s="50"/>
      <c r="D46" s="42"/>
      <c r="E46" s="25"/>
      <c r="F46" s="47"/>
      <c r="G46" s="45"/>
      <c r="H46" s="46" t="s">
        <v>11</v>
      </c>
      <c r="I46" s="25">
        <v>148.956</v>
      </c>
      <c r="J46" s="51">
        <v>-42</v>
      </c>
      <c r="K46" s="52">
        <f>I46+J46*0.001</f>
        <v>148.914</v>
      </c>
      <c r="L46" s="16" t="s">
        <v>82</v>
      </c>
      <c r="M46" s="252"/>
      <c r="N46" s="42"/>
      <c r="O46" s="42"/>
      <c r="P46" s="42"/>
      <c r="Q46" s="42"/>
      <c r="R46" s="89"/>
      <c r="S46" s="13"/>
      <c r="X46" s="1"/>
      <c r="AS46" s="104" t="s">
        <v>107</v>
      </c>
      <c r="BN46" s="215" t="s">
        <v>26</v>
      </c>
      <c r="BO46" s="52">
        <v>148.459</v>
      </c>
      <c r="BP46" s="51">
        <v>42</v>
      </c>
      <c r="BQ46" s="52">
        <f>BO46+BP46*0.001</f>
        <v>148.501</v>
      </c>
      <c r="BR46" s="90" t="s">
        <v>112</v>
      </c>
      <c r="BS46" s="247" t="s">
        <v>114</v>
      </c>
      <c r="BX46" s="2"/>
      <c r="BY46" s="252"/>
      <c r="BZ46" s="46" t="s">
        <v>35</v>
      </c>
      <c r="CA46" s="25">
        <v>148.297</v>
      </c>
      <c r="CB46" s="51">
        <v>42</v>
      </c>
      <c r="CC46" s="52">
        <f>CA46+CB46*0.001</f>
        <v>148.339</v>
      </c>
      <c r="CD46" s="95" t="s">
        <v>82</v>
      </c>
      <c r="CE46" s="45"/>
      <c r="CF46" s="42"/>
      <c r="CG46" s="42"/>
      <c r="CH46" s="42"/>
      <c r="CI46" s="42"/>
      <c r="CJ46" s="44"/>
    </row>
    <row r="47" spans="2:88" ht="21" customHeight="1">
      <c r="B47" s="49" t="s">
        <v>12</v>
      </c>
      <c r="C47" s="50">
        <v>148.992</v>
      </c>
      <c r="D47" s="51">
        <v>-51</v>
      </c>
      <c r="E47" s="52">
        <f>C47+D47*0.001</f>
        <v>148.941</v>
      </c>
      <c r="F47" s="47" t="s">
        <v>82</v>
      </c>
      <c r="G47" s="45"/>
      <c r="H47" s="42"/>
      <c r="I47" s="42"/>
      <c r="J47" s="42"/>
      <c r="K47" s="42"/>
      <c r="L47" s="13"/>
      <c r="M47" s="252"/>
      <c r="N47" s="46" t="s">
        <v>15</v>
      </c>
      <c r="O47" s="25">
        <v>148.878</v>
      </c>
      <c r="P47" s="51">
        <v>-42</v>
      </c>
      <c r="Q47" s="52">
        <f>O47+P47*0.001</f>
        <v>148.83599999999998</v>
      </c>
      <c r="R47" s="90" t="s">
        <v>112</v>
      </c>
      <c r="S47" s="247" t="s">
        <v>111</v>
      </c>
      <c r="X47" s="1"/>
      <c r="BN47" s="41"/>
      <c r="BO47" s="42"/>
      <c r="BP47" s="42"/>
      <c r="BQ47" s="42"/>
      <c r="BR47" s="89"/>
      <c r="BS47" s="13"/>
      <c r="BX47" s="2"/>
      <c r="BY47" s="252"/>
      <c r="BZ47" s="42"/>
      <c r="CA47" s="42"/>
      <c r="CB47" s="42"/>
      <c r="CC47" s="42"/>
      <c r="CD47" s="94"/>
      <c r="CE47" s="45"/>
      <c r="CF47" s="42"/>
      <c r="CG47" s="42"/>
      <c r="CH47" s="42"/>
      <c r="CI47" s="42"/>
      <c r="CJ47" s="44"/>
    </row>
    <row r="48" spans="2:88" ht="21" customHeight="1">
      <c r="B48" s="55"/>
      <c r="C48" s="17"/>
      <c r="D48" s="42"/>
      <c r="E48" s="56"/>
      <c r="F48" s="47"/>
      <c r="G48" s="45"/>
      <c r="H48" s="46" t="s">
        <v>13</v>
      </c>
      <c r="I48" s="25">
        <v>148.938</v>
      </c>
      <c r="J48" s="51">
        <v>-42</v>
      </c>
      <c r="K48" s="52">
        <f>I48+J48*0.001</f>
        <v>148.896</v>
      </c>
      <c r="L48" s="16" t="s">
        <v>82</v>
      </c>
      <c r="M48" s="252"/>
      <c r="N48" s="42"/>
      <c r="O48" s="42"/>
      <c r="P48" s="42"/>
      <c r="Q48" s="56"/>
      <c r="R48" s="89"/>
      <c r="S48" s="13"/>
      <c r="X48" s="1"/>
      <c r="BN48" s="48" t="s">
        <v>52</v>
      </c>
      <c r="BO48" s="25">
        <v>148.43</v>
      </c>
      <c r="BP48" s="51">
        <v>51</v>
      </c>
      <c r="BQ48" s="52">
        <f>BO48+BP48*0.001</f>
        <v>148.481</v>
      </c>
      <c r="BR48" s="90" t="s">
        <v>112</v>
      </c>
      <c r="BS48" s="247" t="s">
        <v>115</v>
      </c>
      <c r="BX48" s="2"/>
      <c r="BY48" s="252"/>
      <c r="BZ48" s="46" t="s">
        <v>51</v>
      </c>
      <c r="CA48" s="25">
        <v>148.264</v>
      </c>
      <c r="CB48" s="51">
        <v>42</v>
      </c>
      <c r="CC48" s="52">
        <f>CA48+CB48*0.001</f>
        <v>148.306</v>
      </c>
      <c r="CD48" s="95" t="s">
        <v>82</v>
      </c>
      <c r="CE48" s="45"/>
      <c r="CF48" s="53" t="s">
        <v>59</v>
      </c>
      <c r="CG48" s="50">
        <v>148.225</v>
      </c>
      <c r="CH48" s="51">
        <v>51</v>
      </c>
      <c r="CI48" s="52">
        <f>CG48+CH48*0.001</f>
        <v>148.27599999999998</v>
      </c>
      <c r="CJ48" s="23" t="s">
        <v>82</v>
      </c>
    </row>
    <row r="49" spans="2:88" ht="21" customHeight="1">
      <c r="B49" s="246" t="s">
        <v>14</v>
      </c>
      <c r="C49" s="25">
        <v>148.965</v>
      </c>
      <c r="D49" s="51">
        <v>-51</v>
      </c>
      <c r="E49" s="52">
        <f>C49+D49*0.001</f>
        <v>148.91400000000002</v>
      </c>
      <c r="F49" s="47" t="s">
        <v>82</v>
      </c>
      <c r="G49" s="45"/>
      <c r="H49" s="42"/>
      <c r="I49" s="42"/>
      <c r="J49" s="42"/>
      <c r="K49" s="42"/>
      <c r="L49" s="13"/>
      <c r="M49" s="252"/>
      <c r="N49" s="249" t="s">
        <v>60</v>
      </c>
      <c r="O49" s="52">
        <v>148.827</v>
      </c>
      <c r="P49" s="51">
        <v>-42</v>
      </c>
      <c r="Q49" s="52">
        <f>O49+P49*0.001</f>
        <v>148.785</v>
      </c>
      <c r="R49" s="90" t="s">
        <v>112</v>
      </c>
      <c r="S49" s="247" t="s">
        <v>110</v>
      </c>
      <c r="X49" s="1"/>
      <c r="AS49" s="280" t="s">
        <v>124</v>
      </c>
      <c r="BN49" s="41"/>
      <c r="BO49" s="42"/>
      <c r="BP49" s="42"/>
      <c r="BQ49" s="42"/>
      <c r="BR49" s="89"/>
      <c r="BS49" s="13"/>
      <c r="BX49" s="2"/>
      <c r="BY49" s="252"/>
      <c r="BZ49" s="42"/>
      <c r="CA49" s="42"/>
      <c r="CB49" s="42"/>
      <c r="CC49" s="42"/>
      <c r="CD49" s="94"/>
      <c r="CE49" s="45"/>
      <c r="CF49" s="42"/>
      <c r="CG49" s="42"/>
      <c r="CH49" s="42"/>
      <c r="CI49" s="42"/>
      <c r="CJ49" s="44"/>
    </row>
    <row r="50" spans="2:88" ht="21" customHeight="1">
      <c r="B50" s="55"/>
      <c r="C50" s="17"/>
      <c r="D50" s="42"/>
      <c r="E50" s="56"/>
      <c r="F50" s="47"/>
      <c r="G50" s="45"/>
      <c r="H50" s="46" t="s">
        <v>58</v>
      </c>
      <c r="I50" s="25">
        <v>148.878</v>
      </c>
      <c r="J50" s="51">
        <v>42</v>
      </c>
      <c r="K50" s="52">
        <f>I50+J50*0.001</f>
        <v>148.92</v>
      </c>
      <c r="L50" s="16" t="s">
        <v>82</v>
      </c>
      <c r="M50" s="252"/>
      <c r="N50" s="42"/>
      <c r="O50" s="42"/>
      <c r="P50" s="42"/>
      <c r="Q50" s="56"/>
      <c r="R50" s="89"/>
      <c r="S50" s="13"/>
      <c r="X50" s="1"/>
      <c r="AS50" s="104" t="s">
        <v>125</v>
      </c>
      <c r="BN50" s="48" t="s">
        <v>36</v>
      </c>
      <c r="BO50" s="25">
        <v>148.348</v>
      </c>
      <c r="BP50" s="51">
        <v>-46</v>
      </c>
      <c r="BQ50" s="52">
        <f>BO50+BP50*0.001</f>
        <v>148.30200000000002</v>
      </c>
      <c r="BR50" s="90" t="s">
        <v>112</v>
      </c>
      <c r="BS50" s="247" t="s">
        <v>116</v>
      </c>
      <c r="BX50" s="2"/>
      <c r="BY50" s="252"/>
      <c r="BZ50" s="46" t="s">
        <v>50</v>
      </c>
      <c r="CA50" s="25">
        <v>148.258</v>
      </c>
      <c r="CB50" s="51">
        <v>51</v>
      </c>
      <c r="CC50" s="52">
        <f>CA50+CB50*0.001</f>
        <v>148.309</v>
      </c>
      <c r="CD50" s="95" t="s">
        <v>82</v>
      </c>
      <c r="CE50" s="45"/>
      <c r="CF50" s="42"/>
      <c r="CG50" s="42"/>
      <c r="CH50" s="42"/>
      <c r="CI50" s="42"/>
      <c r="CJ50" s="44"/>
    </row>
    <row r="51" spans="2:88" ht="21" customHeight="1" thickBot="1">
      <c r="B51" s="57"/>
      <c r="C51" s="58"/>
      <c r="D51" s="59"/>
      <c r="E51" s="59"/>
      <c r="F51" s="60"/>
      <c r="G51" s="61"/>
      <c r="H51" s="62"/>
      <c r="I51" s="58"/>
      <c r="J51" s="59"/>
      <c r="K51" s="59"/>
      <c r="L51" s="248"/>
      <c r="M51" s="253"/>
      <c r="N51" s="62"/>
      <c r="O51" s="58"/>
      <c r="P51" s="59"/>
      <c r="Q51" s="59"/>
      <c r="R51" s="91"/>
      <c r="S51" s="87"/>
      <c r="T51" s="83"/>
      <c r="U51" s="83"/>
      <c r="V51" s="83"/>
      <c r="W51" s="83"/>
      <c r="X51" s="84"/>
      <c r="AD51" s="120"/>
      <c r="AE51" s="121"/>
      <c r="BN51" s="57"/>
      <c r="BO51" s="58"/>
      <c r="BP51" s="59"/>
      <c r="BQ51" s="59"/>
      <c r="BR51" s="91"/>
      <c r="BS51" s="87"/>
      <c r="BT51" s="83"/>
      <c r="BU51" s="83"/>
      <c r="BV51" s="83"/>
      <c r="BW51" s="83"/>
      <c r="BX51" s="83"/>
      <c r="BY51" s="253"/>
      <c r="BZ51" s="62"/>
      <c r="CA51" s="58"/>
      <c r="CB51" s="59"/>
      <c r="CC51" s="59"/>
      <c r="CD51" s="96"/>
      <c r="CE51" s="61"/>
      <c r="CF51" s="62"/>
      <c r="CG51" s="58"/>
      <c r="CH51" s="59"/>
      <c r="CI51" s="59"/>
      <c r="CJ51" s="63"/>
    </row>
  </sheetData>
  <sheetProtection password="E755" sheet="1" objects="1" scenarios="1"/>
  <mergeCells count="14">
    <mergeCell ref="BU43:BV43"/>
    <mergeCell ref="V4:Y4"/>
    <mergeCell ref="BN4:BQ4"/>
    <mergeCell ref="BJ3:BK3"/>
    <mergeCell ref="AB3:AC3"/>
    <mergeCell ref="U43:V43"/>
    <mergeCell ref="R3:S3"/>
    <mergeCell ref="BT3:BU3"/>
    <mergeCell ref="V3:Y3"/>
    <mergeCell ref="BN3:BQ3"/>
    <mergeCell ref="B2:L2"/>
    <mergeCell ref="V2:Y2"/>
    <mergeCell ref="BZ2:CJ2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0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2007-10-24T06:38:50Z</cp:lastPrinted>
  <dcterms:created xsi:type="dcterms:W3CDTF">2003-01-10T15:39:03Z</dcterms:created>
  <dcterms:modified xsi:type="dcterms:W3CDTF">2007-10-25T12:23:31Z</dcterms:modified>
  <cp:category/>
  <cp:version/>
  <cp:contentType/>
  <cp:contentStatus/>
</cp:coreProperties>
</file>