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7665" activeTab="1"/>
  </bookViews>
  <sheets>
    <sheet name="Titul" sheetId="1" r:id="rId1"/>
    <sheet name="Bzenec přívoz" sheetId="2" r:id="rId2"/>
  </sheets>
  <definedNames/>
  <calcPr fullCalcOnLoad="1"/>
</workbook>
</file>

<file path=xl/sharedStrings.xml><?xml version="1.0" encoding="utf-8"?>
<sst xmlns="http://schemas.openxmlformats.org/spreadsheetml/2006/main" count="296" uniqueCount="170">
  <si>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</si>
  <si>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</si>
  <si>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</si>
  <si>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</si>
  <si>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</si>
  <si>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</si>
  <si>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</si>
  <si>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</si>
  <si>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</si>
  <si>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</si>
  <si>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</si>
  <si>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</si>
  <si>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</si>
  <si>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</si>
  <si>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</si>
  <si>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</si>
  <si>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</si>
  <si>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</si>
  <si>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</si>
  <si>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</si>
  <si>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</si>
  <si>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</si>
  <si>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</si>
  <si>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</si>
  <si>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</si>
  <si>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</si>
  <si>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</si>
  <si>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</si>
  <si>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</si>
  <si>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</si>
  <si>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</si>
  <si>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</si>
  <si>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</si>
  <si>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</si>
  <si>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</si>
  <si>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</si>
  <si>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</si>
  <si>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</si>
  <si>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</si>
  <si>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</si>
  <si>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</si>
  <si>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</si>
  <si>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</si>
  <si>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</si>
  <si>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</si>
  <si>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</si>
  <si>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</si>
  <si>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</si>
  <si>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</si>
  <si>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</si>
  <si>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</si>
  <si>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</si>
  <si>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</si>
  <si>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</si>
  <si>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</si>
  <si>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</si>
  <si>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</si>
  <si>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</si>
  <si>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Výprava vlaků s přepravou cestujících dle čl. 505 ČD D2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</si>
  <si>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</si>
  <si>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</si>
  <si>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</si>
  <si>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</si>
  <si>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</si>
  <si>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</si>
  <si>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</si>
  <si>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</si>
  <si>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</si>
  <si>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</si>
  <si>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</si>
  <si>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</si>
  <si>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</si>
  <si>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</si>
  <si>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</si>
  <si>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</si>
  <si>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</si>
  <si>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</si>
  <si>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</si>
  <si>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</si>
  <si>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VIII.  /  2008</t>
  </si>
  <si>
    <t>č. II,  úrovňové, jednostranné vnitřní</t>
  </si>
  <si>
    <t>Se 16</t>
  </si>
  <si>
    <t>Se 15</t>
  </si>
  <si>
    <t>Se 14</t>
  </si>
  <si>
    <t>Se 13</t>
  </si>
  <si>
    <t>Se 5</t>
  </si>
  <si>
    <t>20, 19</t>
  </si>
  <si>
    <t>Se 11</t>
  </si>
  <si>
    <t>Se 7</t>
  </si>
  <si>
    <t>Se 8</t>
  </si>
  <si>
    <t>Vlečka</t>
  </si>
  <si>
    <t>PSt.1</t>
  </si>
  <si>
    <t>Km  119,522</t>
  </si>
  <si>
    <t>4 b</t>
  </si>
  <si>
    <t>4 a</t>
  </si>
  <si>
    <t>1-1233</t>
  </si>
  <si>
    <t>2-1233</t>
  </si>
  <si>
    <t>2-1210</t>
  </si>
  <si>
    <t>1-1210</t>
  </si>
  <si>
    <t>Z  Moravského Písku</t>
  </si>
  <si>
    <t>Do  Moravského Písku</t>
  </si>
  <si>
    <t>1-1223</t>
  </si>
  <si>
    <t>2-1223</t>
  </si>
  <si>
    <t>2-1222</t>
  </si>
  <si>
    <t>1-1222</t>
  </si>
  <si>
    <t>Do  Rohatce</t>
  </si>
  <si>
    <t>Z  Rohatce</t>
  </si>
  <si>
    <t>1-1173</t>
  </si>
  <si>
    <t>2-1173</t>
  </si>
  <si>
    <t>2-1132</t>
  </si>
  <si>
    <t>1-1132</t>
  </si>
  <si>
    <t>1-1159</t>
  </si>
  <si>
    <t>2-1159</t>
  </si>
  <si>
    <t>2-1146</t>
  </si>
  <si>
    <t>1-1146</t>
  </si>
  <si>
    <t>1-1147</t>
  </si>
  <si>
    <t>2-1147</t>
  </si>
  <si>
    <t>2-1158</t>
  </si>
  <si>
    <t>1-1158</t>
  </si>
  <si>
    <t>1-1133</t>
  </si>
  <si>
    <t>2-1133</t>
  </si>
  <si>
    <t>2-1172</t>
  </si>
  <si>
    <t>1-1172</t>
  </si>
  <si>
    <t>S 4a</t>
  </si>
  <si>
    <t>S 8</t>
  </si>
  <si>
    <t>Sc 4</t>
  </si>
  <si>
    <t>Sc 6</t>
  </si>
  <si>
    <t>Cestová</t>
  </si>
  <si>
    <t>L 3</t>
  </si>
  <si>
    <t>L 4b</t>
  </si>
  <si>
    <t>Se 17</t>
  </si>
  <si>
    <t>Se 18</t>
  </si>
  <si>
    <t>Se 19</t>
  </si>
  <si>
    <t>Se 20</t>
  </si>
  <si>
    <t>Se 21</t>
  </si>
  <si>
    <t>Se 22</t>
  </si>
  <si>
    <t>Lc 4</t>
  </si>
  <si>
    <t>Lc 6</t>
  </si>
  <si>
    <t>Lc 8</t>
  </si>
  <si>
    <t>M1</t>
  </si>
  <si>
    <t>traťové  koleje  č. 2</t>
  </si>
  <si>
    <t>2, 4a, 8</t>
  </si>
  <si>
    <t>Moravskopísecké  zhlaví</t>
  </si>
  <si>
    <t>Rohatecké  zhlaví</t>
  </si>
  <si>
    <t>2, 4b</t>
  </si>
  <si>
    <t>OTV</t>
  </si>
  <si>
    <t>( M1, 11 / Vk 2 )</t>
  </si>
  <si>
    <t>Vk 2</t>
  </si>
  <si>
    <t>č. III,  úrovňové, jednostranné vnitřní</t>
  </si>
  <si>
    <t>č. I,  úrovňové, vnější</t>
  </si>
  <si>
    <t>cca 300 m směrem k Moravskému Písku</t>
  </si>
  <si>
    <t>Kolejové spojky  1 / 2  a  3 / 4  jsou vysunuty</t>
  </si>
  <si>
    <t>( 4a + 4 + 4b = 879 m )</t>
  </si>
  <si>
    <t>MVk 1</t>
  </si>
  <si>
    <t>LVk 1</t>
  </si>
  <si>
    <t>PSt.2</t>
  </si>
  <si>
    <t>( 10 / LVk 1 )</t>
  </si>
  <si>
    <t>při jízdě do odbočky - není-li uvedeno jinak, rychlost 60 km/h</t>
  </si>
  <si>
    <t>Areál</t>
  </si>
  <si>
    <t>OVk 1</t>
  </si>
  <si>
    <t>ALL WOOD a.s.</t>
  </si>
  <si>
    <t>KM BETA a.s.</t>
  </si>
  <si>
    <t>může být použito pro výstup a nástup cestujících</t>
  </si>
  <si>
    <t>jen při výlukové činnosti a mimořádnostech</t>
  </si>
  <si>
    <r>
      <t xml:space="preserve">Se 11       </t>
    </r>
    <r>
      <rPr>
        <sz val="10"/>
        <rFont val="Arial CE"/>
        <family val="0"/>
      </rPr>
      <t>Vk 1</t>
    </r>
  </si>
  <si>
    <t xml:space="preserve">L 3 </t>
  </si>
  <si>
    <t xml:space="preserve">L 1 </t>
  </si>
  <si>
    <t xml:space="preserve">L 2 </t>
  </si>
  <si>
    <t xml:space="preserve">L 4b </t>
  </si>
  <si>
    <t>( nouzová obsluha pohotovostním výpravčím ŽST Moravský Písek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</si>
</sst>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i/>
      <sz val="14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11"/>
      <color indexed="10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0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4" fillId="0" borderId="24" xfId="20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26" fillId="0" borderId="24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53" xfId="0" applyFont="1" applyBorder="1" applyAlignment="1">
      <alignment vertical="center"/>
    </xf>
    <xf numFmtId="0" fontId="51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" fontId="14" fillId="0" borderId="10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1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0" borderId="23" xfId="20" applyNumberFormat="1" applyFont="1" applyBorder="1" applyAlignment="1">
      <alignment horizontal="center"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8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0" fillId="0" borderId="62" xfId="0" applyBorder="1" applyAlignment="1">
      <alignment/>
    </xf>
    <xf numFmtId="0" fontId="29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0" fillId="0" borderId="61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right" vertical="top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64" fontId="26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56" fillId="0" borderId="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6" xfId="20" applyFont="1" applyFill="1" applyBorder="1" applyAlignment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1" fontId="55" fillId="0" borderId="9" xfId="20" applyNumberFormat="1" applyFont="1" applyBorder="1" applyAlignment="1">
      <alignment horizontal="center" vertical="center"/>
      <protection/>
    </xf>
    <xf numFmtId="1" fontId="55" fillId="0" borderId="0" xfId="20" applyNumberFormat="1" applyFont="1" applyBorder="1" applyAlignment="1">
      <alignment horizontal="center" vertical="center"/>
      <protection/>
    </xf>
    <xf numFmtId="1" fontId="55" fillId="0" borderId="10" xfId="20" applyNumberFormat="1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6" borderId="69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  přívoz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40</xdr:row>
      <xdr:rowOff>114300</xdr:rowOff>
    </xdr:from>
    <xdr:to>
      <xdr:col>26</xdr:col>
      <xdr:colOff>19050</xdr:colOff>
      <xdr:row>40</xdr:row>
      <xdr:rowOff>114300</xdr:rowOff>
    </xdr:to>
    <xdr:sp>
      <xdr:nvSpPr>
        <xdr:cNvPr id="1" name="Line 532"/>
        <xdr:cNvSpPr>
          <a:spLocks/>
        </xdr:cNvSpPr>
      </xdr:nvSpPr>
      <xdr:spPr>
        <a:xfrm>
          <a:off x="1495425" y="9886950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37</xdr:row>
      <xdr:rowOff>114300</xdr:rowOff>
    </xdr:from>
    <xdr:to>
      <xdr:col>25</xdr:col>
      <xdr:colOff>504825</xdr:colOff>
      <xdr:row>37</xdr:row>
      <xdr:rowOff>114300</xdr:rowOff>
    </xdr:to>
    <xdr:sp>
      <xdr:nvSpPr>
        <xdr:cNvPr id="2" name="Line 533"/>
        <xdr:cNvSpPr>
          <a:spLocks/>
        </xdr:cNvSpPr>
      </xdr:nvSpPr>
      <xdr:spPr>
        <a:xfrm>
          <a:off x="1238250" y="9201150"/>
          <a:ext cx="1761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7943850" y="6686550"/>
          <a:ext cx="406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097750" y="73723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66</xdr:col>
      <xdr:colOff>19050</xdr:colOff>
      <xdr:row>20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1583650" y="53149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23</xdr:row>
      <xdr:rowOff>114300</xdr:rowOff>
    </xdr:from>
    <xdr:to>
      <xdr:col>118</xdr:col>
      <xdr:colOff>504825</xdr:colOff>
      <xdr:row>23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49501425" y="6000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23</xdr:row>
      <xdr:rowOff>114300</xdr:rowOff>
    </xdr:from>
    <xdr:to>
      <xdr:col>120</xdr:col>
      <xdr:colOff>0</xdr:colOff>
      <xdr:row>23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49501425" y="66865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89</xdr:col>
      <xdr:colOff>247650</xdr:colOff>
      <xdr:row>29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49530000" y="73723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114300</xdr:rowOff>
    </xdr:from>
    <xdr:to>
      <xdr:col>66</xdr:col>
      <xdr:colOff>47625</xdr:colOff>
      <xdr:row>23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7943850" y="6000750"/>
          <a:ext cx="406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657225" y="9886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40</xdr:row>
      <xdr:rowOff>0</xdr:rowOff>
    </xdr:from>
    <xdr:to>
      <xdr:col>2</xdr:col>
      <xdr:colOff>514350</xdr:colOff>
      <xdr:row>41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9772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495300</xdr:colOff>
      <xdr:row>23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7627500" y="5429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23</xdr:row>
      <xdr:rowOff>114300</xdr:rowOff>
    </xdr:from>
    <xdr:to>
      <xdr:col>102</xdr:col>
      <xdr:colOff>504825</xdr:colOff>
      <xdr:row>26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2113775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109</xdr:col>
      <xdr:colOff>266700</xdr:colOff>
      <xdr:row>26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65619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114300</xdr:rowOff>
    </xdr:from>
    <xdr:to>
      <xdr:col>96</xdr:col>
      <xdr:colOff>504825</xdr:colOff>
      <xdr:row>29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7627500" y="66865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16</xdr:col>
      <xdr:colOff>495300</xdr:colOff>
      <xdr:row>40</xdr:row>
      <xdr:rowOff>114300</xdr:rowOff>
    </xdr:to>
    <xdr:sp>
      <xdr:nvSpPr>
        <xdr:cNvPr id="20" name="Line 93"/>
        <xdr:cNvSpPr>
          <a:spLocks/>
        </xdr:cNvSpPr>
      </xdr:nvSpPr>
      <xdr:spPr>
        <a:xfrm flipV="1">
          <a:off x="7467600" y="9201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23</xdr:col>
      <xdr:colOff>266700</xdr:colOff>
      <xdr:row>40</xdr:row>
      <xdr:rowOff>114300</xdr:rowOff>
    </xdr:to>
    <xdr:sp>
      <xdr:nvSpPr>
        <xdr:cNvPr id="21" name="Line 100"/>
        <xdr:cNvSpPr>
          <a:spLocks/>
        </xdr:cNvSpPr>
      </xdr:nvSpPr>
      <xdr:spPr>
        <a:xfrm flipH="1" flipV="1">
          <a:off x="12668250" y="9201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266700</xdr:colOff>
      <xdr:row>29</xdr:row>
      <xdr:rowOff>0</xdr:rowOff>
    </xdr:to>
    <xdr:sp>
      <xdr:nvSpPr>
        <xdr:cNvPr id="22" name="Line 110"/>
        <xdr:cNvSpPr>
          <a:spLocks/>
        </xdr:cNvSpPr>
      </xdr:nvSpPr>
      <xdr:spPr>
        <a:xfrm>
          <a:off x="148971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0</xdr:rowOff>
    </xdr:from>
    <xdr:to>
      <xdr:col>27</xdr:col>
      <xdr:colOff>266700</xdr:colOff>
      <xdr:row>23</xdr:row>
      <xdr:rowOff>114300</xdr:rowOff>
    </xdr:to>
    <xdr:sp>
      <xdr:nvSpPr>
        <xdr:cNvPr id="23" name="Line 111"/>
        <xdr:cNvSpPr>
          <a:spLocks/>
        </xdr:cNvSpPr>
      </xdr:nvSpPr>
      <xdr:spPr>
        <a:xfrm flipV="1">
          <a:off x="16383000" y="5429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15</xdr:row>
      <xdr:rowOff>9525</xdr:rowOff>
    </xdr:from>
    <xdr:to>
      <xdr:col>53</xdr:col>
      <xdr:colOff>285750</xdr:colOff>
      <xdr:row>17</xdr:row>
      <xdr:rowOff>28575</xdr:rowOff>
    </xdr:to>
    <xdr:pic>
      <xdr:nvPicPr>
        <xdr:cNvPr id="2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85725" y="406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20</xdr:row>
      <xdr:rowOff>152400</xdr:rowOff>
    </xdr:from>
    <xdr:to>
      <xdr:col>28</xdr:col>
      <xdr:colOff>495300</xdr:colOff>
      <xdr:row>21</xdr:row>
      <xdr:rowOff>0</xdr:rowOff>
    </xdr:to>
    <xdr:sp>
      <xdr:nvSpPr>
        <xdr:cNvPr id="25" name="Line 174"/>
        <xdr:cNvSpPr>
          <a:spLocks/>
        </xdr:cNvSpPr>
      </xdr:nvSpPr>
      <xdr:spPr>
        <a:xfrm flipH="1">
          <a:off x="200977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29</xdr:col>
      <xdr:colOff>266700</xdr:colOff>
      <xdr:row>20</xdr:row>
      <xdr:rowOff>152400</xdr:rowOff>
    </xdr:to>
    <xdr:sp>
      <xdr:nvSpPr>
        <xdr:cNvPr id="26" name="Line 175"/>
        <xdr:cNvSpPr>
          <a:spLocks/>
        </xdr:cNvSpPr>
      </xdr:nvSpPr>
      <xdr:spPr>
        <a:xfrm flipH="1">
          <a:off x="208407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13728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28" name="Line 626"/>
        <xdr:cNvSpPr>
          <a:spLocks/>
        </xdr:cNvSpPr>
      </xdr:nvSpPr>
      <xdr:spPr>
        <a:xfrm>
          <a:off x="186118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193548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  přívoz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67</xdr:col>
      <xdr:colOff>0</xdr:colOff>
      <xdr:row>24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485775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8577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23</xdr:row>
      <xdr:rowOff>0</xdr:rowOff>
    </xdr:from>
    <xdr:to>
      <xdr:col>119</xdr:col>
      <xdr:colOff>0</xdr:colOff>
      <xdr:row>24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876681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881824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37</xdr:row>
      <xdr:rowOff>0</xdr:rowOff>
    </xdr:from>
    <xdr:to>
      <xdr:col>2</xdr:col>
      <xdr:colOff>247650</xdr:colOff>
      <xdr:row>38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762000" y="9086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8" name="Line 581"/>
        <xdr:cNvSpPr>
          <a:spLocks/>
        </xdr:cNvSpPr>
      </xdr:nvSpPr>
      <xdr:spPr>
        <a:xfrm flipH="1" flipV="1">
          <a:off x="17868900" y="7143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0</xdr:rowOff>
    </xdr:from>
    <xdr:to>
      <xdr:col>37</xdr:col>
      <xdr:colOff>266700</xdr:colOff>
      <xdr:row>35</xdr:row>
      <xdr:rowOff>76200</xdr:rowOff>
    </xdr:to>
    <xdr:sp>
      <xdr:nvSpPr>
        <xdr:cNvPr id="39" name="Line 583"/>
        <xdr:cNvSpPr>
          <a:spLocks/>
        </xdr:cNvSpPr>
      </xdr:nvSpPr>
      <xdr:spPr>
        <a:xfrm>
          <a:off x="267843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76200</xdr:rowOff>
    </xdr:from>
    <xdr:to>
      <xdr:col>38</xdr:col>
      <xdr:colOff>495300</xdr:colOff>
      <xdr:row>35</xdr:row>
      <xdr:rowOff>114300</xdr:rowOff>
    </xdr:to>
    <xdr:sp>
      <xdr:nvSpPr>
        <xdr:cNvPr id="40" name="Line 584"/>
        <xdr:cNvSpPr>
          <a:spLocks/>
        </xdr:cNvSpPr>
      </xdr:nvSpPr>
      <xdr:spPr>
        <a:xfrm>
          <a:off x="275272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36</xdr:col>
      <xdr:colOff>495300</xdr:colOff>
      <xdr:row>35</xdr:row>
      <xdr:rowOff>0</xdr:rowOff>
    </xdr:to>
    <xdr:sp>
      <xdr:nvSpPr>
        <xdr:cNvPr id="41" name="Line 586"/>
        <xdr:cNvSpPr>
          <a:spLocks/>
        </xdr:cNvSpPr>
      </xdr:nvSpPr>
      <xdr:spPr>
        <a:xfrm>
          <a:off x="21583650" y="7829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114300</xdr:rowOff>
    </xdr:from>
    <xdr:to>
      <xdr:col>44</xdr:col>
      <xdr:colOff>657225</xdr:colOff>
      <xdr:row>17</xdr:row>
      <xdr:rowOff>114300</xdr:rowOff>
    </xdr:to>
    <xdr:sp>
      <xdr:nvSpPr>
        <xdr:cNvPr id="42" name="Line 587"/>
        <xdr:cNvSpPr>
          <a:spLocks/>
        </xdr:cNvSpPr>
      </xdr:nvSpPr>
      <xdr:spPr>
        <a:xfrm>
          <a:off x="26784300" y="4629150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43" name="Line 637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44" name="Line 638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49530000" y="53149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7379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81</xdr:col>
      <xdr:colOff>276225</xdr:colOff>
      <xdr:row>29</xdr:row>
      <xdr:rowOff>114300</xdr:rowOff>
    </xdr:from>
    <xdr:to>
      <xdr:col>84</xdr:col>
      <xdr:colOff>504825</xdr:colOff>
      <xdr:row>31</xdr:row>
      <xdr:rowOff>114300</xdr:rowOff>
    </xdr:to>
    <xdr:sp>
      <xdr:nvSpPr>
        <xdr:cNvPr id="47" name="Line 121"/>
        <xdr:cNvSpPr>
          <a:spLocks/>
        </xdr:cNvSpPr>
      </xdr:nvSpPr>
      <xdr:spPr>
        <a:xfrm flipV="1">
          <a:off x="60226575" y="73723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20</xdr:row>
      <xdr:rowOff>114300</xdr:rowOff>
    </xdr:from>
    <xdr:to>
      <xdr:col>29</xdr:col>
      <xdr:colOff>266700</xdr:colOff>
      <xdr:row>20</xdr:row>
      <xdr:rowOff>114300</xdr:rowOff>
    </xdr:to>
    <xdr:sp>
      <xdr:nvSpPr>
        <xdr:cNvPr id="48" name="Line 122"/>
        <xdr:cNvSpPr>
          <a:spLocks/>
        </xdr:cNvSpPr>
      </xdr:nvSpPr>
      <xdr:spPr>
        <a:xfrm>
          <a:off x="10267950" y="531495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49" name="Line 126"/>
        <xdr:cNvSpPr>
          <a:spLocks/>
        </xdr:cNvSpPr>
      </xdr:nvSpPr>
      <xdr:spPr>
        <a:xfrm>
          <a:off x="33470850" y="8058150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40</xdr:row>
      <xdr:rowOff>38100</xdr:rowOff>
    </xdr:from>
    <xdr:to>
      <xdr:col>87</xdr:col>
      <xdr:colOff>247650</xdr:colOff>
      <xdr:row>40</xdr:row>
      <xdr:rowOff>114300</xdr:rowOff>
    </xdr:to>
    <xdr:sp>
      <xdr:nvSpPr>
        <xdr:cNvPr id="50" name="Line 131"/>
        <xdr:cNvSpPr>
          <a:spLocks/>
        </xdr:cNvSpPr>
      </xdr:nvSpPr>
      <xdr:spPr>
        <a:xfrm>
          <a:off x="6391275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76200</xdr:rowOff>
    </xdr:to>
    <xdr:sp>
      <xdr:nvSpPr>
        <xdr:cNvPr id="51" name="Line 141"/>
        <xdr:cNvSpPr>
          <a:spLocks/>
        </xdr:cNvSpPr>
      </xdr:nvSpPr>
      <xdr:spPr>
        <a:xfrm flipH="1">
          <a:off x="587121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76200</xdr:rowOff>
    </xdr:from>
    <xdr:to>
      <xdr:col>79</xdr:col>
      <xdr:colOff>247650</xdr:colOff>
      <xdr:row>32</xdr:row>
      <xdr:rowOff>114300</xdr:rowOff>
    </xdr:to>
    <xdr:sp>
      <xdr:nvSpPr>
        <xdr:cNvPr id="52" name="Line 142"/>
        <xdr:cNvSpPr>
          <a:spLocks/>
        </xdr:cNvSpPr>
      </xdr:nvSpPr>
      <xdr:spPr>
        <a:xfrm flipH="1">
          <a:off x="579691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114300</xdr:rowOff>
    </xdr:from>
    <xdr:to>
      <xdr:col>81</xdr:col>
      <xdr:colOff>276225</xdr:colOff>
      <xdr:row>32</xdr:row>
      <xdr:rowOff>0</xdr:rowOff>
    </xdr:to>
    <xdr:sp>
      <xdr:nvSpPr>
        <xdr:cNvPr id="53" name="Line 143"/>
        <xdr:cNvSpPr>
          <a:spLocks/>
        </xdr:cNvSpPr>
      </xdr:nvSpPr>
      <xdr:spPr>
        <a:xfrm flipH="1">
          <a:off x="59455050" y="78295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152400</xdr:rowOff>
    </xdr:from>
    <xdr:to>
      <xdr:col>80</xdr:col>
      <xdr:colOff>476250</xdr:colOff>
      <xdr:row>35</xdr:row>
      <xdr:rowOff>0</xdr:rowOff>
    </xdr:to>
    <xdr:sp>
      <xdr:nvSpPr>
        <xdr:cNvPr id="54" name="Line 148"/>
        <xdr:cNvSpPr>
          <a:spLocks/>
        </xdr:cNvSpPr>
      </xdr:nvSpPr>
      <xdr:spPr>
        <a:xfrm>
          <a:off x="58712100" y="855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39</xdr:row>
      <xdr:rowOff>114300</xdr:rowOff>
    </xdr:from>
    <xdr:to>
      <xdr:col>86</xdr:col>
      <xdr:colOff>476250</xdr:colOff>
      <xdr:row>40</xdr:row>
      <xdr:rowOff>38100</xdr:rowOff>
    </xdr:to>
    <xdr:sp>
      <xdr:nvSpPr>
        <xdr:cNvPr id="55" name="Line 149"/>
        <xdr:cNvSpPr>
          <a:spLocks/>
        </xdr:cNvSpPr>
      </xdr:nvSpPr>
      <xdr:spPr>
        <a:xfrm>
          <a:off x="63169800" y="96583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87</xdr:col>
      <xdr:colOff>247650</xdr:colOff>
      <xdr:row>38</xdr:row>
      <xdr:rowOff>114300</xdr:rowOff>
    </xdr:to>
    <xdr:sp>
      <xdr:nvSpPr>
        <xdr:cNvPr id="56" name="Line 150"/>
        <xdr:cNvSpPr>
          <a:spLocks/>
        </xdr:cNvSpPr>
      </xdr:nvSpPr>
      <xdr:spPr>
        <a:xfrm>
          <a:off x="59455050" y="86296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85</xdr:col>
      <xdr:colOff>247650</xdr:colOff>
      <xdr:row>39</xdr:row>
      <xdr:rowOff>114300</xdr:rowOff>
    </xdr:to>
    <xdr:sp>
      <xdr:nvSpPr>
        <xdr:cNvPr id="57" name="Line 151"/>
        <xdr:cNvSpPr>
          <a:spLocks/>
        </xdr:cNvSpPr>
      </xdr:nvSpPr>
      <xdr:spPr>
        <a:xfrm flipH="1" flipV="1">
          <a:off x="60198000" y="87439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36</xdr:col>
      <xdr:colOff>495300</xdr:colOff>
      <xdr:row>17</xdr:row>
      <xdr:rowOff>152400</xdr:rowOff>
    </xdr:to>
    <xdr:sp>
      <xdr:nvSpPr>
        <xdr:cNvPr id="58" name="Line 152"/>
        <xdr:cNvSpPr>
          <a:spLocks/>
        </xdr:cNvSpPr>
      </xdr:nvSpPr>
      <xdr:spPr>
        <a:xfrm flipV="1">
          <a:off x="260413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152400</xdr:rowOff>
    </xdr:from>
    <xdr:to>
      <xdr:col>35</xdr:col>
      <xdr:colOff>266700</xdr:colOff>
      <xdr:row>18</xdr:row>
      <xdr:rowOff>0</xdr:rowOff>
    </xdr:to>
    <xdr:sp>
      <xdr:nvSpPr>
        <xdr:cNvPr id="59" name="Line 153"/>
        <xdr:cNvSpPr>
          <a:spLocks/>
        </xdr:cNvSpPr>
      </xdr:nvSpPr>
      <xdr:spPr>
        <a:xfrm flipV="1">
          <a:off x="252984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114300</xdr:rowOff>
    </xdr:to>
    <xdr:sp>
      <xdr:nvSpPr>
        <xdr:cNvPr id="60" name="Line 154"/>
        <xdr:cNvSpPr>
          <a:spLocks/>
        </xdr:cNvSpPr>
      </xdr:nvSpPr>
      <xdr:spPr>
        <a:xfrm flipV="1">
          <a:off x="24555450" y="474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33</xdr:col>
      <xdr:colOff>266700</xdr:colOff>
      <xdr:row>20</xdr:row>
      <xdr:rowOff>114300</xdr:rowOff>
    </xdr:to>
    <xdr:sp>
      <xdr:nvSpPr>
        <xdr:cNvPr id="61" name="Line 155"/>
        <xdr:cNvSpPr>
          <a:spLocks/>
        </xdr:cNvSpPr>
      </xdr:nvSpPr>
      <xdr:spPr>
        <a:xfrm flipV="1">
          <a:off x="22326600" y="4857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14</xdr:row>
      <xdr:rowOff>114300</xdr:rowOff>
    </xdr:from>
    <xdr:to>
      <xdr:col>32</xdr:col>
      <xdr:colOff>495300</xdr:colOff>
      <xdr:row>19</xdr:row>
      <xdr:rowOff>114300</xdr:rowOff>
    </xdr:to>
    <xdr:sp>
      <xdr:nvSpPr>
        <xdr:cNvPr id="62" name="Line 156"/>
        <xdr:cNvSpPr>
          <a:spLocks/>
        </xdr:cNvSpPr>
      </xdr:nvSpPr>
      <xdr:spPr>
        <a:xfrm flipV="1">
          <a:off x="18611850" y="394335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3" name="Line 314"/>
        <xdr:cNvSpPr>
          <a:spLocks/>
        </xdr:cNvSpPr>
      </xdr:nvSpPr>
      <xdr:spPr>
        <a:xfrm flipV="1">
          <a:off x="16354425" y="527685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0</xdr:rowOff>
    </xdr:from>
    <xdr:to>
      <xdr:col>24</xdr:col>
      <xdr:colOff>495300</xdr:colOff>
      <xdr:row>20</xdr:row>
      <xdr:rowOff>76200</xdr:rowOff>
    </xdr:to>
    <xdr:sp>
      <xdr:nvSpPr>
        <xdr:cNvPr id="64" name="Line 315"/>
        <xdr:cNvSpPr>
          <a:spLocks/>
        </xdr:cNvSpPr>
      </xdr:nvSpPr>
      <xdr:spPr>
        <a:xfrm flipV="1">
          <a:off x="171259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20</xdr:row>
      <xdr:rowOff>0</xdr:rowOff>
    </xdr:to>
    <xdr:sp>
      <xdr:nvSpPr>
        <xdr:cNvPr id="65" name="Line 316"/>
        <xdr:cNvSpPr>
          <a:spLocks/>
        </xdr:cNvSpPr>
      </xdr:nvSpPr>
      <xdr:spPr>
        <a:xfrm flipV="1">
          <a:off x="1786890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242887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276225</xdr:colOff>
      <xdr:row>34</xdr:row>
      <xdr:rowOff>114300</xdr:rowOff>
    </xdr:from>
    <xdr:to>
      <xdr:col>78</xdr:col>
      <xdr:colOff>476250</xdr:colOff>
      <xdr:row>34</xdr:row>
      <xdr:rowOff>114300</xdr:rowOff>
    </xdr:to>
    <xdr:sp>
      <xdr:nvSpPr>
        <xdr:cNvPr id="67" name="Line 529"/>
        <xdr:cNvSpPr>
          <a:spLocks/>
        </xdr:cNvSpPr>
      </xdr:nvSpPr>
      <xdr:spPr>
        <a:xfrm>
          <a:off x="57254775" y="851535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114300</xdr:rowOff>
    </xdr:from>
    <xdr:to>
      <xdr:col>66</xdr:col>
      <xdr:colOff>19050</xdr:colOff>
      <xdr:row>35</xdr:row>
      <xdr:rowOff>114300</xdr:rowOff>
    </xdr:to>
    <xdr:sp>
      <xdr:nvSpPr>
        <xdr:cNvPr id="68" name="Line 530"/>
        <xdr:cNvSpPr>
          <a:spLocks/>
        </xdr:cNvSpPr>
      </xdr:nvSpPr>
      <xdr:spPr>
        <a:xfrm>
          <a:off x="28270200" y="8743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30</xdr:row>
      <xdr:rowOff>114300</xdr:rowOff>
    </xdr:from>
    <xdr:to>
      <xdr:col>26</xdr:col>
      <xdr:colOff>495300</xdr:colOff>
      <xdr:row>30</xdr:row>
      <xdr:rowOff>114300</xdr:rowOff>
    </xdr:to>
    <xdr:sp>
      <xdr:nvSpPr>
        <xdr:cNvPr id="69" name="Line 531"/>
        <xdr:cNvSpPr>
          <a:spLocks/>
        </xdr:cNvSpPr>
      </xdr:nvSpPr>
      <xdr:spPr>
        <a:xfrm>
          <a:off x="11953875" y="7600950"/>
          <a:ext cx="740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114300</xdr:rowOff>
    </xdr:from>
    <xdr:to>
      <xdr:col>11</xdr:col>
      <xdr:colOff>0</xdr:colOff>
      <xdr:row>23</xdr:row>
      <xdr:rowOff>114300</xdr:rowOff>
    </xdr:to>
    <xdr:sp>
      <xdr:nvSpPr>
        <xdr:cNvPr id="70" name="Line 534"/>
        <xdr:cNvSpPr>
          <a:spLocks/>
        </xdr:cNvSpPr>
      </xdr:nvSpPr>
      <xdr:spPr>
        <a:xfrm>
          <a:off x="5486400" y="60007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11</xdr:col>
      <xdr:colOff>0</xdr:colOff>
      <xdr:row>26</xdr:row>
      <xdr:rowOff>114300</xdr:rowOff>
    </xdr:to>
    <xdr:sp>
      <xdr:nvSpPr>
        <xdr:cNvPr id="71" name="Line 535"/>
        <xdr:cNvSpPr>
          <a:spLocks/>
        </xdr:cNvSpPr>
      </xdr:nvSpPr>
      <xdr:spPr>
        <a:xfrm>
          <a:off x="5486400" y="66865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35</xdr:row>
      <xdr:rowOff>114300</xdr:rowOff>
    </xdr:from>
    <xdr:to>
      <xdr:col>74</xdr:col>
      <xdr:colOff>476250</xdr:colOff>
      <xdr:row>35</xdr:row>
      <xdr:rowOff>114300</xdr:rowOff>
    </xdr:to>
    <xdr:sp>
      <xdr:nvSpPr>
        <xdr:cNvPr id="72" name="Line 537"/>
        <xdr:cNvSpPr>
          <a:spLocks/>
        </xdr:cNvSpPr>
      </xdr:nvSpPr>
      <xdr:spPr>
        <a:xfrm>
          <a:off x="49530000" y="87439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114300</xdr:rowOff>
    </xdr:to>
    <xdr:sp>
      <xdr:nvSpPr>
        <xdr:cNvPr id="73" name="Line 538"/>
        <xdr:cNvSpPr>
          <a:spLocks/>
        </xdr:cNvSpPr>
      </xdr:nvSpPr>
      <xdr:spPr>
        <a:xfrm>
          <a:off x="2084070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152400</xdr:rowOff>
    </xdr:from>
    <xdr:to>
      <xdr:col>28</xdr:col>
      <xdr:colOff>495300</xdr:colOff>
      <xdr:row>31</xdr:row>
      <xdr:rowOff>0</xdr:rowOff>
    </xdr:to>
    <xdr:sp>
      <xdr:nvSpPr>
        <xdr:cNvPr id="74" name="Line 539"/>
        <xdr:cNvSpPr>
          <a:spLocks/>
        </xdr:cNvSpPr>
      </xdr:nvSpPr>
      <xdr:spPr>
        <a:xfrm>
          <a:off x="2009775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0</xdr:rowOff>
    </xdr:from>
    <xdr:to>
      <xdr:col>31</xdr:col>
      <xdr:colOff>266700</xdr:colOff>
      <xdr:row>32</xdr:row>
      <xdr:rowOff>209550</xdr:rowOff>
    </xdr:to>
    <xdr:sp>
      <xdr:nvSpPr>
        <xdr:cNvPr id="75" name="Line 543"/>
        <xdr:cNvSpPr>
          <a:spLocks/>
        </xdr:cNvSpPr>
      </xdr:nvSpPr>
      <xdr:spPr>
        <a:xfrm flipH="1" flipV="1">
          <a:off x="22326600" y="79438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0</xdr:rowOff>
    </xdr:from>
    <xdr:to>
      <xdr:col>44</xdr:col>
      <xdr:colOff>495300</xdr:colOff>
      <xdr:row>32</xdr:row>
      <xdr:rowOff>76200</xdr:rowOff>
    </xdr:to>
    <xdr:sp>
      <xdr:nvSpPr>
        <xdr:cNvPr id="76" name="Line 544"/>
        <xdr:cNvSpPr>
          <a:spLocks/>
        </xdr:cNvSpPr>
      </xdr:nvSpPr>
      <xdr:spPr>
        <a:xfrm>
          <a:off x="319849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76200</xdr:rowOff>
    </xdr:from>
    <xdr:to>
      <xdr:col>45</xdr:col>
      <xdr:colOff>266700</xdr:colOff>
      <xdr:row>32</xdr:row>
      <xdr:rowOff>114300</xdr:rowOff>
    </xdr:to>
    <xdr:sp>
      <xdr:nvSpPr>
        <xdr:cNvPr id="77" name="Line 545"/>
        <xdr:cNvSpPr>
          <a:spLocks/>
        </xdr:cNvSpPr>
      </xdr:nvSpPr>
      <xdr:spPr>
        <a:xfrm>
          <a:off x="327279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29</xdr:row>
      <xdr:rowOff>114300</xdr:rowOff>
    </xdr:from>
    <xdr:to>
      <xdr:col>43</xdr:col>
      <xdr:colOff>266700</xdr:colOff>
      <xdr:row>32</xdr:row>
      <xdr:rowOff>0</xdr:rowOff>
    </xdr:to>
    <xdr:sp>
      <xdr:nvSpPr>
        <xdr:cNvPr id="78" name="Line 546"/>
        <xdr:cNvSpPr>
          <a:spLocks/>
        </xdr:cNvSpPr>
      </xdr:nvSpPr>
      <xdr:spPr>
        <a:xfrm>
          <a:off x="28279725" y="73723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31</xdr:row>
      <xdr:rowOff>114300</xdr:rowOff>
    </xdr:from>
    <xdr:to>
      <xdr:col>81</xdr:col>
      <xdr:colOff>276225</xdr:colOff>
      <xdr:row>34</xdr:row>
      <xdr:rowOff>114300</xdr:rowOff>
    </xdr:to>
    <xdr:sp>
      <xdr:nvSpPr>
        <xdr:cNvPr id="79" name="Line 547"/>
        <xdr:cNvSpPr>
          <a:spLocks/>
        </xdr:cNvSpPr>
      </xdr:nvSpPr>
      <xdr:spPr>
        <a:xfrm flipV="1">
          <a:off x="57254775" y="78295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276225</xdr:colOff>
      <xdr:row>35</xdr:row>
      <xdr:rowOff>0</xdr:rowOff>
    </xdr:to>
    <xdr:sp>
      <xdr:nvSpPr>
        <xdr:cNvPr id="80" name="Line 548"/>
        <xdr:cNvSpPr>
          <a:spLocks/>
        </xdr:cNvSpPr>
      </xdr:nvSpPr>
      <xdr:spPr>
        <a:xfrm flipH="1">
          <a:off x="56483250" y="85153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0</xdr:rowOff>
    </xdr:from>
    <xdr:to>
      <xdr:col>91</xdr:col>
      <xdr:colOff>247650</xdr:colOff>
      <xdr:row>29</xdr:row>
      <xdr:rowOff>76200</xdr:rowOff>
    </xdr:to>
    <xdr:sp>
      <xdr:nvSpPr>
        <xdr:cNvPr id="81" name="Line 551"/>
        <xdr:cNvSpPr>
          <a:spLocks/>
        </xdr:cNvSpPr>
      </xdr:nvSpPr>
      <xdr:spPr>
        <a:xfrm flipH="1">
          <a:off x="668845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76200</xdr:rowOff>
    </xdr:from>
    <xdr:to>
      <xdr:col>90</xdr:col>
      <xdr:colOff>476250</xdr:colOff>
      <xdr:row>29</xdr:row>
      <xdr:rowOff>114300</xdr:rowOff>
    </xdr:to>
    <xdr:sp>
      <xdr:nvSpPr>
        <xdr:cNvPr id="82" name="Line 552"/>
        <xdr:cNvSpPr>
          <a:spLocks/>
        </xdr:cNvSpPr>
      </xdr:nvSpPr>
      <xdr:spPr>
        <a:xfrm flipH="1">
          <a:off x="661416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114300</xdr:rowOff>
    </xdr:from>
    <xdr:to>
      <xdr:col>87</xdr:col>
      <xdr:colOff>247650</xdr:colOff>
      <xdr:row>37</xdr:row>
      <xdr:rowOff>114300</xdr:rowOff>
    </xdr:to>
    <xdr:sp>
      <xdr:nvSpPr>
        <xdr:cNvPr id="83" name="Line 553"/>
        <xdr:cNvSpPr>
          <a:spLocks/>
        </xdr:cNvSpPr>
      </xdr:nvSpPr>
      <xdr:spPr>
        <a:xfrm>
          <a:off x="63169800" y="92011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114300</xdr:rowOff>
    </xdr:from>
    <xdr:to>
      <xdr:col>27</xdr:col>
      <xdr:colOff>0</xdr:colOff>
      <xdr:row>37</xdr:row>
      <xdr:rowOff>114300</xdr:rowOff>
    </xdr:to>
    <xdr:sp>
      <xdr:nvSpPr>
        <xdr:cNvPr id="84" name="Line 555"/>
        <xdr:cNvSpPr>
          <a:spLocks/>
        </xdr:cNvSpPr>
      </xdr:nvSpPr>
      <xdr:spPr>
        <a:xfrm>
          <a:off x="18859500" y="92011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114300</xdr:rowOff>
    </xdr:from>
    <xdr:to>
      <xdr:col>27</xdr:col>
      <xdr:colOff>0</xdr:colOff>
      <xdr:row>40</xdr:row>
      <xdr:rowOff>114300</xdr:rowOff>
    </xdr:to>
    <xdr:sp>
      <xdr:nvSpPr>
        <xdr:cNvPr id="85" name="Line 556"/>
        <xdr:cNvSpPr>
          <a:spLocks/>
        </xdr:cNvSpPr>
      </xdr:nvSpPr>
      <xdr:spPr>
        <a:xfrm>
          <a:off x="18859500" y="98869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86" name="Group 558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40</xdr:row>
      <xdr:rowOff>114300</xdr:rowOff>
    </xdr:from>
    <xdr:to>
      <xdr:col>10</xdr:col>
      <xdr:colOff>647700</xdr:colOff>
      <xdr:row>42</xdr:row>
      <xdr:rowOff>28575</xdr:rowOff>
    </xdr:to>
    <xdr:grpSp>
      <xdr:nvGrpSpPr>
        <xdr:cNvPr id="89" name="Group 561"/>
        <xdr:cNvGrpSpPr>
          <a:grpSpLocks noChangeAspect="1"/>
        </xdr:cNvGrpSpPr>
      </xdr:nvGrpSpPr>
      <xdr:grpSpPr>
        <a:xfrm>
          <a:off x="73152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35</xdr:row>
      <xdr:rowOff>219075</xdr:rowOff>
    </xdr:from>
    <xdr:to>
      <xdr:col>16</xdr:col>
      <xdr:colOff>647700</xdr:colOff>
      <xdr:row>37</xdr:row>
      <xdr:rowOff>114300</xdr:rowOff>
    </xdr:to>
    <xdr:grpSp>
      <xdr:nvGrpSpPr>
        <xdr:cNvPr id="92" name="Group 564"/>
        <xdr:cNvGrpSpPr>
          <a:grpSpLocks noChangeAspect="1"/>
        </xdr:cNvGrpSpPr>
      </xdr:nvGrpSpPr>
      <xdr:grpSpPr>
        <a:xfrm>
          <a:off x="11772900" y="884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35</xdr:row>
      <xdr:rowOff>219075</xdr:rowOff>
    </xdr:from>
    <xdr:to>
      <xdr:col>17</xdr:col>
      <xdr:colOff>419100</xdr:colOff>
      <xdr:row>37</xdr:row>
      <xdr:rowOff>114300</xdr:rowOff>
    </xdr:to>
    <xdr:grpSp>
      <xdr:nvGrpSpPr>
        <xdr:cNvPr id="95" name="Group 567"/>
        <xdr:cNvGrpSpPr>
          <a:grpSpLocks noChangeAspect="1"/>
        </xdr:cNvGrpSpPr>
      </xdr:nvGrpSpPr>
      <xdr:grpSpPr>
        <a:xfrm>
          <a:off x="12506325" y="8848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40</xdr:row>
      <xdr:rowOff>114300</xdr:rowOff>
    </xdr:from>
    <xdr:to>
      <xdr:col>23</xdr:col>
      <xdr:colOff>419100</xdr:colOff>
      <xdr:row>42</xdr:row>
      <xdr:rowOff>28575</xdr:rowOff>
    </xdr:to>
    <xdr:grpSp>
      <xdr:nvGrpSpPr>
        <xdr:cNvPr id="98" name="Group 570"/>
        <xdr:cNvGrpSpPr>
          <a:grpSpLocks noChangeAspect="1"/>
        </xdr:cNvGrpSpPr>
      </xdr:nvGrpSpPr>
      <xdr:grpSpPr>
        <a:xfrm>
          <a:off x="16964025" y="988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219075</xdr:rowOff>
    </xdr:from>
    <xdr:to>
      <xdr:col>22</xdr:col>
      <xdr:colOff>647700</xdr:colOff>
      <xdr:row>23</xdr:row>
      <xdr:rowOff>114300</xdr:rowOff>
    </xdr:to>
    <xdr:grpSp>
      <xdr:nvGrpSpPr>
        <xdr:cNvPr id="101" name="Group 573"/>
        <xdr:cNvGrpSpPr>
          <a:grpSpLocks noChangeAspect="1"/>
        </xdr:cNvGrpSpPr>
      </xdr:nvGrpSpPr>
      <xdr:grpSpPr>
        <a:xfrm>
          <a:off x="162306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18</xdr:row>
      <xdr:rowOff>219075</xdr:rowOff>
    </xdr:from>
    <xdr:to>
      <xdr:col>30</xdr:col>
      <xdr:colOff>647700</xdr:colOff>
      <xdr:row>20</xdr:row>
      <xdr:rowOff>114300</xdr:rowOff>
    </xdr:to>
    <xdr:grpSp>
      <xdr:nvGrpSpPr>
        <xdr:cNvPr id="104" name="Group 576"/>
        <xdr:cNvGrpSpPr>
          <a:grpSpLocks noChangeAspect="1"/>
        </xdr:cNvGrpSpPr>
      </xdr:nvGrpSpPr>
      <xdr:grpSpPr>
        <a:xfrm>
          <a:off x="22174200" y="496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5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18</xdr:row>
      <xdr:rowOff>219075</xdr:rowOff>
    </xdr:from>
    <xdr:to>
      <xdr:col>29</xdr:col>
      <xdr:colOff>419100</xdr:colOff>
      <xdr:row>20</xdr:row>
      <xdr:rowOff>114300</xdr:rowOff>
    </xdr:to>
    <xdr:grpSp>
      <xdr:nvGrpSpPr>
        <xdr:cNvPr id="107" name="Group 579"/>
        <xdr:cNvGrpSpPr>
          <a:grpSpLocks noChangeAspect="1"/>
        </xdr:cNvGrpSpPr>
      </xdr:nvGrpSpPr>
      <xdr:grpSpPr>
        <a:xfrm>
          <a:off x="21421725" y="4962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20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485775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11" name="Group 585"/>
        <xdr:cNvGrpSpPr>
          <a:grpSpLocks noChangeAspect="1"/>
        </xdr:cNvGrpSpPr>
      </xdr:nvGrpSpPr>
      <xdr:grpSpPr>
        <a:xfrm>
          <a:off x="177165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14" name="Group 591"/>
        <xdr:cNvGrpSpPr>
          <a:grpSpLocks noChangeAspect="1"/>
        </xdr:cNvGrpSpPr>
      </xdr:nvGrpSpPr>
      <xdr:grpSpPr>
        <a:xfrm>
          <a:off x="214217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266700</xdr:colOff>
      <xdr:row>30</xdr:row>
      <xdr:rowOff>152400</xdr:rowOff>
    </xdr:to>
    <xdr:sp>
      <xdr:nvSpPr>
        <xdr:cNvPr id="117" name="Line 594"/>
        <xdr:cNvSpPr>
          <a:spLocks/>
        </xdr:cNvSpPr>
      </xdr:nvSpPr>
      <xdr:spPr>
        <a:xfrm>
          <a:off x="1935480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18</xdr:row>
      <xdr:rowOff>209550</xdr:rowOff>
    </xdr:from>
    <xdr:to>
      <xdr:col>22</xdr:col>
      <xdr:colOff>619125</xdr:colOff>
      <xdr:row>20</xdr:row>
      <xdr:rowOff>114300</xdr:rowOff>
    </xdr:to>
    <xdr:grpSp>
      <xdr:nvGrpSpPr>
        <xdr:cNvPr id="118" name="Group 604"/>
        <xdr:cNvGrpSpPr>
          <a:grpSpLocks noChangeAspect="1"/>
        </xdr:cNvGrpSpPr>
      </xdr:nvGrpSpPr>
      <xdr:grpSpPr>
        <a:xfrm>
          <a:off x="16202025" y="4953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" name="Line 6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29</xdr:row>
      <xdr:rowOff>114300</xdr:rowOff>
    </xdr:from>
    <xdr:to>
      <xdr:col>38</xdr:col>
      <xdr:colOff>657225</xdr:colOff>
      <xdr:row>31</xdr:row>
      <xdr:rowOff>28575</xdr:rowOff>
    </xdr:to>
    <xdr:grpSp>
      <xdr:nvGrpSpPr>
        <xdr:cNvPr id="121" name="Group 611"/>
        <xdr:cNvGrpSpPr>
          <a:grpSpLocks noChangeAspect="1"/>
        </xdr:cNvGrpSpPr>
      </xdr:nvGrpSpPr>
      <xdr:grpSpPr>
        <a:xfrm>
          <a:off x="281273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6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485775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485775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30</xdr:col>
      <xdr:colOff>495300</xdr:colOff>
      <xdr:row>32</xdr:row>
      <xdr:rowOff>0</xdr:rowOff>
    </xdr:from>
    <xdr:to>
      <xdr:col>30</xdr:col>
      <xdr:colOff>495300</xdr:colOff>
      <xdr:row>32</xdr:row>
      <xdr:rowOff>95250</xdr:rowOff>
    </xdr:to>
    <xdr:sp>
      <xdr:nvSpPr>
        <xdr:cNvPr id="126" name="Line 619"/>
        <xdr:cNvSpPr>
          <a:spLocks noChangeAspect="1"/>
        </xdr:cNvSpPr>
      </xdr:nvSpPr>
      <xdr:spPr>
        <a:xfrm flipH="1">
          <a:off x="22326600" y="7943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32</xdr:row>
      <xdr:rowOff>95250</xdr:rowOff>
    </xdr:from>
    <xdr:to>
      <xdr:col>30</xdr:col>
      <xdr:colOff>647700</xdr:colOff>
      <xdr:row>33</xdr:row>
      <xdr:rowOff>133350</xdr:rowOff>
    </xdr:to>
    <xdr:sp>
      <xdr:nvSpPr>
        <xdr:cNvPr id="127" name="Oval 620"/>
        <xdr:cNvSpPr>
          <a:spLocks noChangeAspect="1"/>
        </xdr:cNvSpPr>
      </xdr:nvSpPr>
      <xdr:spPr>
        <a:xfrm>
          <a:off x="22174200" y="8039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209550</xdr:rowOff>
    </xdr:from>
    <xdr:to>
      <xdr:col>32</xdr:col>
      <xdr:colOff>495300</xdr:colOff>
      <xdr:row>34</xdr:row>
      <xdr:rowOff>0</xdr:rowOff>
    </xdr:to>
    <xdr:sp>
      <xdr:nvSpPr>
        <xdr:cNvPr id="128" name="Line 623"/>
        <xdr:cNvSpPr>
          <a:spLocks/>
        </xdr:cNvSpPr>
      </xdr:nvSpPr>
      <xdr:spPr>
        <a:xfrm flipH="1" flipV="1">
          <a:off x="23069550" y="81534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0</xdr:rowOff>
    </xdr:from>
    <xdr:to>
      <xdr:col>33</xdr:col>
      <xdr:colOff>266700</xdr:colOff>
      <xdr:row>35</xdr:row>
      <xdr:rowOff>114300</xdr:rowOff>
    </xdr:to>
    <xdr:sp>
      <xdr:nvSpPr>
        <xdr:cNvPr id="129" name="Line 624"/>
        <xdr:cNvSpPr>
          <a:spLocks/>
        </xdr:cNvSpPr>
      </xdr:nvSpPr>
      <xdr:spPr>
        <a:xfrm flipH="1" flipV="1">
          <a:off x="23812500" y="84010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35</xdr:col>
      <xdr:colOff>266700</xdr:colOff>
      <xdr:row>39</xdr:row>
      <xdr:rowOff>114300</xdr:rowOff>
    </xdr:to>
    <xdr:sp>
      <xdr:nvSpPr>
        <xdr:cNvPr id="130" name="Line 625"/>
        <xdr:cNvSpPr>
          <a:spLocks/>
        </xdr:cNvSpPr>
      </xdr:nvSpPr>
      <xdr:spPr>
        <a:xfrm flipH="1" flipV="1">
          <a:off x="24555450" y="87439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248031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46</xdr:col>
      <xdr:colOff>0</xdr:colOff>
      <xdr:row>18</xdr:row>
      <xdr:rowOff>76200</xdr:rowOff>
    </xdr:from>
    <xdr:to>
      <xdr:col>57</xdr:col>
      <xdr:colOff>0</xdr:colOff>
      <xdr:row>19</xdr:row>
      <xdr:rowOff>152400</xdr:rowOff>
    </xdr:to>
    <xdr:grpSp>
      <xdr:nvGrpSpPr>
        <xdr:cNvPr id="132" name="Group 637"/>
        <xdr:cNvGrpSpPr>
          <a:grpSpLocks/>
        </xdr:cNvGrpSpPr>
      </xdr:nvGrpSpPr>
      <xdr:grpSpPr>
        <a:xfrm>
          <a:off x="33718500" y="481965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133" name="Rectangle 6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21</xdr:row>
      <xdr:rowOff>76200</xdr:rowOff>
    </xdr:from>
    <xdr:to>
      <xdr:col>58</xdr:col>
      <xdr:colOff>495300</xdr:colOff>
      <xdr:row>22</xdr:row>
      <xdr:rowOff>152400</xdr:rowOff>
    </xdr:to>
    <xdr:grpSp>
      <xdr:nvGrpSpPr>
        <xdr:cNvPr id="142" name="Group 647"/>
        <xdr:cNvGrpSpPr>
          <a:grpSpLocks/>
        </xdr:cNvGrpSpPr>
      </xdr:nvGrpSpPr>
      <xdr:grpSpPr>
        <a:xfrm>
          <a:off x="33718500" y="5505450"/>
          <a:ext cx="9410700" cy="304800"/>
          <a:chOff x="115" y="479"/>
          <a:chExt cx="1117" cy="40"/>
        </a:xfrm>
        <a:solidFill>
          <a:srgbClr val="FFFFFF"/>
        </a:solidFill>
      </xdr:grpSpPr>
      <xdr:sp>
        <xdr:nvSpPr>
          <xdr:cNvPr id="143" name="Rectangle 6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76200</xdr:rowOff>
    </xdr:from>
    <xdr:to>
      <xdr:col>57</xdr:col>
      <xdr:colOff>0</xdr:colOff>
      <xdr:row>28</xdr:row>
      <xdr:rowOff>152400</xdr:rowOff>
    </xdr:to>
    <xdr:grpSp>
      <xdr:nvGrpSpPr>
        <xdr:cNvPr id="152" name="Group 657"/>
        <xdr:cNvGrpSpPr>
          <a:grpSpLocks/>
        </xdr:cNvGrpSpPr>
      </xdr:nvGrpSpPr>
      <xdr:grpSpPr>
        <a:xfrm>
          <a:off x="33718500" y="687705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153" name="Rectangle 6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17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294894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96</xdr:col>
      <xdr:colOff>342900</xdr:colOff>
      <xdr:row>21</xdr:row>
      <xdr:rowOff>219075</xdr:rowOff>
    </xdr:from>
    <xdr:to>
      <xdr:col>96</xdr:col>
      <xdr:colOff>647700</xdr:colOff>
      <xdr:row>23</xdr:row>
      <xdr:rowOff>114300</xdr:rowOff>
    </xdr:to>
    <xdr:grpSp>
      <xdr:nvGrpSpPr>
        <xdr:cNvPr id="163" name="Group 669"/>
        <xdr:cNvGrpSpPr>
          <a:grpSpLocks noChangeAspect="1"/>
        </xdr:cNvGrpSpPr>
      </xdr:nvGrpSpPr>
      <xdr:grpSpPr>
        <a:xfrm>
          <a:off x="71208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6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21</xdr:row>
      <xdr:rowOff>219075</xdr:rowOff>
    </xdr:from>
    <xdr:to>
      <xdr:col>102</xdr:col>
      <xdr:colOff>657225</xdr:colOff>
      <xdr:row>23</xdr:row>
      <xdr:rowOff>114300</xdr:rowOff>
    </xdr:to>
    <xdr:grpSp>
      <xdr:nvGrpSpPr>
        <xdr:cNvPr id="166" name="Group 672"/>
        <xdr:cNvGrpSpPr>
          <a:grpSpLocks noChangeAspect="1"/>
        </xdr:cNvGrpSpPr>
      </xdr:nvGrpSpPr>
      <xdr:grpSpPr>
        <a:xfrm>
          <a:off x="756761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21</xdr:row>
      <xdr:rowOff>219075</xdr:rowOff>
    </xdr:from>
    <xdr:to>
      <xdr:col>103</xdr:col>
      <xdr:colOff>419100</xdr:colOff>
      <xdr:row>23</xdr:row>
      <xdr:rowOff>114300</xdr:rowOff>
    </xdr:to>
    <xdr:grpSp>
      <xdr:nvGrpSpPr>
        <xdr:cNvPr id="169" name="Group 675"/>
        <xdr:cNvGrpSpPr>
          <a:grpSpLocks noChangeAspect="1"/>
        </xdr:cNvGrpSpPr>
      </xdr:nvGrpSpPr>
      <xdr:grpSpPr>
        <a:xfrm>
          <a:off x="764000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6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26</xdr:row>
      <xdr:rowOff>114300</xdr:rowOff>
    </xdr:from>
    <xdr:to>
      <xdr:col>96</xdr:col>
      <xdr:colOff>657225</xdr:colOff>
      <xdr:row>28</xdr:row>
      <xdr:rowOff>28575</xdr:rowOff>
    </xdr:to>
    <xdr:grpSp>
      <xdr:nvGrpSpPr>
        <xdr:cNvPr id="172" name="Group 678"/>
        <xdr:cNvGrpSpPr>
          <a:grpSpLocks noChangeAspect="1"/>
        </xdr:cNvGrpSpPr>
      </xdr:nvGrpSpPr>
      <xdr:grpSpPr>
        <a:xfrm>
          <a:off x="71218425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6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26</xdr:row>
      <xdr:rowOff>114300</xdr:rowOff>
    </xdr:from>
    <xdr:to>
      <xdr:col>97</xdr:col>
      <xdr:colOff>428625</xdr:colOff>
      <xdr:row>28</xdr:row>
      <xdr:rowOff>28575</xdr:rowOff>
    </xdr:to>
    <xdr:grpSp>
      <xdr:nvGrpSpPr>
        <xdr:cNvPr id="175" name="Group 681"/>
        <xdr:cNvGrpSpPr>
          <a:grpSpLocks noChangeAspect="1"/>
        </xdr:cNvGrpSpPr>
      </xdr:nvGrpSpPr>
      <xdr:grpSpPr>
        <a:xfrm>
          <a:off x="7196137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26</xdr:row>
      <xdr:rowOff>114300</xdr:rowOff>
    </xdr:from>
    <xdr:to>
      <xdr:col>109</xdr:col>
      <xdr:colOff>419100</xdr:colOff>
      <xdr:row>28</xdr:row>
      <xdr:rowOff>28575</xdr:rowOff>
    </xdr:to>
    <xdr:grpSp>
      <xdr:nvGrpSpPr>
        <xdr:cNvPr id="178" name="Group 684"/>
        <xdr:cNvGrpSpPr>
          <a:grpSpLocks noChangeAspect="1"/>
        </xdr:cNvGrpSpPr>
      </xdr:nvGrpSpPr>
      <xdr:grpSpPr>
        <a:xfrm>
          <a:off x="808577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19050</xdr:colOff>
      <xdr:row>19</xdr:row>
      <xdr:rowOff>66675</xdr:rowOff>
    </xdr:from>
    <xdr:to>
      <xdr:col>90</xdr:col>
      <xdr:colOff>57150</xdr:colOff>
      <xdr:row>19</xdr:row>
      <xdr:rowOff>161925</xdr:rowOff>
    </xdr:to>
    <xdr:sp>
      <xdr:nvSpPr>
        <xdr:cNvPr id="181" name="Rectangle 693"/>
        <xdr:cNvSpPr>
          <a:spLocks noChangeAspect="1"/>
        </xdr:cNvSpPr>
      </xdr:nvSpPr>
      <xdr:spPr>
        <a:xfrm>
          <a:off x="66427350" y="503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57150</xdr:colOff>
      <xdr:row>19</xdr:row>
      <xdr:rowOff>114300</xdr:rowOff>
    </xdr:from>
    <xdr:to>
      <xdr:col>90</xdr:col>
      <xdr:colOff>276225</xdr:colOff>
      <xdr:row>19</xdr:row>
      <xdr:rowOff>114300</xdr:rowOff>
    </xdr:to>
    <xdr:sp>
      <xdr:nvSpPr>
        <xdr:cNvPr id="182" name="Line 694"/>
        <xdr:cNvSpPr>
          <a:spLocks/>
        </xdr:cNvSpPr>
      </xdr:nvSpPr>
      <xdr:spPr>
        <a:xfrm>
          <a:off x="66465450" y="508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19050</xdr:colOff>
      <xdr:row>31</xdr:row>
      <xdr:rowOff>66675</xdr:rowOff>
    </xdr:from>
    <xdr:to>
      <xdr:col>90</xdr:col>
      <xdr:colOff>57150</xdr:colOff>
      <xdr:row>31</xdr:row>
      <xdr:rowOff>161925</xdr:rowOff>
    </xdr:to>
    <xdr:sp>
      <xdr:nvSpPr>
        <xdr:cNvPr id="183" name="Rectangle 695"/>
        <xdr:cNvSpPr>
          <a:spLocks noChangeAspect="1"/>
        </xdr:cNvSpPr>
      </xdr:nvSpPr>
      <xdr:spPr>
        <a:xfrm>
          <a:off x="66427350" y="7781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57150</xdr:colOff>
      <xdr:row>31</xdr:row>
      <xdr:rowOff>114300</xdr:rowOff>
    </xdr:from>
    <xdr:to>
      <xdr:col>90</xdr:col>
      <xdr:colOff>276225</xdr:colOff>
      <xdr:row>31</xdr:row>
      <xdr:rowOff>114300</xdr:rowOff>
    </xdr:to>
    <xdr:sp>
      <xdr:nvSpPr>
        <xdr:cNvPr id="184" name="Line 696"/>
        <xdr:cNvSpPr>
          <a:spLocks/>
        </xdr:cNvSpPr>
      </xdr:nvSpPr>
      <xdr:spPr>
        <a:xfrm>
          <a:off x="66465450" y="782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19</xdr:row>
      <xdr:rowOff>114300</xdr:rowOff>
    </xdr:from>
    <xdr:to>
      <xdr:col>90</xdr:col>
      <xdr:colOff>352425</xdr:colOff>
      <xdr:row>31</xdr:row>
      <xdr:rowOff>114300</xdr:rowOff>
    </xdr:to>
    <xdr:sp>
      <xdr:nvSpPr>
        <xdr:cNvPr id="185" name="Rectangle 697"/>
        <xdr:cNvSpPr>
          <a:spLocks/>
        </xdr:cNvSpPr>
      </xdr:nvSpPr>
      <xdr:spPr>
        <a:xfrm>
          <a:off x="66684525" y="50863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24</xdr:row>
      <xdr:rowOff>114300</xdr:rowOff>
    </xdr:from>
    <xdr:ext cx="323850" cy="228600"/>
    <xdr:sp>
      <xdr:nvSpPr>
        <xdr:cNvPr id="186" name="TextBox 698"/>
        <xdr:cNvSpPr txBox="1">
          <a:spLocks noChangeArrowheads="1"/>
        </xdr:cNvSpPr>
      </xdr:nvSpPr>
      <xdr:spPr>
        <a:xfrm>
          <a:off x="73837800" y="6229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84</xdr:col>
      <xdr:colOff>352425</xdr:colOff>
      <xdr:row>29</xdr:row>
      <xdr:rowOff>114300</xdr:rowOff>
    </xdr:from>
    <xdr:to>
      <xdr:col>84</xdr:col>
      <xdr:colOff>657225</xdr:colOff>
      <xdr:row>31</xdr:row>
      <xdr:rowOff>28575</xdr:rowOff>
    </xdr:to>
    <xdr:grpSp>
      <xdr:nvGrpSpPr>
        <xdr:cNvPr id="187" name="Group 699"/>
        <xdr:cNvGrpSpPr>
          <a:grpSpLocks noChangeAspect="1"/>
        </xdr:cNvGrpSpPr>
      </xdr:nvGrpSpPr>
      <xdr:grpSpPr>
        <a:xfrm>
          <a:off x="623030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34</xdr:row>
      <xdr:rowOff>114300</xdr:rowOff>
    </xdr:from>
    <xdr:to>
      <xdr:col>77</xdr:col>
      <xdr:colOff>428625</xdr:colOff>
      <xdr:row>36</xdr:row>
      <xdr:rowOff>28575</xdr:rowOff>
    </xdr:to>
    <xdr:grpSp>
      <xdr:nvGrpSpPr>
        <xdr:cNvPr id="190" name="Group 702"/>
        <xdr:cNvGrpSpPr>
          <a:grpSpLocks noChangeAspect="1"/>
        </xdr:cNvGrpSpPr>
      </xdr:nvGrpSpPr>
      <xdr:grpSpPr>
        <a:xfrm>
          <a:off x="5710237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31</xdr:row>
      <xdr:rowOff>114300</xdr:rowOff>
    </xdr:from>
    <xdr:to>
      <xdr:col>81</xdr:col>
      <xdr:colOff>428625</xdr:colOff>
      <xdr:row>33</xdr:row>
      <xdr:rowOff>28575</xdr:rowOff>
    </xdr:to>
    <xdr:grpSp>
      <xdr:nvGrpSpPr>
        <xdr:cNvPr id="193" name="Group 705"/>
        <xdr:cNvGrpSpPr>
          <a:grpSpLocks noChangeAspect="1"/>
        </xdr:cNvGrpSpPr>
      </xdr:nvGrpSpPr>
      <xdr:grpSpPr>
        <a:xfrm>
          <a:off x="600741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247650</xdr:colOff>
      <xdr:row>35</xdr:row>
      <xdr:rowOff>0</xdr:rowOff>
    </xdr:from>
    <xdr:to>
      <xdr:col>76</xdr:col>
      <xdr:colOff>476250</xdr:colOff>
      <xdr:row>35</xdr:row>
      <xdr:rowOff>76200</xdr:rowOff>
    </xdr:to>
    <xdr:sp>
      <xdr:nvSpPr>
        <xdr:cNvPr id="196" name="Line 715"/>
        <xdr:cNvSpPr>
          <a:spLocks/>
        </xdr:cNvSpPr>
      </xdr:nvSpPr>
      <xdr:spPr>
        <a:xfrm flipH="1">
          <a:off x="557403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76200</xdr:rowOff>
    </xdr:from>
    <xdr:to>
      <xdr:col>75</xdr:col>
      <xdr:colOff>247650</xdr:colOff>
      <xdr:row>35</xdr:row>
      <xdr:rowOff>114300</xdr:rowOff>
    </xdr:to>
    <xdr:sp>
      <xdr:nvSpPr>
        <xdr:cNvPr id="197" name="Line 716"/>
        <xdr:cNvSpPr>
          <a:spLocks/>
        </xdr:cNvSpPr>
      </xdr:nvSpPr>
      <xdr:spPr>
        <a:xfrm flipH="1">
          <a:off x="549973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190500</xdr:colOff>
      <xdr:row>35</xdr:row>
      <xdr:rowOff>0</xdr:rowOff>
    </xdr:from>
    <xdr:ext cx="323850" cy="228600"/>
    <xdr:sp>
      <xdr:nvSpPr>
        <xdr:cNvPr id="198" name="TextBox 717"/>
        <xdr:cNvSpPr txBox="1">
          <a:spLocks noChangeArrowheads="1"/>
        </xdr:cNvSpPr>
      </xdr:nvSpPr>
      <xdr:spPr>
        <a:xfrm>
          <a:off x="5419725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73</xdr:col>
      <xdr:colOff>190500</xdr:colOff>
      <xdr:row>32</xdr:row>
      <xdr:rowOff>0</xdr:rowOff>
    </xdr:from>
    <xdr:ext cx="323850" cy="228600"/>
    <xdr:sp>
      <xdr:nvSpPr>
        <xdr:cNvPr id="199" name="TextBox 718"/>
        <xdr:cNvSpPr txBox="1">
          <a:spLocks noChangeArrowheads="1"/>
        </xdr:cNvSpPr>
      </xdr:nvSpPr>
      <xdr:spPr>
        <a:xfrm>
          <a:off x="5419725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78</xdr:col>
      <xdr:colOff>476250</xdr:colOff>
      <xdr:row>34</xdr:row>
      <xdr:rowOff>114300</xdr:rowOff>
    </xdr:from>
    <xdr:to>
      <xdr:col>79</xdr:col>
      <xdr:colOff>247650</xdr:colOff>
      <xdr:row>34</xdr:row>
      <xdr:rowOff>152400</xdr:rowOff>
    </xdr:to>
    <xdr:sp>
      <xdr:nvSpPr>
        <xdr:cNvPr id="200" name="Line 719"/>
        <xdr:cNvSpPr>
          <a:spLocks/>
        </xdr:cNvSpPr>
      </xdr:nvSpPr>
      <xdr:spPr>
        <a:xfrm>
          <a:off x="57969150" y="851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647700</xdr:colOff>
      <xdr:row>32</xdr:row>
      <xdr:rowOff>0</xdr:rowOff>
    </xdr:from>
    <xdr:ext cx="323850" cy="228600"/>
    <xdr:sp>
      <xdr:nvSpPr>
        <xdr:cNvPr id="201" name="TextBox 730"/>
        <xdr:cNvSpPr txBox="1">
          <a:spLocks noChangeArrowheads="1"/>
        </xdr:cNvSpPr>
      </xdr:nvSpPr>
      <xdr:spPr>
        <a:xfrm>
          <a:off x="3436620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46</xdr:col>
      <xdr:colOff>647700</xdr:colOff>
      <xdr:row>35</xdr:row>
      <xdr:rowOff>0</xdr:rowOff>
    </xdr:from>
    <xdr:ext cx="323850" cy="228600"/>
    <xdr:sp>
      <xdr:nvSpPr>
        <xdr:cNvPr id="202" name="TextBox 732"/>
        <xdr:cNvSpPr txBox="1">
          <a:spLocks noChangeArrowheads="1"/>
        </xdr:cNvSpPr>
      </xdr:nvSpPr>
      <xdr:spPr>
        <a:xfrm>
          <a:off x="3436620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86</xdr:col>
      <xdr:colOff>0</xdr:colOff>
      <xdr:row>29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63436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131445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a*</a:t>
          </a:r>
        </a:p>
      </xdr:txBody>
    </xdr:sp>
    <xdr:clientData/>
  </xdr:oneCellAnchor>
  <xdr:oneCellAnchor>
    <xdr:from>
      <xdr:col>18</xdr:col>
      <xdr:colOff>228600</xdr:colOff>
      <xdr:row>20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13144500" y="5200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twoCellAnchor editAs="absolute">
    <xdr:from>
      <xdr:col>3</xdr:col>
      <xdr:colOff>57150</xdr:colOff>
      <xdr:row>36</xdr:row>
      <xdr:rowOff>57150</xdr:rowOff>
    </xdr:from>
    <xdr:to>
      <xdr:col>4</xdr:col>
      <xdr:colOff>476250</xdr:colOff>
      <xdr:row>36</xdr:row>
      <xdr:rowOff>171450</xdr:rowOff>
    </xdr:to>
    <xdr:grpSp>
      <xdr:nvGrpSpPr>
        <xdr:cNvPr id="206" name="Group 740"/>
        <xdr:cNvGrpSpPr>
          <a:grpSpLocks noChangeAspect="1"/>
        </xdr:cNvGrpSpPr>
      </xdr:nvGrpSpPr>
      <xdr:grpSpPr>
        <a:xfrm>
          <a:off x="2057400" y="89154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07" name="Line 741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42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4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4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4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4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4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4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74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75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5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476250</xdr:colOff>
      <xdr:row>41</xdr:row>
      <xdr:rowOff>171450</xdr:rowOff>
    </xdr:to>
    <xdr:grpSp>
      <xdr:nvGrpSpPr>
        <xdr:cNvPr id="218" name="Group 752"/>
        <xdr:cNvGrpSpPr>
          <a:grpSpLocks noChangeAspect="1"/>
        </xdr:cNvGrpSpPr>
      </xdr:nvGrpSpPr>
      <xdr:grpSpPr>
        <a:xfrm>
          <a:off x="2057400" y="100584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19" name="Line 753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54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55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56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57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58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60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761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762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63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466725</xdr:colOff>
      <xdr:row>36</xdr:row>
      <xdr:rowOff>171450</xdr:rowOff>
    </xdr:to>
    <xdr:grpSp>
      <xdr:nvGrpSpPr>
        <xdr:cNvPr id="230" name="Group 764"/>
        <xdr:cNvGrpSpPr>
          <a:grpSpLocks noChangeAspect="1"/>
        </xdr:cNvGrpSpPr>
      </xdr:nvGrpSpPr>
      <xdr:grpSpPr>
        <a:xfrm>
          <a:off x="3514725" y="891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1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235" name="Group 769"/>
        <xdr:cNvGrpSpPr>
          <a:grpSpLocks noChangeAspect="1"/>
        </xdr:cNvGrpSpPr>
      </xdr:nvGrpSpPr>
      <xdr:grpSpPr>
        <a:xfrm>
          <a:off x="3514725" y="1005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190500</xdr:colOff>
      <xdr:row>36</xdr:row>
      <xdr:rowOff>57150</xdr:rowOff>
    </xdr:from>
    <xdr:to>
      <xdr:col>21</xdr:col>
      <xdr:colOff>485775</xdr:colOff>
      <xdr:row>36</xdr:row>
      <xdr:rowOff>171450</xdr:rowOff>
    </xdr:to>
    <xdr:grpSp>
      <xdr:nvGrpSpPr>
        <xdr:cNvPr id="240" name="Group 774"/>
        <xdr:cNvGrpSpPr>
          <a:grpSpLocks noChangeAspect="1"/>
        </xdr:cNvGrpSpPr>
      </xdr:nvGrpSpPr>
      <xdr:grpSpPr>
        <a:xfrm>
          <a:off x="15563850" y="8915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39</xdr:row>
      <xdr:rowOff>57150</xdr:rowOff>
    </xdr:from>
    <xdr:to>
      <xdr:col>23</xdr:col>
      <xdr:colOff>485775</xdr:colOff>
      <xdr:row>39</xdr:row>
      <xdr:rowOff>171450</xdr:rowOff>
    </xdr:to>
    <xdr:grpSp>
      <xdr:nvGrpSpPr>
        <xdr:cNvPr id="244" name="Group 778"/>
        <xdr:cNvGrpSpPr>
          <a:grpSpLocks noChangeAspect="1"/>
        </xdr:cNvGrpSpPr>
      </xdr:nvGrpSpPr>
      <xdr:grpSpPr>
        <a:xfrm>
          <a:off x="17049750" y="9601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38</xdr:row>
      <xdr:rowOff>57150</xdr:rowOff>
    </xdr:from>
    <xdr:to>
      <xdr:col>10</xdr:col>
      <xdr:colOff>657225</xdr:colOff>
      <xdr:row>38</xdr:row>
      <xdr:rowOff>171450</xdr:rowOff>
    </xdr:to>
    <xdr:grpSp>
      <xdr:nvGrpSpPr>
        <xdr:cNvPr id="248" name="Group 782"/>
        <xdr:cNvGrpSpPr>
          <a:grpSpLocks noChangeAspect="1"/>
        </xdr:cNvGrpSpPr>
      </xdr:nvGrpSpPr>
      <xdr:grpSpPr>
        <a:xfrm>
          <a:off x="733425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42</xdr:row>
      <xdr:rowOff>57150</xdr:rowOff>
    </xdr:from>
    <xdr:to>
      <xdr:col>10</xdr:col>
      <xdr:colOff>657225</xdr:colOff>
      <xdr:row>42</xdr:row>
      <xdr:rowOff>171450</xdr:rowOff>
    </xdr:to>
    <xdr:grpSp>
      <xdr:nvGrpSpPr>
        <xdr:cNvPr id="252" name="Group 786"/>
        <xdr:cNvGrpSpPr>
          <a:grpSpLocks noChangeAspect="1"/>
        </xdr:cNvGrpSpPr>
      </xdr:nvGrpSpPr>
      <xdr:grpSpPr>
        <a:xfrm>
          <a:off x="7334250" y="1028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3" name="Oval 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28</xdr:row>
      <xdr:rowOff>57150</xdr:rowOff>
    </xdr:from>
    <xdr:to>
      <xdr:col>20</xdr:col>
      <xdr:colOff>657225</xdr:colOff>
      <xdr:row>28</xdr:row>
      <xdr:rowOff>171450</xdr:rowOff>
    </xdr:to>
    <xdr:grpSp>
      <xdr:nvGrpSpPr>
        <xdr:cNvPr id="256" name="Group 790"/>
        <xdr:cNvGrpSpPr>
          <a:grpSpLocks noChangeAspect="1"/>
        </xdr:cNvGrpSpPr>
      </xdr:nvGrpSpPr>
      <xdr:grpSpPr>
        <a:xfrm>
          <a:off x="147637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24</xdr:row>
      <xdr:rowOff>57150</xdr:rowOff>
    </xdr:from>
    <xdr:to>
      <xdr:col>22</xdr:col>
      <xdr:colOff>657225</xdr:colOff>
      <xdr:row>24</xdr:row>
      <xdr:rowOff>171450</xdr:rowOff>
    </xdr:to>
    <xdr:grpSp>
      <xdr:nvGrpSpPr>
        <xdr:cNvPr id="260" name="Group 794"/>
        <xdr:cNvGrpSpPr>
          <a:grpSpLocks noChangeAspect="1"/>
        </xdr:cNvGrpSpPr>
      </xdr:nvGrpSpPr>
      <xdr:grpSpPr>
        <a:xfrm>
          <a:off x="16249650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7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31</xdr:row>
      <xdr:rowOff>57150</xdr:rowOff>
    </xdr:from>
    <xdr:to>
      <xdr:col>26</xdr:col>
      <xdr:colOff>485775</xdr:colOff>
      <xdr:row>31</xdr:row>
      <xdr:rowOff>171450</xdr:rowOff>
    </xdr:to>
    <xdr:grpSp>
      <xdr:nvGrpSpPr>
        <xdr:cNvPr id="264" name="Group 798"/>
        <xdr:cNvGrpSpPr>
          <a:grpSpLocks noChangeAspect="1"/>
        </xdr:cNvGrpSpPr>
      </xdr:nvGrpSpPr>
      <xdr:grpSpPr>
        <a:xfrm>
          <a:off x="1890712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7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390525</xdr:colOff>
      <xdr:row>21</xdr:row>
      <xdr:rowOff>57150</xdr:rowOff>
    </xdr:from>
    <xdr:to>
      <xdr:col>22</xdr:col>
      <xdr:colOff>828675</xdr:colOff>
      <xdr:row>21</xdr:row>
      <xdr:rowOff>171450</xdr:rowOff>
    </xdr:to>
    <xdr:grpSp>
      <xdr:nvGrpSpPr>
        <xdr:cNvPr id="269" name="Group 803"/>
        <xdr:cNvGrpSpPr>
          <a:grpSpLocks noChangeAspect="1"/>
        </xdr:cNvGrpSpPr>
      </xdr:nvGrpSpPr>
      <xdr:grpSpPr>
        <a:xfrm>
          <a:off x="1627822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0" name="Line 8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36</xdr:row>
      <xdr:rowOff>9525</xdr:rowOff>
    </xdr:from>
    <xdr:to>
      <xdr:col>34</xdr:col>
      <xdr:colOff>666750</xdr:colOff>
      <xdr:row>36</xdr:row>
      <xdr:rowOff>123825</xdr:rowOff>
    </xdr:to>
    <xdr:grpSp>
      <xdr:nvGrpSpPr>
        <xdr:cNvPr id="274" name="Group 808"/>
        <xdr:cNvGrpSpPr>
          <a:grpSpLocks noChangeAspect="1"/>
        </xdr:cNvGrpSpPr>
      </xdr:nvGrpSpPr>
      <xdr:grpSpPr>
        <a:xfrm>
          <a:off x="25031700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8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17</xdr:row>
      <xdr:rowOff>0</xdr:rowOff>
    </xdr:from>
    <xdr:to>
      <xdr:col>28</xdr:col>
      <xdr:colOff>0</xdr:colOff>
      <xdr:row>17</xdr:row>
      <xdr:rowOff>114300</xdr:rowOff>
    </xdr:to>
    <xdr:grpSp>
      <xdr:nvGrpSpPr>
        <xdr:cNvPr id="279" name="Group 813"/>
        <xdr:cNvGrpSpPr>
          <a:grpSpLocks noChangeAspect="1"/>
        </xdr:cNvGrpSpPr>
      </xdr:nvGrpSpPr>
      <xdr:grpSpPr>
        <a:xfrm>
          <a:off x="19907250" y="4514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0" name="Line 8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504825</xdr:colOff>
      <xdr:row>16</xdr:row>
      <xdr:rowOff>57150</xdr:rowOff>
    </xdr:from>
    <xdr:to>
      <xdr:col>34</xdr:col>
      <xdr:colOff>942975</xdr:colOff>
      <xdr:row>16</xdr:row>
      <xdr:rowOff>171450</xdr:rowOff>
    </xdr:to>
    <xdr:grpSp>
      <xdr:nvGrpSpPr>
        <xdr:cNvPr id="284" name="Group 818"/>
        <xdr:cNvGrpSpPr>
          <a:grpSpLocks noChangeAspect="1"/>
        </xdr:cNvGrpSpPr>
      </xdr:nvGrpSpPr>
      <xdr:grpSpPr>
        <a:xfrm>
          <a:off x="25307925" y="434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5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14</xdr:row>
      <xdr:rowOff>9525</xdr:rowOff>
    </xdr:from>
    <xdr:to>
      <xdr:col>28</xdr:col>
      <xdr:colOff>600075</xdr:colOff>
      <xdr:row>16</xdr:row>
      <xdr:rowOff>0</xdr:rowOff>
    </xdr:to>
    <xdr:grpSp>
      <xdr:nvGrpSpPr>
        <xdr:cNvPr id="289" name="Group 823"/>
        <xdr:cNvGrpSpPr>
          <a:grpSpLocks noChangeAspect="1"/>
        </xdr:cNvGrpSpPr>
      </xdr:nvGrpSpPr>
      <xdr:grpSpPr>
        <a:xfrm>
          <a:off x="20726400" y="3838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0" name="Line 8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8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8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AutoShape 8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381000</xdr:colOff>
      <xdr:row>35</xdr:row>
      <xdr:rowOff>9525</xdr:rowOff>
    </xdr:from>
    <xdr:to>
      <xdr:col>30</xdr:col>
      <xdr:colOff>600075</xdr:colOff>
      <xdr:row>37</xdr:row>
      <xdr:rowOff>0</xdr:rowOff>
    </xdr:to>
    <xdr:grpSp>
      <xdr:nvGrpSpPr>
        <xdr:cNvPr id="294" name="Group 828"/>
        <xdr:cNvGrpSpPr>
          <a:grpSpLocks noChangeAspect="1"/>
        </xdr:cNvGrpSpPr>
      </xdr:nvGrpSpPr>
      <xdr:grpSpPr>
        <a:xfrm>
          <a:off x="22212300" y="8639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5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31</xdr:row>
      <xdr:rowOff>57150</xdr:rowOff>
    </xdr:from>
    <xdr:to>
      <xdr:col>38</xdr:col>
      <xdr:colOff>342900</xdr:colOff>
      <xdr:row>31</xdr:row>
      <xdr:rowOff>171450</xdr:rowOff>
    </xdr:to>
    <xdr:grpSp>
      <xdr:nvGrpSpPr>
        <xdr:cNvPr id="299" name="Group 833"/>
        <xdr:cNvGrpSpPr>
          <a:grpSpLocks noChangeAspect="1"/>
        </xdr:cNvGrpSpPr>
      </xdr:nvGrpSpPr>
      <xdr:grpSpPr>
        <a:xfrm>
          <a:off x="278225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0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523875</xdr:colOff>
      <xdr:row>32</xdr:row>
      <xdr:rowOff>57150</xdr:rowOff>
    </xdr:from>
    <xdr:to>
      <xdr:col>33</xdr:col>
      <xdr:colOff>381000</xdr:colOff>
      <xdr:row>32</xdr:row>
      <xdr:rowOff>171450</xdr:rowOff>
    </xdr:to>
    <xdr:grpSp>
      <xdr:nvGrpSpPr>
        <xdr:cNvPr id="303" name="Group 837"/>
        <xdr:cNvGrpSpPr>
          <a:grpSpLocks noChangeAspect="1"/>
        </xdr:cNvGrpSpPr>
      </xdr:nvGrpSpPr>
      <xdr:grpSpPr>
        <a:xfrm>
          <a:off x="23841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104775</xdr:colOff>
      <xdr:row>31</xdr:row>
      <xdr:rowOff>57150</xdr:rowOff>
    </xdr:from>
    <xdr:to>
      <xdr:col>44</xdr:col>
      <xdr:colOff>933450</xdr:colOff>
      <xdr:row>31</xdr:row>
      <xdr:rowOff>171450</xdr:rowOff>
    </xdr:to>
    <xdr:grpSp>
      <xdr:nvGrpSpPr>
        <xdr:cNvPr id="311" name="Group 845"/>
        <xdr:cNvGrpSpPr>
          <a:grpSpLocks noChangeAspect="1"/>
        </xdr:cNvGrpSpPr>
      </xdr:nvGrpSpPr>
      <xdr:grpSpPr>
        <a:xfrm>
          <a:off x="32337375" y="77724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12" name="Line 846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47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48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49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50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51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52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853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854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457200</xdr:colOff>
      <xdr:row>28</xdr:row>
      <xdr:rowOff>57150</xdr:rowOff>
    </xdr:from>
    <xdr:to>
      <xdr:col>29</xdr:col>
      <xdr:colOff>428625</xdr:colOff>
      <xdr:row>28</xdr:row>
      <xdr:rowOff>171450</xdr:rowOff>
    </xdr:to>
    <xdr:grpSp>
      <xdr:nvGrpSpPr>
        <xdr:cNvPr id="321" name="Group 855"/>
        <xdr:cNvGrpSpPr>
          <a:grpSpLocks noChangeAspect="1"/>
        </xdr:cNvGrpSpPr>
      </xdr:nvGrpSpPr>
      <xdr:grpSpPr>
        <a:xfrm>
          <a:off x="20802600" y="70866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22" name="Line 85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5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5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5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6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6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6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6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86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86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6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514350</xdr:colOff>
      <xdr:row>25</xdr:row>
      <xdr:rowOff>57150</xdr:rowOff>
    </xdr:from>
    <xdr:to>
      <xdr:col>27</xdr:col>
      <xdr:colOff>485775</xdr:colOff>
      <xdr:row>25</xdr:row>
      <xdr:rowOff>171450</xdr:rowOff>
    </xdr:to>
    <xdr:grpSp>
      <xdr:nvGrpSpPr>
        <xdr:cNvPr id="333" name="Group 867"/>
        <xdr:cNvGrpSpPr>
          <a:grpSpLocks noChangeAspect="1"/>
        </xdr:cNvGrpSpPr>
      </xdr:nvGrpSpPr>
      <xdr:grpSpPr>
        <a:xfrm>
          <a:off x="19373850" y="64008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34" name="Line 86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6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7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7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7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7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7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7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7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7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7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809625</xdr:colOff>
      <xdr:row>22</xdr:row>
      <xdr:rowOff>57150</xdr:rowOff>
    </xdr:from>
    <xdr:to>
      <xdr:col>28</xdr:col>
      <xdr:colOff>257175</xdr:colOff>
      <xdr:row>22</xdr:row>
      <xdr:rowOff>171450</xdr:rowOff>
    </xdr:to>
    <xdr:grpSp>
      <xdr:nvGrpSpPr>
        <xdr:cNvPr id="345" name="Group 879"/>
        <xdr:cNvGrpSpPr>
          <a:grpSpLocks noChangeAspect="1"/>
        </xdr:cNvGrpSpPr>
      </xdr:nvGrpSpPr>
      <xdr:grpSpPr>
        <a:xfrm>
          <a:off x="19669125" y="5715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46" name="Line 880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8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82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83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84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85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86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87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888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89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90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19</xdr:row>
      <xdr:rowOff>57150</xdr:rowOff>
    </xdr:from>
    <xdr:to>
      <xdr:col>35</xdr:col>
      <xdr:colOff>276225</xdr:colOff>
      <xdr:row>19</xdr:row>
      <xdr:rowOff>171450</xdr:rowOff>
    </xdr:to>
    <xdr:grpSp>
      <xdr:nvGrpSpPr>
        <xdr:cNvPr id="357" name="Group 891"/>
        <xdr:cNvGrpSpPr>
          <a:grpSpLocks noChangeAspect="1"/>
        </xdr:cNvGrpSpPr>
      </xdr:nvGrpSpPr>
      <xdr:grpSpPr>
        <a:xfrm>
          <a:off x="25107900" y="50292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58" name="Line 89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9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9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9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9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9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9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9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90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90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90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17</xdr:row>
      <xdr:rowOff>57150</xdr:rowOff>
    </xdr:from>
    <xdr:to>
      <xdr:col>26</xdr:col>
      <xdr:colOff>923925</xdr:colOff>
      <xdr:row>17</xdr:row>
      <xdr:rowOff>180975</xdr:rowOff>
    </xdr:to>
    <xdr:sp>
      <xdr:nvSpPr>
        <xdr:cNvPr id="369" name="kreslení 16"/>
        <xdr:cNvSpPr>
          <a:spLocks/>
        </xdr:cNvSpPr>
      </xdr:nvSpPr>
      <xdr:spPr>
        <a:xfrm>
          <a:off x="19431000" y="4572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31</xdr:row>
      <xdr:rowOff>57150</xdr:rowOff>
    </xdr:from>
    <xdr:to>
      <xdr:col>27</xdr:col>
      <xdr:colOff>0</xdr:colOff>
      <xdr:row>31</xdr:row>
      <xdr:rowOff>180975</xdr:rowOff>
    </xdr:to>
    <xdr:sp>
      <xdr:nvSpPr>
        <xdr:cNvPr id="370" name="kreslení 417"/>
        <xdr:cNvSpPr>
          <a:spLocks/>
        </xdr:cNvSpPr>
      </xdr:nvSpPr>
      <xdr:spPr>
        <a:xfrm>
          <a:off x="19478625" y="777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19050</xdr:colOff>
      <xdr:row>36</xdr:row>
      <xdr:rowOff>104775</xdr:rowOff>
    </xdr:from>
    <xdr:to>
      <xdr:col>33</xdr:col>
      <xdr:colOff>371475</xdr:colOff>
      <xdr:row>37</xdr:row>
      <xdr:rowOff>0</xdr:rowOff>
    </xdr:to>
    <xdr:sp>
      <xdr:nvSpPr>
        <xdr:cNvPr id="371" name="kreslení 427"/>
        <xdr:cNvSpPr>
          <a:spLocks/>
        </xdr:cNvSpPr>
      </xdr:nvSpPr>
      <xdr:spPr>
        <a:xfrm>
          <a:off x="24307800" y="8963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16</xdr:row>
      <xdr:rowOff>57150</xdr:rowOff>
    </xdr:from>
    <xdr:to>
      <xdr:col>34</xdr:col>
      <xdr:colOff>352425</xdr:colOff>
      <xdr:row>16</xdr:row>
      <xdr:rowOff>180975</xdr:rowOff>
    </xdr:to>
    <xdr:sp>
      <xdr:nvSpPr>
        <xdr:cNvPr id="372" name="kreslení 16"/>
        <xdr:cNvSpPr>
          <a:spLocks/>
        </xdr:cNvSpPr>
      </xdr:nvSpPr>
      <xdr:spPr>
        <a:xfrm>
          <a:off x="24803100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495300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73" name="Group 908"/>
        <xdr:cNvGrpSpPr>
          <a:grpSpLocks noChangeAspect="1"/>
        </xdr:cNvGrpSpPr>
      </xdr:nvGrpSpPr>
      <xdr:grpSpPr>
        <a:xfrm>
          <a:off x="86220300" y="5715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74" name="Line 909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10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911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912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913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914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915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16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917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918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19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85" name="Group 920"/>
        <xdr:cNvGrpSpPr>
          <a:grpSpLocks noChangeAspect="1"/>
        </xdr:cNvGrpSpPr>
      </xdr:nvGrpSpPr>
      <xdr:grpSpPr>
        <a:xfrm>
          <a:off x="86220300" y="6858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86" name="Line 921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922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23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24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25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26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927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928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929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930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931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22</xdr:row>
      <xdr:rowOff>57150</xdr:rowOff>
    </xdr:from>
    <xdr:to>
      <xdr:col>115</xdr:col>
      <xdr:colOff>485775</xdr:colOff>
      <xdr:row>22</xdr:row>
      <xdr:rowOff>171450</xdr:rowOff>
    </xdr:to>
    <xdr:grpSp>
      <xdr:nvGrpSpPr>
        <xdr:cNvPr id="397" name="Group 932"/>
        <xdr:cNvGrpSpPr>
          <a:grpSpLocks noChangeAspect="1"/>
        </xdr:cNvGrpSpPr>
      </xdr:nvGrpSpPr>
      <xdr:grpSpPr>
        <a:xfrm>
          <a:off x="85258275" y="571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8" name="Line 9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9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402" name="Group 937"/>
        <xdr:cNvGrpSpPr>
          <a:grpSpLocks noChangeAspect="1"/>
        </xdr:cNvGrpSpPr>
      </xdr:nvGrpSpPr>
      <xdr:grpSpPr>
        <a:xfrm>
          <a:off x="85258275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3" name="Line 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21</xdr:row>
      <xdr:rowOff>57150</xdr:rowOff>
    </xdr:from>
    <xdr:to>
      <xdr:col>109</xdr:col>
      <xdr:colOff>438150</xdr:colOff>
      <xdr:row>21</xdr:row>
      <xdr:rowOff>171450</xdr:rowOff>
    </xdr:to>
    <xdr:grpSp>
      <xdr:nvGrpSpPr>
        <xdr:cNvPr id="407" name="Group 942"/>
        <xdr:cNvGrpSpPr>
          <a:grpSpLocks noChangeAspect="1"/>
        </xdr:cNvGrpSpPr>
      </xdr:nvGrpSpPr>
      <xdr:grpSpPr>
        <a:xfrm>
          <a:off x="8089582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25</xdr:row>
      <xdr:rowOff>57150</xdr:rowOff>
    </xdr:from>
    <xdr:to>
      <xdr:col>109</xdr:col>
      <xdr:colOff>438150</xdr:colOff>
      <xdr:row>25</xdr:row>
      <xdr:rowOff>171450</xdr:rowOff>
    </xdr:to>
    <xdr:grpSp>
      <xdr:nvGrpSpPr>
        <xdr:cNvPr id="411" name="Group 946"/>
        <xdr:cNvGrpSpPr>
          <a:grpSpLocks noChangeAspect="1"/>
        </xdr:cNvGrpSpPr>
      </xdr:nvGrpSpPr>
      <xdr:grpSpPr>
        <a:xfrm>
          <a:off x="808958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28</xdr:row>
      <xdr:rowOff>57150</xdr:rowOff>
    </xdr:from>
    <xdr:to>
      <xdr:col>84</xdr:col>
      <xdr:colOff>666750</xdr:colOff>
      <xdr:row>28</xdr:row>
      <xdr:rowOff>171450</xdr:rowOff>
    </xdr:to>
    <xdr:grpSp>
      <xdr:nvGrpSpPr>
        <xdr:cNvPr id="415" name="Group 950"/>
        <xdr:cNvGrpSpPr>
          <a:grpSpLocks noChangeAspect="1"/>
        </xdr:cNvGrpSpPr>
      </xdr:nvGrpSpPr>
      <xdr:grpSpPr>
        <a:xfrm>
          <a:off x="62322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9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21</xdr:row>
      <xdr:rowOff>57150</xdr:rowOff>
    </xdr:from>
    <xdr:to>
      <xdr:col>96</xdr:col>
      <xdr:colOff>657225</xdr:colOff>
      <xdr:row>21</xdr:row>
      <xdr:rowOff>171450</xdr:rowOff>
    </xdr:to>
    <xdr:grpSp>
      <xdr:nvGrpSpPr>
        <xdr:cNvPr id="419" name="Group 954"/>
        <xdr:cNvGrpSpPr>
          <a:grpSpLocks noChangeAspect="1"/>
        </xdr:cNvGrpSpPr>
      </xdr:nvGrpSpPr>
      <xdr:grpSpPr>
        <a:xfrm>
          <a:off x="7122795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0" name="Oval 9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9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25</xdr:row>
      <xdr:rowOff>57150</xdr:rowOff>
    </xdr:from>
    <xdr:to>
      <xdr:col>96</xdr:col>
      <xdr:colOff>657225</xdr:colOff>
      <xdr:row>25</xdr:row>
      <xdr:rowOff>171450</xdr:rowOff>
    </xdr:to>
    <xdr:grpSp>
      <xdr:nvGrpSpPr>
        <xdr:cNvPr id="423" name="Group 958"/>
        <xdr:cNvGrpSpPr>
          <a:grpSpLocks noChangeAspect="1"/>
        </xdr:cNvGrpSpPr>
      </xdr:nvGrpSpPr>
      <xdr:grpSpPr>
        <a:xfrm>
          <a:off x="712279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4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34</xdr:row>
      <xdr:rowOff>57150</xdr:rowOff>
    </xdr:from>
    <xdr:to>
      <xdr:col>80</xdr:col>
      <xdr:colOff>942975</xdr:colOff>
      <xdr:row>34</xdr:row>
      <xdr:rowOff>171450</xdr:rowOff>
    </xdr:to>
    <xdr:grpSp>
      <xdr:nvGrpSpPr>
        <xdr:cNvPr id="427" name="Group 962"/>
        <xdr:cNvGrpSpPr>
          <a:grpSpLocks noChangeAspect="1"/>
        </xdr:cNvGrpSpPr>
      </xdr:nvGrpSpPr>
      <xdr:grpSpPr>
        <a:xfrm>
          <a:off x="594836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8" name="Line 9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35</xdr:row>
      <xdr:rowOff>104775</xdr:rowOff>
    </xdr:from>
    <xdr:to>
      <xdr:col>80</xdr:col>
      <xdr:colOff>657225</xdr:colOff>
      <xdr:row>36</xdr:row>
      <xdr:rowOff>0</xdr:rowOff>
    </xdr:to>
    <xdr:sp>
      <xdr:nvSpPr>
        <xdr:cNvPr id="432" name="kreslení 427"/>
        <xdr:cNvSpPr>
          <a:spLocks/>
        </xdr:cNvSpPr>
      </xdr:nvSpPr>
      <xdr:spPr>
        <a:xfrm>
          <a:off x="59283600" y="8734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323850</xdr:colOff>
      <xdr:row>36</xdr:row>
      <xdr:rowOff>57150</xdr:rowOff>
    </xdr:from>
    <xdr:to>
      <xdr:col>77</xdr:col>
      <xdr:colOff>190500</xdr:colOff>
      <xdr:row>36</xdr:row>
      <xdr:rowOff>171450</xdr:rowOff>
    </xdr:to>
    <xdr:grpSp>
      <xdr:nvGrpSpPr>
        <xdr:cNvPr id="433" name="Group 969"/>
        <xdr:cNvGrpSpPr>
          <a:grpSpLocks noChangeAspect="1"/>
        </xdr:cNvGrpSpPr>
      </xdr:nvGrpSpPr>
      <xdr:grpSpPr>
        <a:xfrm>
          <a:off x="56330850" y="89154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434" name="Line 97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7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7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7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7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7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97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97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97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33</xdr:row>
      <xdr:rowOff>57150</xdr:rowOff>
    </xdr:from>
    <xdr:to>
      <xdr:col>77</xdr:col>
      <xdr:colOff>190500</xdr:colOff>
      <xdr:row>33</xdr:row>
      <xdr:rowOff>171450</xdr:rowOff>
    </xdr:to>
    <xdr:grpSp>
      <xdr:nvGrpSpPr>
        <xdr:cNvPr id="443" name="Group 979"/>
        <xdr:cNvGrpSpPr>
          <a:grpSpLocks noChangeAspect="1"/>
        </xdr:cNvGrpSpPr>
      </xdr:nvGrpSpPr>
      <xdr:grpSpPr>
        <a:xfrm>
          <a:off x="56330850" y="82296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444" name="Line 98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8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8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8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8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8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98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98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98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27</xdr:row>
      <xdr:rowOff>57150</xdr:rowOff>
    </xdr:from>
    <xdr:to>
      <xdr:col>91</xdr:col>
      <xdr:colOff>171450</xdr:colOff>
      <xdr:row>27</xdr:row>
      <xdr:rowOff>171450</xdr:rowOff>
    </xdr:to>
    <xdr:grpSp>
      <xdr:nvGrpSpPr>
        <xdr:cNvPr id="453" name="Group 990"/>
        <xdr:cNvGrpSpPr>
          <a:grpSpLocks noChangeAspect="1"/>
        </xdr:cNvGrpSpPr>
      </xdr:nvGrpSpPr>
      <xdr:grpSpPr>
        <a:xfrm>
          <a:off x="66760725" y="6858000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454" name="Line 991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92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93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94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95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96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21</xdr:row>
      <xdr:rowOff>57150</xdr:rowOff>
    </xdr:from>
    <xdr:to>
      <xdr:col>91</xdr:col>
      <xdr:colOff>285750</xdr:colOff>
      <xdr:row>21</xdr:row>
      <xdr:rowOff>171450</xdr:rowOff>
    </xdr:to>
    <xdr:grpSp>
      <xdr:nvGrpSpPr>
        <xdr:cNvPr id="460" name="Group 997"/>
        <xdr:cNvGrpSpPr>
          <a:grpSpLocks noChangeAspect="1"/>
        </xdr:cNvGrpSpPr>
      </xdr:nvGrpSpPr>
      <xdr:grpSpPr>
        <a:xfrm>
          <a:off x="66760725" y="54864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61" name="Line 998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99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000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001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002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003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004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005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006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007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24</xdr:row>
      <xdr:rowOff>57150</xdr:rowOff>
    </xdr:from>
    <xdr:to>
      <xdr:col>91</xdr:col>
      <xdr:colOff>285750</xdr:colOff>
      <xdr:row>24</xdr:row>
      <xdr:rowOff>171450</xdr:rowOff>
    </xdr:to>
    <xdr:grpSp>
      <xdr:nvGrpSpPr>
        <xdr:cNvPr id="471" name="Group 1008"/>
        <xdr:cNvGrpSpPr>
          <a:grpSpLocks noChangeAspect="1"/>
        </xdr:cNvGrpSpPr>
      </xdr:nvGrpSpPr>
      <xdr:grpSpPr>
        <a:xfrm>
          <a:off x="66760725" y="61722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72" name="Line 1009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010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011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012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013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014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015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1016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1017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018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30</xdr:row>
      <xdr:rowOff>57150</xdr:rowOff>
    </xdr:from>
    <xdr:to>
      <xdr:col>91</xdr:col>
      <xdr:colOff>285750</xdr:colOff>
      <xdr:row>30</xdr:row>
      <xdr:rowOff>171450</xdr:rowOff>
    </xdr:to>
    <xdr:grpSp>
      <xdr:nvGrpSpPr>
        <xdr:cNvPr id="482" name="Group 1019"/>
        <xdr:cNvGrpSpPr>
          <a:grpSpLocks noChangeAspect="1"/>
        </xdr:cNvGrpSpPr>
      </xdr:nvGrpSpPr>
      <xdr:grpSpPr>
        <a:xfrm>
          <a:off x="66760725" y="75438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83" name="Line 1020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021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022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23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0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3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4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30</xdr:row>
      <xdr:rowOff>57150</xdr:rowOff>
    </xdr:from>
    <xdr:to>
      <xdr:col>79</xdr:col>
      <xdr:colOff>9525</xdr:colOff>
      <xdr:row>30</xdr:row>
      <xdr:rowOff>171450</xdr:rowOff>
    </xdr:to>
    <xdr:grpSp>
      <xdr:nvGrpSpPr>
        <xdr:cNvPr id="493" name="Group 6"/>
        <xdr:cNvGrpSpPr>
          <a:grpSpLocks noChangeAspect="1"/>
        </xdr:cNvGrpSpPr>
      </xdr:nvGrpSpPr>
      <xdr:grpSpPr>
        <a:xfrm>
          <a:off x="57540525" y="7543800"/>
          <a:ext cx="933450" cy="114300"/>
          <a:chOff x="36" y="407"/>
          <a:chExt cx="86" cy="12"/>
        </a:xfrm>
        <a:solidFill>
          <a:srgbClr val="FFFFFF"/>
        </a:solidFill>
      </xdr:grpSpPr>
      <xdr:sp>
        <xdr:nvSpPr>
          <xdr:cNvPr id="494" name="Line 7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2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3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4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5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6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18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19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28</xdr:row>
      <xdr:rowOff>57150</xdr:rowOff>
    </xdr:from>
    <xdr:to>
      <xdr:col>44</xdr:col>
      <xdr:colOff>942975</xdr:colOff>
      <xdr:row>28</xdr:row>
      <xdr:rowOff>171450</xdr:rowOff>
    </xdr:to>
    <xdr:grpSp>
      <xdr:nvGrpSpPr>
        <xdr:cNvPr id="507" name="Group 20"/>
        <xdr:cNvGrpSpPr>
          <a:grpSpLocks noChangeAspect="1"/>
        </xdr:cNvGrpSpPr>
      </xdr:nvGrpSpPr>
      <xdr:grpSpPr>
        <a:xfrm>
          <a:off x="32232600" y="7086600"/>
          <a:ext cx="942975" cy="114300"/>
          <a:chOff x="239" y="407"/>
          <a:chExt cx="86" cy="12"/>
        </a:xfrm>
        <a:solidFill>
          <a:srgbClr val="FFFFFF"/>
        </a:solidFill>
      </xdr:grpSpPr>
      <xdr:sp>
        <xdr:nvSpPr>
          <xdr:cNvPr id="508" name="Line 21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2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3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4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5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6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7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8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9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30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1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32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33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92</v>
      </c>
      <c r="K4" s="14"/>
      <c r="L4" s="16"/>
      <c r="M4" s="14"/>
      <c r="N4" s="14"/>
      <c r="O4" s="14"/>
      <c r="P4" s="14"/>
      <c r="Q4" s="17" t="s">
        <v>1</v>
      </c>
      <c r="R4" s="215">
        <v>361758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73</v>
      </c>
      <c r="K9" s="37"/>
      <c r="L9" s="37"/>
      <c r="M9" s="36"/>
      <c r="N9" s="36"/>
      <c r="O9" s="36"/>
      <c r="P9" s="380" t="s">
        <v>74</v>
      </c>
      <c r="Q9" s="380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0" t="s">
        <v>75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5">
        <v>119.522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28" t="s">
        <v>77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76</v>
      </c>
      <c r="D16" s="36"/>
      <c r="E16" s="36"/>
      <c r="F16" s="36"/>
      <c r="G16" s="36"/>
      <c r="H16" s="36"/>
      <c r="J16" s="379" t="s">
        <v>169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35" t="s">
        <v>58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37</v>
      </c>
      <c r="D20" s="36"/>
      <c r="E20" s="36"/>
      <c r="F20" s="36"/>
      <c r="G20" s="36"/>
      <c r="J20" s="174" t="s">
        <v>65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38</v>
      </c>
      <c r="K21" s="37"/>
      <c r="L21" s="37"/>
      <c r="M21" s="36"/>
      <c r="N21" s="36"/>
      <c r="O21" s="36"/>
      <c r="P21" s="380" t="s">
        <v>66</v>
      </c>
      <c r="Q21" s="380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10" t="s">
        <v>78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39</v>
      </c>
      <c r="D25" s="36"/>
      <c r="E25" s="36"/>
      <c r="F25" s="36"/>
      <c r="G25" s="36"/>
      <c r="H25" s="36"/>
      <c r="J25" s="149" t="s">
        <v>51</v>
      </c>
      <c r="L25" s="36"/>
      <c r="M25" s="48"/>
      <c r="N25" s="48"/>
      <c r="O25" s="36"/>
      <c r="P25" s="380" t="s">
        <v>42</v>
      </c>
      <c r="Q25" s="380"/>
      <c r="R25" s="39"/>
      <c r="S25" s="33"/>
      <c r="T25" s="9"/>
      <c r="U25" s="7"/>
    </row>
    <row r="26" spans="1:21" ht="21" customHeight="1">
      <c r="A26" s="29"/>
      <c r="B26" s="34"/>
      <c r="C26" s="41" t="s">
        <v>40</v>
      </c>
      <c r="D26" s="36"/>
      <c r="E26" s="36"/>
      <c r="F26" s="36"/>
      <c r="G26" s="36"/>
      <c r="H26" s="36"/>
      <c r="J26" s="150" t="s">
        <v>41</v>
      </c>
      <c r="L26" s="36"/>
      <c r="M26" s="48"/>
      <c r="N26" s="48"/>
      <c r="O26" s="36"/>
      <c r="P26" s="380" t="s">
        <v>43</v>
      </c>
      <c r="Q26" s="380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81" t="s">
        <v>8</v>
      </c>
      <c r="E29" s="382"/>
      <c r="F29" s="382"/>
      <c r="G29" s="382"/>
      <c r="H29" s="58"/>
      <c r="I29" s="59"/>
      <c r="J29" s="60"/>
      <c r="K29" s="57"/>
      <c r="L29" s="58"/>
      <c r="M29" s="381" t="s">
        <v>9</v>
      </c>
      <c r="N29" s="381"/>
      <c r="O29" s="381"/>
      <c r="P29" s="381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83" t="s">
        <v>14</v>
      </c>
      <c r="G30" s="384"/>
      <c r="H30" s="384"/>
      <c r="I30" s="385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83" t="s">
        <v>14</v>
      </c>
      <c r="P30" s="384"/>
      <c r="Q30" s="384"/>
      <c r="R30" s="385"/>
      <c r="S30" s="65"/>
      <c r="T30" s="5"/>
    </row>
    <row r="31" spans="1:20" s="248" customFormat="1" ht="20.25" customHeight="1" thickTop="1">
      <c r="A31" s="29"/>
      <c r="B31" s="67"/>
      <c r="C31" s="68"/>
      <c r="D31" s="268"/>
      <c r="E31" s="69"/>
      <c r="F31" s="70"/>
      <c r="G31" s="71"/>
      <c r="H31" s="71"/>
      <c r="I31" s="72"/>
      <c r="J31" s="60"/>
      <c r="K31" s="67"/>
      <c r="L31" s="68"/>
      <c r="M31" s="229"/>
      <c r="N31" s="69"/>
      <c r="O31" s="70"/>
      <c r="P31" s="71"/>
      <c r="Q31" s="71"/>
      <c r="R31" s="72"/>
      <c r="S31" s="246"/>
      <c r="T31" s="247"/>
    </row>
    <row r="32" spans="1:20" s="248" customFormat="1" ht="20.25" customHeight="1">
      <c r="A32" s="29"/>
      <c r="B32" s="214">
        <v>1</v>
      </c>
      <c r="C32" s="273">
        <v>119.888</v>
      </c>
      <c r="D32" s="273">
        <v>118.98</v>
      </c>
      <c r="E32" s="293">
        <f>(C32-D32)*1000</f>
        <v>908.0000000000013</v>
      </c>
      <c r="F32" s="398" t="s">
        <v>52</v>
      </c>
      <c r="G32" s="399"/>
      <c r="H32" s="399"/>
      <c r="I32" s="400"/>
      <c r="J32" s="60"/>
      <c r="K32" s="67"/>
      <c r="L32" s="68"/>
      <c r="M32" s="268"/>
      <c r="N32" s="69"/>
      <c r="O32" s="230"/>
      <c r="P32" s="231"/>
      <c r="Q32" s="231"/>
      <c r="R32" s="232"/>
      <c r="S32" s="246"/>
      <c r="T32" s="247"/>
    </row>
    <row r="33" spans="1:20" s="248" customFormat="1" ht="20.25" customHeight="1">
      <c r="A33" s="29"/>
      <c r="B33" s="67"/>
      <c r="C33" s="294"/>
      <c r="D33" s="295"/>
      <c r="E33" s="296"/>
      <c r="F33" s="70"/>
      <c r="G33" s="71"/>
      <c r="H33" s="71"/>
      <c r="I33" s="72"/>
      <c r="J33" s="60"/>
      <c r="K33" s="67"/>
      <c r="L33" s="68"/>
      <c r="M33" s="229"/>
      <c r="N33" s="69"/>
      <c r="O33" s="230"/>
      <c r="P33" s="231"/>
      <c r="Q33" s="231"/>
      <c r="R33" s="232"/>
      <c r="S33" s="246"/>
      <c r="T33" s="247"/>
    </row>
    <row r="34" spans="1:20" s="248" customFormat="1" ht="20.25" customHeight="1">
      <c r="A34" s="29"/>
      <c r="B34" s="214">
        <v>2</v>
      </c>
      <c r="C34" s="273">
        <v>119.89</v>
      </c>
      <c r="D34" s="273">
        <v>118.98</v>
      </c>
      <c r="E34" s="293">
        <f>(C34-D34)*1000</f>
        <v>909.9999999999966</v>
      </c>
      <c r="F34" s="398" t="s">
        <v>52</v>
      </c>
      <c r="G34" s="399"/>
      <c r="H34" s="399"/>
      <c r="I34" s="400"/>
      <c r="J34" s="60"/>
      <c r="K34" s="214">
        <v>1</v>
      </c>
      <c r="L34" s="273">
        <v>119.628</v>
      </c>
      <c r="M34" s="254">
        <v>119.438</v>
      </c>
      <c r="N34" s="234">
        <f>(L34-M34)*1000</f>
        <v>189.99999999999773</v>
      </c>
      <c r="O34" s="401" t="s">
        <v>80</v>
      </c>
      <c r="P34" s="402"/>
      <c r="Q34" s="402"/>
      <c r="R34" s="403"/>
      <c r="S34" s="246"/>
      <c r="T34" s="247"/>
    </row>
    <row r="35" spans="1:20" s="248" customFormat="1" ht="20.25" customHeight="1">
      <c r="A35" s="29"/>
      <c r="B35" s="67"/>
      <c r="C35" s="294"/>
      <c r="D35" s="295"/>
      <c r="E35" s="296"/>
      <c r="F35" s="70"/>
      <c r="G35" s="71"/>
      <c r="H35" s="71"/>
      <c r="I35" s="72"/>
      <c r="J35" s="60"/>
      <c r="K35" s="67"/>
      <c r="L35" s="68"/>
      <c r="M35" s="229"/>
      <c r="N35" s="69"/>
      <c r="O35" s="230"/>
      <c r="P35" s="231"/>
      <c r="Q35" s="231"/>
      <c r="R35" s="232"/>
      <c r="S35" s="246"/>
      <c r="T35" s="247"/>
    </row>
    <row r="36" spans="1:20" s="248" customFormat="1" ht="20.25" customHeight="1">
      <c r="A36" s="29"/>
      <c r="B36" s="214">
        <v>3</v>
      </c>
      <c r="C36" s="273">
        <v>119.78</v>
      </c>
      <c r="D36" s="298">
        <v>118.98</v>
      </c>
      <c r="E36" s="293">
        <f>(C36-D36)*1000</f>
        <v>799.9999999999972</v>
      </c>
      <c r="F36" s="386" t="s">
        <v>15</v>
      </c>
      <c r="G36" s="387"/>
      <c r="H36" s="387"/>
      <c r="I36" s="388"/>
      <c r="J36" s="60"/>
      <c r="K36" s="67"/>
      <c r="L36" s="68"/>
      <c r="M36" s="268"/>
      <c r="N36" s="69"/>
      <c r="O36" s="230"/>
      <c r="P36" s="231"/>
      <c r="Q36" s="231"/>
      <c r="R36" s="232"/>
      <c r="S36" s="246"/>
      <c r="T36" s="247"/>
    </row>
    <row r="37" spans="1:20" s="248" customFormat="1" ht="20.25" customHeight="1">
      <c r="A37" s="29"/>
      <c r="B37" s="67"/>
      <c r="C37" s="294"/>
      <c r="D37" s="295"/>
      <c r="E37" s="296"/>
      <c r="F37" s="70"/>
      <c r="G37" s="71"/>
      <c r="H37" s="71"/>
      <c r="I37" s="72"/>
      <c r="J37" s="60"/>
      <c r="K37" s="67"/>
      <c r="L37" s="68"/>
      <c r="M37" s="268"/>
      <c r="N37" s="69"/>
      <c r="O37" s="230"/>
      <c r="P37" s="231"/>
      <c r="Q37" s="231"/>
      <c r="R37" s="232"/>
      <c r="S37" s="246"/>
      <c r="T37" s="247"/>
    </row>
    <row r="38" spans="1:20" s="248" customFormat="1" ht="20.25" customHeight="1">
      <c r="A38" s="29"/>
      <c r="B38" s="321" t="s">
        <v>94</v>
      </c>
      <c r="C38" s="273">
        <v>119.859</v>
      </c>
      <c r="D38" s="297">
        <v>119.736</v>
      </c>
      <c r="E38" s="293">
        <f>(C38-D38)*1000</f>
        <v>122.99999999999045</v>
      </c>
      <c r="F38" s="386" t="s">
        <v>15</v>
      </c>
      <c r="G38" s="387"/>
      <c r="H38" s="387"/>
      <c r="I38" s="388"/>
      <c r="J38" s="60"/>
      <c r="K38" s="214">
        <v>3</v>
      </c>
      <c r="L38" s="273">
        <v>119.628</v>
      </c>
      <c r="M38" s="273">
        <v>119.45800000000001</v>
      </c>
      <c r="N38" s="234">
        <f>(L38-M38)*1000</f>
        <v>169.9999999999875</v>
      </c>
      <c r="O38" s="401" t="s">
        <v>149</v>
      </c>
      <c r="P38" s="402"/>
      <c r="Q38" s="402"/>
      <c r="R38" s="403"/>
      <c r="S38" s="246"/>
      <c r="T38" s="247"/>
    </row>
    <row r="39" spans="1:20" s="248" customFormat="1" ht="20.25" customHeight="1">
      <c r="A39" s="29"/>
      <c r="B39" s="214">
        <v>4</v>
      </c>
      <c r="C39" s="273">
        <v>119.635</v>
      </c>
      <c r="D39" s="273">
        <v>119.16</v>
      </c>
      <c r="E39" s="293">
        <f>(C39-D39)*1000</f>
        <v>475.0000000000085</v>
      </c>
      <c r="F39" s="392" t="s">
        <v>152</v>
      </c>
      <c r="G39" s="393"/>
      <c r="H39" s="393"/>
      <c r="I39" s="394"/>
      <c r="J39" s="60"/>
      <c r="K39" s="67"/>
      <c r="L39" s="68"/>
      <c r="M39" s="229"/>
      <c r="N39" s="69"/>
      <c r="O39" s="230"/>
      <c r="P39" s="231"/>
      <c r="Q39" s="231"/>
      <c r="R39" s="232"/>
      <c r="S39" s="246"/>
      <c r="T39" s="247"/>
    </row>
    <row r="40" spans="1:20" s="248" customFormat="1" ht="20.25" customHeight="1">
      <c r="A40" s="29"/>
      <c r="B40" s="214" t="s">
        <v>93</v>
      </c>
      <c r="C40" s="297">
        <v>119.056</v>
      </c>
      <c r="D40" s="273">
        <v>118.98</v>
      </c>
      <c r="E40" s="293">
        <f>(C40-D40)*1000</f>
        <v>75.9999999999934</v>
      </c>
      <c r="F40" s="386"/>
      <c r="G40" s="387"/>
      <c r="H40" s="387"/>
      <c r="I40" s="388"/>
      <c r="J40" s="60"/>
      <c r="K40" s="67"/>
      <c r="L40" s="68"/>
      <c r="M40" s="229"/>
      <c r="N40" s="69"/>
      <c r="O40" s="230"/>
      <c r="P40" s="231"/>
      <c r="Q40" s="231"/>
      <c r="R40" s="232"/>
      <c r="S40" s="246"/>
      <c r="T40" s="247"/>
    </row>
    <row r="41" spans="1:20" s="248" customFormat="1" ht="20.25" customHeight="1">
      <c r="A41" s="29"/>
      <c r="B41" s="67"/>
      <c r="C41" s="294"/>
      <c r="D41" s="295"/>
      <c r="E41" s="296"/>
      <c r="F41" s="70"/>
      <c r="G41" s="71"/>
      <c r="H41" s="71"/>
      <c r="I41" s="72"/>
      <c r="J41" s="60"/>
      <c r="K41" s="67"/>
      <c r="L41" s="68"/>
      <c r="M41" s="229"/>
      <c r="N41" s="69"/>
      <c r="O41" s="230"/>
      <c r="P41" s="231"/>
      <c r="Q41" s="231"/>
      <c r="R41" s="232"/>
      <c r="S41" s="246"/>
      <c r="T41" s="247"/>
    </row>
    <row r="42" spans="1:20" s="248" customFormat="1" ht="20.25" customHeight="1">
      <c r="A42" s="29"/>
      <c r="B42" s="214">
        <v>6</v>
      </c>
      <c r="C42" s="273">
        <v>119.635</v>
      </c>
      <c r="D42" s="273">
        <v>119.176</v>
      </c>
      <c r="E42" s="293">
        <f>(C42-D42)*1000</f>
        <v>459.0000000000032</v>
      </c>
      <c r="F42" s="386" t="s">
        <v>15</v>
      </c>
      <c r="G42" s="387"/>
      <c r="H42" s="387"/>
      <c r="I42" s="388"/>
      <c r="J42" s="60"/>
      <c r="K42" s="214">
        <v>4</v>
      </c>
      <c r="L42" s="273">
        <v>119.628</v>
      </c>
      <c r="M42" s="273">
        <v>119.45800000000001</v>
      </c>
      <c r="N42" s="234">
        <f>(L42-M42)*1000</f>
        <v>169.9999999999875</v>
      </c>
      <c r="O42" s="395" t="s">
        <v>148</v>
      </c>
      <c r="P42" s="396"/>
      <c r="Q42" s="396"/>
      <c r="R42" s="397"/>
      <c r="S42" s="246"/>
      <c r="T42" s="247"/>
    </row>
    <row r="43" spans="1:20" s="248" customFormat="1" ht="20.25" customHeight="1">
      <c r="A43" s="29"/>
      <c r="B43" s="67"/>
      <c r="C43" s="294"/>
      <c r="D43" s="295"/>
      <c r="E43" s="296"/>
      <c r="F43" s="70"/>
      <c r="G43" s="71"/>
      <c r="H43" s="71"/>
      <c r="I43" s="72"/>
      <c r="J43" s="60"/>
      <c r="K43" s="67"/>
      <c r="L43" s="68"/>
      <c r="M43" s="229"/>
      <c r="N43" s="69"/>
      <c r="O43" s="389" t="s">
        <v>162</v>
      </c>
      <c r="P43" s="390"/>
      <c r="Q43" s="390"/>
      <c r="R43" s="391"/>
      <c r="S43" s="246"/>
      <c r="T43" s="247"/>
    </row>
    <row r="44" spans="1:20" s="248" customFormat="1" ht="20.25" customHeight="1">
      <c r="A44" s="29"/>
      <c r="B44" s="214">
        <v>8</v>
      </c>
      <c r="C44" s="273">
        <v>119.8</v>
      </c>
      <c r="D44" s="298">
        <v>119.176</v>
      </c>
      <c r="E44" s="293">
        <f>(C44-D44)*1000</f>
        <v>623.9999999999952</v>
      </c>
      <c r="F44" s="386" t="s">
        <v>15</v>
      </c>
      <c r="G44" s="387"/>
      <c r="H44" s="387"/>
      <c r="I44" s="388"/>
      <c r="J44" s="60"/>
      <c r="K44" s="67"/>
      <c r="L44" s="68"/>
      <c r="M44" s="229"/>
      <c r="N44" s="69"/>
      <c r="O44" s="389" t="s">
        <v>163</v>
      </c>
      <c r="P44" s="390"/>
      <c r="Q44" s="390"/>
      <c r="R44" s="391"/>
      <c r="S44" s="246"/>
      <c r="T44" s="247"/>
    </row>
    <row r="45" spans="1:20" s="249" customFormat="1" ht="20.25" customHeight="1">
      <c r="A45" s="29"/>
      <c r="B45" s="73"/>
      <c r="C45" s="74"/>
      <c r="D45" s="269"/>
      <c r="E45" s="75"/>
      <c r="F45" s="76"/>
      <c r="G45" s="77"/>
      <c r="H45" s="77"/>
      <c r="I45" s="78"/>
      <c r="J45" s="60"/>
      <c r="K45" s="73"/>
      <c r="L45" s="74"/>
      <c r="M45" s="233"/>
      <c r="N45" s="75"/>
      <c r="O45" s="76"/>
      <c r="P45" s="77"/>
      <c r="Q45" s="77"/>
      <c r="R45" s="78"/>
      <c r="S45" s="246"/>
      <c r="T45" s="247"/>
    </row>
    <row r="46" spans="1:19" ht="25.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</row>
  </sheetData>
  <sheetProtection password="E755" sheet="1" objects="1" scenarios="1"/>
  <mergeCells count="21">
    <mergeCell ref="F39:I39"/>
    <mergeCell ref="P26:Q26"/>
    <mergeCell ref="F44:I44"/>
    <mergeCell ref="O42:R42"/>
    <mergeCell ref="F32:I32"/>
    <mergeCell ref="F34:I34"/>
    <mergeCell ref="F38:I38"/>
    <mergeCell ref="O34:R34"/>
    <mergeCell ref="F36:I36"/>
    <mergeCell ref="O38:R38"/>
    <mergeCell ref="F40:I40"/>
    <mergeCell ref="O43:R43"/>
    <mergeCell ref="O44:R44"/>
    <mergeCell ref="F42:I42"/>
    <mergeCell ref="P9:Q9"/>
    <mergeCell ref="D29:G29"/>
    <mergeCell ref="M29:P29"/>
    <mergeCell ref="F30:I30"/>
    <mergeCell ref="O30:R30"/>
    <mergeCell ref="P21:Q21"/>
    <mergeCell ref="P25:Q25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7" customFormat="1" ht="13.5" customHeight="1" thickBot="1">
      <c r="AD1" s="84"/>
      <c r="AE1" s="161"/>
      <c r="BH1" s="84"/>
      <c r="BI1" s="161"/>
      <c r="CL1" s="84"/>
      <c r="CM1" s="161"/>
    </row>
    <row r="2" spans="2:119" ht="36" customHeight="1">
      <c r="B2" s="151"/>
      <c r="C2" s="152"/>
      <c r="D2" s="432" t="s">
        <v>44</v>
      </c>
      <c r="E2" s="432"/>
      <c r="F2" s="432"/>
      <c r="G2" s="432"/>
      <c r="H2" s="432"/>
      <c r="I2" s="432"/>
      <c r="J2" s="152"/>
      <c r="K2" s="153"/>
      <c r="P2" s="154"/>
      <c r="Q2" s="155"/>
      <c r="R2" s="155"/>
      <c r="S2" s="155"/>
      <c r="T2" s="438" t="s">
        <v>45</v>
      </c>
      <c r="U2" s="438"/>
      <c r="V2" s="438"/>
      <c r="W2" s="438"/>
      <c r="X2" s="438"/>
      <c r="Y2" s="438"/>
      <c r="Z2" s="155"/>
      <c r="AA2" s="155"/>
      <c r="AB2" s="155"/>
      <c r="AC2" s="156"/>
      <c r="AE2" s="177"/>
      <c r="AF2" s="177"/>
      <c r="AG2" s="177"/>
      <c r="AH2" s="154"/>
      <c r="AI2" s="155"/>
      <c r="AJ2" s="438" t="s">
        <v>45</v>
      </c>
      <c r="AK2" s="438"/>
      <c r="AL2" s="438"/>
      <c r="AM2" s="438"/>
      <c r="AN2" s="438"/>
      <c r="AO2" s="438"/>
      <c r="AP2" s="155"/>
      <c r="AQ2" s="156"/>
      <c r="CB2" s="177"/>
      <c r="CC2" s="177"/>
      <c r="CD2" s="444" t="s">
        <v>45</v>
      </c>
      <c r="CE2" s="438"/>
      <c r="CF2" s="438"/>
      <c r="CG2" s="438"/>
      <c r="CH2" s="438"/>
      <c r="CI2" s="445"/>
      <c r="CJ2" s="177"/>
      <c r="CN2" s="154"/>
      <c r="CO2" s="155"/>
      <c r="CP2" s="155"/>
      <c r="CQ2" s="155"/>
      <c r="CR2" s="438" t="s">
        <v>45</v>
      </c>
      <c r="CS2" s="438"/>
      <c r="CT2" s="438"/>
      <c r="CU2" s="438"/>
      <c r="CV2" s="438"/>
      <c r="CW2" s="438"/>
      <c r="CX2" s="155"/>
      <c r="CY2" s="155"/>
      <c r="CZ2" s="155"/>
      <c r="DA2" s="156"/>
      <c r="DF2" s="151"/>
      <c r="DG2" s="152"/>
      <c r="DH2" s="432" t="s">
        <v>44</v>
      </c>
      <c r="DI2" s="432"/>
      <c r="DJ2" s="432"/>
      <c r="DK2" s="432"/>
      <c r="DL2" s="432"/>
      <c r="DM2" s="432"/>
      <c r="DN2" s="152"/>
      <c r="DO2" s="153"/>
    </row>
    <row r="3" spans="2:119" ht="21" customHeight="1" thickBot="1">
      <c r="B3" s="83"/>
      <c r="E3" s="84"/>
      <c r="G3" s="84"/>
      <c r="K3" s="85"/>
      <c r="P3" s="441" t="s">
        <v>22</v>
      </c>
      <c r="Q3" s="409"/>
      <c r="R3" s="409"/>
      <c r="S3" s="410"/>
      <c r="T3" s="171"/>
      <c r="U3" s="178"/>
      <c r="V3" s="408" t="s">
        <v>23</v>
      </c>
      <c r="W3" s="409"/>
      <c r="X3" s="409"/>
      <c r="Y3" s="410"/>
      <c r="Z3" s="171"/>
      <c r="AA3" s="178"/>
      <c r="AB3" s="408" t="s">
        <v>127</v>
      </c>
      <c r="AC3" s="411"/>
      <c r="AD3" s="177"/>
      <c r="AE3" s="177"/>
      <c r="AF3" s="177"/>
      <c r="AG3" s="177"/>
      <c r="AH3" s="332"/>
      <c r="AI3" s="171"/>
      <c r="AJ3" s="171"/>
      <c r="AK3" s="171"/>
      <c r="AL3" s="443" t="s">
        <v>24</v>
      </c>
      <c r="AM3" s="443"/>
      <c r="AN3" s="171"/>
      <c r="AO3" s="171"/>
      <c r="AP3" s="171"/>
      <c r="AQ3" s="333"/>
      <c r="CB3" s="177"/>
      <c r="CC3" s="177"/>
      <c r="CD3" s="332"/>
      <c r="CE3" s="171"/>
      <c r="CF3" s="443" t="s">
        <v>24</v>
      </c>
      <c r="CG3" s="443"/>
      <c r="CH3" s="171"/>
      <c r="CI3" s="333"/>
      <c r="CJ3" s="177"/>
      <c r="CN3" s="441" t="s">
        <v>127</v>
      </c>
      <c r="CO3" s="409"/>
      <c r="CP3" s="170"/>
      <c r="CQ3" s="171"/>
      <c r="CR3" s="417" t="s">
        <v>23</v>
      </c>
      <c r="CS3" s="418"/>
      <c r="CT3" s="418"/>
      <c r="CU3" s="419"/>
      <c r="CV3" s="170"/>
      <c r="CW3" s="171"/>
      <c r="CX3" s="408" t="s">
        <v>22</v>
      </c>
      <c r="CY3" s="409"/>
      <c r="CZ3" s="409"/>
      <c r="DA3" s="411"/>
      <c r="DF3" s="83"/>
      <c r="DI3" s="84"/>
      <c r="DJ3" s="177"/>
      <c r="DK3" s="181"/>
      <c r="DO3" s="85"/>
    </row>
    <row r="4" spans="2:119" ht="24" thickTop="1">
      <c r="B4" s="433" t="s">
        <v>99</v>
      </c>
      <c r="C4" s="434"/>
      <c r="D4" s="434"/>
      <c r="E4" s="435"/>
      <c r="G4" s="84"/>
      <c r="H4" s="436" t="s">
        <v>100</v>
      </c>
      <c r="I4" s="434"/>
      <c r="J4" s="434"/>
      <c r="K4" s="437"/>
      <c r="P4" s="157"/>
      <c r="Q4" s="131"/>
      <c r="R4" s="131"/>
      <c r="S4" s="131"/>
      <c r="T4" s="414" t="s">
        <v>69</v>
      </c>
      <c r="U4" s="414"/>
      <c r="V4" s="414"/>
      <c r="W4" s="414"/>
      <c r="X4" s="414"/>
      <c r="Y4" s="414"/>
      <c r="Z4" s="131"/>
      <c r="AA4" s="131"/>
      <c r="AB4" s="158"/>
      <c r="AC4" s="288"/>
      <c r="AD4" s="177"/>
      <c r="AE4" s="177"/>
      <c r="AF4" s="177"/>
      <c r="AG4" s="177"/>
      <c r="AH4" s="334"/>
      <c r="AI4" s="330"/>
      <c r="AJ4" s="442" t="s">
        <v>69</v>
      </c>
      <c r="AK4" s="442"/>
      <c r="AL4" s="442"/>
      <c r="AM4" s="442"/>
      <c r="AN4" s="442"/>
      <c r="AO4" s="442"/>
      <c r="AP4" s="331"/>
      <c r="AQ4" s="335"/>
      <c r="BO4" s="15" t="s">
        <v>92</v>
      </c>
      <c r="CB4" s="177"/>
      <c r="CC4" s="177"/>
      <c r="CD4" s="446" t="s">
        <v>69</v>
      </c>
      <c r="CE4" s="442"/>
      <c r="CF4" s="442"/>
      <c r="CG4" s="442"/>
      <c r="CH4" s="442"/>
      <c r="CI4" s="447"/>
      <c r="CJ4" s="177"/>
      <c r="CN4" s="157"/>
      <c r="CO4" s="131"/>
      <c r="CP4" s="131"/>
      <c r="CQ4" s="131"/>
      <c r="CR4" s="414" t="s">
        <v>69</v>
      </c>
      <c r="CS4" s="414"/>
      <c r="CT4" s="414"/>
      <c r="CU4" s="414"/>
      <c r="CV4" s="414"/>
      <c r="CW4" s="414"/>
      <c r="CX4" s="131"/>
      <c r="CY4" s="131"/>
      <c r="CZ4" s="131"/>
      <c r="DA4" s="159"/>
      <c r="DF4" s="433" t="s">
        <v>105</v>
      </c>
      <c r="DG4" s="434"/>
      <c r="DH4" s="434"/>
      <c r="DI4" s="435"/>
      <c r="DJ4" s="177"/>
      <c r="DK4" s="181"/>
      <c r="DL4" s="436" t="s">
        <v>106</v>
      </c>
      <c r="DM4" s="434"/>
      <c r="DN4" s="434"/>
      <c r="DO4" s="437"/>
    </row>
    <row r="5" spans="2:119" ht="21" customHeight="1">
      <c r="B5" s="415" t="s">
        <v>25</v>
      </c>
      <c r="C5" s="406"/>
      <c r="D5" s="406"/>
      <c r="E5" s="416"/>
      <c r="G5" s="84"/>
      <c r="H5" s="405" t="s">
        <v>25</v>
      </c>
      <c r="I5" s="406"/>
      <c r="J5" s="406"/>
      <c r="K5" s="407"/>
      <c r="P5" s="204"/>
      <c r="Q5" s="205"/>
      <c r="R5" s="102"/>
      <c r="S5" s="207"/>
      <c r="T5" s="184"/>
      <c r="U5" s="87"/>
      <c r="V5" s="88"/>
      <c r="W5" s="169"/>
      <c r="X5" s="88"/>
      <c r="Y5" s="270"/>
      <c r="Z5" s="184"/>
      <c r="AA5" s="87"/>
      <c r="AB5" s="272"/>
      <c r="AC5" s="277"/>
      <c r="AD5" s="177"/>
      <c r="AE5" s="177"/>
      <c r="AF5" s="177"/>
      <c r="AG5" s="177"/>
      <c r="AH5" s="98"/>
      <c r="AI5" s="90"/>
      <c r="AJ5" s="89"/>
      <c r="AK5" s="90"/>
      <c r="AL5" s="93"/>
      <c r="AM5" s="90"/>
      <c r="AN5" s="93"/>
      <c r="AO5" s="90"/>
      <c r="AP5" s="93"/>
      <c r="AQ5" s="92"/>
      <c r="CB5" s="177"/>
      <c r="CC5" s="177"/>
      <c r="CD5" s="98"/>
      <c r="CE5" s="90"/>
      <c r="CF5" s="93"/>
      <c r="CG5" s="90"/>
      <c r="CH5" s="93"/>
      <c r="CI5" s="92"/>
      <c r="CJ5" s="177"/>
      <c r="CN5" s="160"/>
      <c r="CO5" s="211"/>
      <c r="CP5" s="93"/>
      <c r="CQ5" s="211"/>
      <c r="CR5" s="88"/>
      <c r="CS5" s="94"/>
      <c r="CT5" s="88"/>
      <c r="CU5" s="239"/>
      <c r="CV5" s="263"/>
      <c r="CW5" s="264"/>
      <c r="CX5" s="106"/>
      <c r="CY5" s="94"/>
      <c r="CZ5" s="88"/>
      <c r="DA5" s="95"/>
      <c r="DF5" s="415" t="s">
        <v>25</v>
      </c>
      <c r="DG5" s="406"/>
      <c r="DH5" s="406"/>
      <c r="DI5" s="416"/>
      <c r="DJ5" s="177"/>
      <c r="DK5" s="181"/>
      <c r="DL5" s="405" t="s">
        <v>25</v>
      </c>
      <c r="DM5" s="406"/>
      <c r="DN5" s="406"/>
      <c r="DO5" s="407"/>
    </row>
    <row r="6" spans="2:119" ht="21" customHeight="1" thickBot="1">
      <c r="B6" s="428" t="s">
        <v>28</v>
      </c>
      <c r="C6" s="429"/>
      <c r="D6" s="430" t="s">
        <v>29</v>
      </c>
      <c r="E6" s="431"/>
      <c r="F6" s="91"/>
      <c r="G6" s="99"/>
      <c r="H6" s="426" t="s">
        <v>28</v>
      </c>
      <c r="I6" s="427"/>
      <c r="J6" s="424" t="s">
        <v>29</v>
      </c>
      <c r="K6" s="425"/>
      <c r="P6" s="439" t="s">
        <v>26</v>
      </c>
      <c r="Q6" s="440"/>
      <c r="R6" s="412" t="s">
        <v>27</v>
      </c>
      <c r="S6" s="413"/>
      <c r="T6" s="185"/>
      <c r="U6" s="87"/>
      <c r="V6" s="88"/>
      <c r="W6" s="94"/>
      <c r="X6" s="300" t="s">
        <v>57</v>
      </c>
      <c r="Y6" s="301">
        <v>119.78</v>
      </c>
      <c r="Z6" s="185"/>
      <c r="AA6" s="87"/>
      <c r="AB6" s="302"/>
      <c r="AC6" s="323"/>
      <c r="AD6" s="177"/>
      <c r="AE6" s="177"/>
      <c r="AF6" s="177"/>
      <c r="AG6" s="177"/>
      <c r="AH6" s="336"/>
      <c r="AI6" s="304"/>
      <c r="AJ6" s="97" t="s">
        <v>19</v>
      </c>
      <c r="AK6" s="328">
        <v>120.511</v>
      </c>
      <c r="AL6" s="97" t="s">
        <v>20</v>
      </c>
      <c r="AM6" s="308">
        <v>120.299</v>
      </c>
      <c r="AN6" s="309" t="s">
        <v>63</v>
      </c>
      <c r="AO6" s="308">
        <v>119.961</v>
      </c>
      <c r="AP6" s="309" t="s">
        <v>71</v>
      </c>
      <c r="AQ6" s="310">
        <v>119.797</v>
      </c>
      <c r="BN6" s="209" t="s">
        <v>46</v>
      </c>
      <c r="BO6" s="105" t="s">
        <v>30</v>
      </c>
      <c r="BP6" s="208" t="s">
        <v>31</v>
      </c>
      <c r="CB6" s="177"/>
      <c r="CC6" s="177"/>
      <c r="CD6" s="162" t="s">
        <v>82</v>
      </c>
      <c r="CE6" s="328">
        <v>119.107</v>
      </c>
      <c r="CF6" s="97" t="s">
        <v>131</v>
      </c>
      <c r="CG6" s="308">
        <v>118.884</v>
      </c>
      <c r="CH6" s="313"/>
      <c r="CI6" s="310"/>
      <c r="CJ6" s="311"/>
      <c r="CK6" s="173"/>
      <c r="CL6" s="173"/>
      <c r="CM6" s="173"/>
      <c r="CN6" s="341" t="s">
        <v>136</v>
      </c>
      <c r="CO6" s="317">
        <v>119.16</v>
      </c>
      <c r="CP6" s="314"/>
      <c r="CQ6" s="315"/>
      <c r="CR6" s="107"/>
      <c r="CS6" s="316"/>
      <c r="CT6" s="320"/>
      <c r="CU6" s="265"/>
      <c r="CV6" s="263"/>
      <c r="CW6" s="265"/>
      <c r="CX6" s="422" t="s">
        <v>26</v>
      </c>
      <c r="CY6" s="423"/>
      <c r="CZ6" s="420" t="s">
        <v>27</v>
      </c>
      <c r="DA6" s="421"/>
      <c r="DF6" s="428" t="s">
        <v>28</v>
      </c>
      <c r="DG6" s="429"/>
      <c r="DH6" s="430" t="s">
        <v>29</v>
      </c>
      <c r="DI6" s="431"/>
      <c r="DJ6" s="182"/>
      <c r="DK6" s="179"/>
      <c r="DL6" s="426" t="s">
        <v>28</v>
      </c>
      <c r="DM6" s="427"/>
      <c r="DN6" s="424" t="s">
        <v>29</v>
      </c>
      <c r="DO6" s="425"/>
    </row>
    <row r="7" spans="2:119" ht="21" customHeight="1" thickTop="1">
      <c r="B7" s="98"/>
      <c r="C7" s="99"/>
      <c r="D7" s="89"/>
      <c r="E7" s="99"/>
      <c r="F7" s="107"/>
      <c r="G7" s="84"/>
      <c r="H7" s="89"/>
      <c r="I7" s="99"/>
      <c r="J7" s="89"/>
      <c r="K7" s="141"/>
      <c r="P7" s="100"/>
      <c r="Q7" s="101"/>
      <c r="R7" s="102"/>
      <c r="S7" s="240"/>
      <c r="T7" s="185"/>
      <c r="U7" s="87"/>
      <c r="V7" s="103" t="s">
        <v>55</v>
      </c>
      <c r="W7" s="299">
        <v>119.888</v>
      </c>
      <c r="X7" s="303"/>
      <c r="Y7" s="322"/>
      <c r="Z7" s="185"/>
      <c r="AA7" s="87"/>
      <c r="AB7" s="300" t="s">
        <v>125</v>
      </c>
      <c r="AC7" s="324">
        <v>119.635</v>
      </c>
      <c r="AD7" s="177"/>
      <c r="AE7" s="177"/>
      <c r="AF7" s="177"/>
      <c r="AG7" s="177"/>
      <c r="AH7" s="337" t="s">
        <v>67</v>
      </c>
      <c r="AI7" s="306">
        <v>120.7</v>
      </c>
      <c r="AJ7" s="165"/>
      <c r="AK7" s="329"/>
      <c r="AL7" s="97"/>
      <c r="AM7" s="308"/>
      <c r="AN7" s="309"/>
      <c r="AO7" s="308"/>
      <c r="AP7" s="309"/>
      <c r="AQ7" s="310"/>
      <c r="CB7" s="177"/>
      <c r="CC7" s="177"/>
      <c r="CD7" s="338"/>
      <c r="CE7" s="329"/>
      <c r="CF7" s="97"/>
      <c r="CG7" s="308"/>
      <c r="CH7" s="318" t="s">
        <v>134</v>
      </c>
      <c r="CI7" s="339">
        <v>118.32</v>
      </c>
      <c r="CJ7" s="311"/>
      <c r="CK7" s="173"/>
      <c r="CL7" s="173"/>
      <c r="CM7" s="173"/>
      <c r="CN7" s="336"/>
      <c r="CO7" s="322"/>
      <c r="CP7" s="314"/>
      <c r="CQ7" s="315"/>
      <c r="CR7" s="319" t="s">
        <v>16</v>
      </c>
      <c r="CS7" s="299">
        <v>118.98</v>
      </c>
      <c r="CT7" s="300" t="s">
        <v>128</v>
      </c>
      <c r="CU7" s="317">
        <v>118.98</v>
      </c>
      <c r="CV7" s="263"/>
      <c r="CW7" s="265"/>
      <c r="CX7" s="102"/>
      <c r="CY7" s="101"/>
      <c r="CZ7" s="102"/>
      <c r="DA7" s="257"/>
      <c r="DF7" s="98"/>
      <c r="DG7" s="99"/>
      <c r="DH7" s="89"/>
      <c r="DI7" s="99"/>
      <c r="DJ7" s="107"/>
      <c r="DK7" s="84"/>
      <c r="DL7" s="89"/>
      <c r="DM7" s="99"/>
      <c r="DN7" s="89"/>
      <c r="DO7" s="141"/>
    </row>
    <row r="8" spans="2:119" ht="21" customHeight="1">
      <c r="B8" s="221" t="s">
        <v>95</v>
      </c>
      <c r="C8" s="289">
        <v>123.25</v>
      </c>
      <c r="D8" s="290" t="s">
        <v>96</v>
      </c>
      <c r="E8" s="360">
        <v>123.25</v>
      </c>
      <c r="F8" s="173"/>
      <c r="G8" s="291"/>
      <c r="H8" s="292" t="s">
        <v>97</v>
      </c>
      <c r="I8" s="289">
        <v>121</v>
      </c>
      <c r="J8" s="290" t="s">
        <v>98</v>
      </c>
      <c r="K8" s="364">
        <v>121</v>
      </c>
      <c r="P8" s="163" t="s">
        <v>54</v>
      </c>
      <c r="Q8" s="252">
        <v>120.75</v>
      </c>
      <c r="R8" s="226" t="s">
        <v>70</v>
      </c>
      <c r="S8" s="253">
        <v>120.75</v>
      </c>
      <c r="T8" s="185"/>
      <c r="U8" s="87"/>
      <c r="V8" s="96"/>
      <c r="W8" s="305"/>
      <c r="X8" s="300" t="s">
        <v>123</v>
      </c>
      <c r="Y8" s="317">
        <v>119.859</v>
      </c>
      <c r="Z8" s="185"/>
      <c r="AA8" s="87"/>
      <c r="AB8" s="303"/>
      <c r="AC8" s="325"/>
      <c r="AD8" s="177"/>
      <c r="AE8" s="177"/>
      <c r="AF8" s="177"/>
      <c r="AG8" s="177"/>
      <c r="AH8" s="336"/>
      <c r="AI8" s="304"/>
      <c r="AJ8" s="97" t="s">
        <v>18</v>
      </c>
      <c r="AK8" s="328">
        <v>120.511</v>
      </c>
      <c r="AL8" s="97" t="s">
        <v>88</v>
      </c>
      <c r="AM8" s="308">
        <v>120.002</v>
      </c>
      <c r="AN8" s="309" t="s">
        <v>64</v>
      </c>
      <c r="AO8" s="308">
        <v>119.898</v>
      </c>
      <c r="AP8" s="309" t="s">
        <v>84</v>
      </c>
      <c r="AQ8" s="310">
        <v>119.789</v>
      </c>
      <c r="BO8" s="109" t="s">
        <v>79</v>
      </c>
      <c r="CB8" s="177"/>
      <c r="CC8" s="177"/>
      <c r="CD8" s="162" t="s">
        <v>81</v>
      </c>
      <c r="CE8" s="328">
        <v>119.056</v>
      </c>
      <c r="CF8" s="97" t="s">
        <v>132</v>
      </c>
      <c r="CG8" s="308">
        <v>118.685</v>
      </c>
      <c r="CH8" s="313"/>
      <c r="CI8" s="310"/>
      <c r="CJ8" s="311"/>
      <c r="CK8" s="173"/>
      <c r="CL8" s="173"/>
      <c r="CM8" s="173"/>
      <c r="CN8" s="341" t="s">
        <v>137</v>
      </c>
      <c r="CO8" s="317">
        <v>119.176</v>
      </c>
      <c r="CP8" s="314"/>
      <c r="CQ8" s="315"/>
      <c r="CR8" s="108"/>
      <c r="CS8" s="261"/>
      <c r="CT8" s="320"/>
      <c r="CU8" s="265"/>
      <c r="CV8" s="263"/>
      <c r="CW8" s="265"/>
      <c r="CX8" s="279" t="s">
        <v>72</v>
      </c>
      <c r="CY8" s="260">
        <v>118.27</v>
      </c>
      <c r="CZ8" s="280" t="s">
        <v>32</v>
      </c>
      <c r="DA8" s="281">
        <v>118.27</v>
      </c>
      <c r="DF8" s="221" t="s">
        <v>107</v>
      </c>
      <c r="DG8" s="289">
        <v>117.22</v>
      </c>
      <c r="DH8" s="290" t="s">
        <v>108</v>
      </c>
      <c r="DI8" s="360">
        <v>117.22</v>
      </c>
      <c r="DJ8" s="173"/>
      <c r="DK8" s="291"/>
      <c r="DL8" s="292" t="s">
        <v>109</v>
      </c>
      <c r="DM8" s="289">
        <v>113.27</v>
      </c>
      <c r="DN8" s="290" t="s">
        <v>110</v>
      </c>
      <c r="DO8" s="364">
        <v>113.27</v>
      </c>
    </row>
    <row r="9" spans="2:119" ht="21" customHeight="1">
      <c r="B9" s="98"/>
      <c r="C9" s="99"/>
      <c r="D9" s="89"/>
      <c r="E9" s="99"/>
      <c r="G9" s="84"/>
      <c r="H9" s="89"/>
      <c r="I9" s="99"/>
      <c r="J9" s="89"/>
      <c r="K9" s="141"/>
      <c r="P9" s="100"/>
      <c r="Q9" s="237"/>
      <c r="R9" s="102"/>
      <c r="S9" s="242"/>
      <c r="T9" s="185"/>
      <c r="U9" s="87"/>
      <c r="V9" s="103" t="s">
        <v>56</v>
      </c>
      <c r="W9" s="299">
        <v>119.89</v>
      </c>
      <c r="X9" s="303"/>
      <c r="Y9" s="322"/>
      <c r="Z9" s="185"/>
      <c r="AA9" s="87"/>
      <c r="AB9" s="300" t="s">
        <v>126</v>
      </c>
      <c r="AC9" s="324">
        <v>119.635</v>
      </c>
      <c r="AD9" s="177"/>
      <c r="AE9" s="177"/>
      <c r="AF9" s="177"/>
      <c r="AG9" s="177"/>
      <c r="AH9" s="337" t="s">
        <v>68</v>
      </c>
      <c r="AI9" s="306">
        <v>120.7</v>
      </c>
      <c r="AJ9" s="165"/>
      <c r="AK9" s="329"/>
      <c r="AL9" s="97"/>
      <c r="AM9" s="308"/>
      <c r="AN9" s="309"/>
      <c r="AO9" s="308"/>
      <c r="AP9" s="309"/>
      <c r="AQ9" s="310"/>
      <c r="CB9" s="177"/>
      <c r="CC9" s="177"/>
      <c r="CD9" s="338"/>
      <c r="CE9" s="329"/>
      <c r="CF9" s="97"/>
      <c r="CG9" s="308"/>
      <c r="CH9" s="318" t="s">
        <v>135</v>
      </c>
      <c r="CI9" s="339">
        <v>118.32</v>
      </c>
      <c r="CJ9" s="311"/>
      <c r="CK9" s="173"/>
      <c r="CL9" s="173"/>
      <c r="CM9" s="173"/>
      <c r="CN9" s="312"/>
      <c r="CO9" s="289"/>
      <c r="CP9" s="314"/>
      <c r="CQ9" s="315"/>
      <c r="CR9" s="319" t="s">
        <v>17</v>
      </c>
      <c r="CS9" s="299">
        <v>118.98</v>
      </c>
      <c r="CT9" s="300" t="s">
        <v>129</v>
      </c>
      <c r="CU9" s="317">
        <v>118.98</v>
      </c>
      <c r="CV9" s="263"/>
      <c r="CW9" s="265"/>
      <c r="CX9" s="106"/>
      <c r="CY9" s="255"/>
      <c r="CZ9" s="88"/>
      <c r="DA9" s="258"/>
      <c r="DF9" s="221" t="s">
        <v>111</v>
      </c>
      <c r="DG9" s="289">
        <v>115.9</v>
      </c>
      <c r="DH9" s="290" t="s">
        <v>112</v>
      </c>
      <c r="DI9" s="360">
        <v>115.9</v>
      </c>
      <c r="DJ9" s="173"/>
      <c r="DK9" s="291"/>
      <c r="DL9" s="292" t="s">
        <v>113</v>
      </c>
      <c r="DM9" s="289">
        <v>114.57</v>
      </c>
      <c r="DN9" s="290" t="s">
        <v>114</v>
      </c>
      <c r="DO9" s="364">
        <v>114.57</v>
      </c>
    </row>
    <row r="10" spans="2:119" ht="21" customHeight="1">
      <c r="B10" s="222" t="s">
        <v>101</v>
      </c>
      <c r="C10" s="361">
        <v>122.2</v>
      </c>
      <c r="D10" s="223" t="s">
        <v>102</v>
      </c>
      <c r="E10" s="362">
        <v>122.2</v>
      </c>
      <c r="G10" s="84"/>
      <c r="H10" s="223" t="s">
        <v>103</v>
      </c>
      <c r="I10" s="361">
        <v>122.2</v>
      </c>
      <c r="J10" s="223" t="s">
        <v>104</v>
      </c>
      <c r="K10" s="363">
        <v>122.2</v>
      </c>
      <c r="P10" s="100"/>
      <c r="Q10" s="237"/>
      <c r="R10" s="102"/>
      <c r="S10" s="242"/>
      <c r="T10" s="185"/>
      <c r="U10" s="87"/>
      <c r="V10" s="102"/>
      <c r="W10" s="305"/>
      <c r="X10" s="300" t="s">
        <v>124</v>
      </c>
      <c r="Y10" s="301">
        <v>119.8</v>
      </c>
      <c r="Z10" s="185"/>
      <c r="AA10" s="87"/>
      <c r="AB10" s="302"/>
      <c r="AC10" s="323"/>
      <c r="AD10" s="177"/>
      <c r="AE10" s="177"/>
      <c r="AF10" s="177"/>
      <c r="AG10" s="177"/>
      <c r="AH10" s="336"/>
      <c r="AI10" s="304"/>
      <c r="AJ10" s="97" t="s">
        <v>85</v>
      </c>
      <c r="AK10" s="328">
        <v>120.328</v>
      </c>
      <c r="AL10" s="97" t="s">
        <v>89</v>
      </c>
      <c r="AM10" s="308">
        <v>119.963</v>
      </c>
      <c r="AN10" s="309" t="s">
        <v>87</v>
      </c>
      <c r="AO10" s="308">
        <v>119.915</v>
      </c>
      <c r="AP10" s="309" t="s">
        <v>83</v>
      </c>
      <c r="AQ10" s="310">
        <v>119.736</v>
      </c>
      <c r="CB10" s="177"/>
      <c r="CC10" s="177"/>
      <c r="CD10" s="162" t="s">
        <v>130</v>
      </c>
      <c r="CE10" s="328">
        <v>118.884</v>
      </c>
      <c r="CF10" s="97" t="s">
        <v>133</v>
      </c>
      <c r="CG10" s="308">
        <v>118.685</v>
      </c>
      <c r="CH10" s="320"/>
      <c r="CI10" s="340"/>
      <c r="CJ10" s="311"/>
      <c r="CK10" s="173"/>
      <c r="CL10" s="173"/>
      <c r="CM10" s="173"/>
      <c r="CN10" s="341" t="s">
        <v>138</v>
      </c>
      <c r="CO10" s="317">
        <v>119.176</v>
      </c>
      <c r="CP10" s="314"/>
      <c r="CQ10" s="315"/>
      <c r="CR10" s="108"/>
      <c r="CS10" s="261"/>
      <c r="CT10" s="320"/>
      <c r="CU10" s="265"/>
      <c r="CV10" s="263"/>
      <c r="CW10" s="265"/>
      <c r="CX10" s="106"/>
      <c r="CY10" s="255"/>
      <c r="CZ10" s="88"/>
      <c r="DA10" s="258"/>
      <c r="DF10" s="221" t="s">
        <v>115</v>
      </c>
      <c r="DG10" s="289">
        <v>114.57</v>
      </c>
      <c r="DH10" s="290" t="s">
        <v>116</v>
      </c>
      <c r="DI10" s="360">
        <v>114.57</v>
      </c>
      <c r="DJ10" s="173"/>
      <c r="DK10" s="291"/>
      <c r="DL10" s="292" t="s">
        <v>117</v>
      </c>
      <c r="DM10" s="289">
        <v>115.9</v>
      </c>
      <c r="DN10" s="290" t="s">
        <v>118</v>
      </c>
      <c r="DO10" s="364">
        <v>115.9</v>
      </c>
    </row>
    <row r="11" spans="2:119" ht="21" customHeight="1" thickBot="1">
      <c r="B11" s="200"/>
      <c r="C11" s="118"/>
      <c r="D11" s="113"/>
      <c r="E11" s="118"/>
      <c r="F11" s="224"/>
      <c r="G11" s="225"/>
      <c r="H11" s="113"/>
      <c r="I11" s="118"/>
      <c r="J11" s="113"/>
      <c r="K11" s="201"/>
      <c r="P11" s="110"/>
      <c r="Q11" s="238"/>
      <c r="R11" s="206"/>
      <c r="S11" s="243"/>
      <c r="T11" s="186"/>
      <c r="U11" s="112"/>
      <c r="V11" s="111"/>
      <c r="W11" s="238"/>
      <c r="X11" s="111"/>
      <c r="Y11" s="271"/>
      <c r="Z11" s="186"/>
      <c r="AA11" s="112"/>
      <c r="AB11" s="119"/>
      <c r="AC11" s="326"/>
      <c r="AD11" s="177"/>
      <c r="AE11" s="177"/>
      <c r="AF11" s="177"/>
      <c r="AG11" s="177"/>
      <c r="AH11" s="164"/>
      <c r="AI11" s="307"/>
      <c r="AJ11" s="113"/>
      <c r="AK11" s="114"/>
      <c r="AL11" s="117"/>
      <c r="AM11" s="114"/>
      <c r="AN11" s="117"/>
      <c r="AO11" s="114"/>
      <c r="AP11" s="117"/>
      <c r="AQ11" s="115"/>
      <c r="BO11" s="175" t="s">
        <v>47</v>
      </c>
      <c r="CB11" s="177"/>
      <c r="CC11" s="177"/>
      <c r="CD11" s="200"/>
      <c r="CE11" s="114"/>
      <c r="CF11" s="117"/>
      <c r="CG11" s="114"/>
      <c r="CH11" s="117"/>
      <c r="CI11" s="115"/>
      <c r="CJ11" s="177"/>
      <c r="CN11" s="164"/>
      <c r="CO11" s="212"/>
      <c r="CP11" s="117"/>
      <c r="CQ11" s="212"/>
      <c r="CR11" s="113"/>
      <c r="CS11" s="262"/>
      <c r="CT11" s="113"/>
      <c r="CU11" s="266"/>
      <c r="CV11" s="267"/>
      <c r="CW11" s="241"/>
      <c r="CX11" s="119"/>
      <c r="CY11" s="256"/>
      <c r="CZ11" s="111"/>
      <c r="DA11" s="259"/>
      <c r="DF11" s="98"/>
      <c r="DG11" s="99"/>
      <c r="DH11" s="89"/>
      <c r="DI11" s="99"/>
      <c r="DJ11" s="107"/>
      <c r="DK11" s="84"/>
      <c r="DL11" s="89"/>
      <c r="DM11" s="99"/>
      <c r="DN11" s="89"/>
      <c r="DO11" s="141"/>
    </row>
    <row r="12" spans="20:119" ht="21" customHeight="1"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R12" s="177"/>
      <c r="AS12" s="177"/>
      <c r="BO12" s="166" t="s">
        <v>48</v>
      </c>
      <c r="CB12" s="177"/>
      <c r="CC12" s="177"/>
      <c r="CD12" s="177"/>
      <c r="CE12" s="177"/>
      <c r="CF12" s="177"/>
      <c r="CG12" s="177"/>
      <c r="CH12" s="177"/>
      <c r="CI12" s="177"/>
      <c r="CJ12" s="177"/>
      <c r="DF12" s="222" t="s">
        <v>119</v>
      </c>
      <c r="DG12" s="361">
        <v>113.27</v>
      </c>
      <c r="DH12" s="223" t="s">
        <v>120</v>
      </c>
      <c r="DI12" s="362">
        <v>113.27</v>
      </c>
      <c r="DK12" s="84"/>
      <c r="DL12" s="223" t="s">
        <v>121</v>
      </c>
      <c r="DM12" s="361">
        <v>117.22</v>
      </c>
      <c r="DN12" s="223" t="s">
        <v>122</v>
      </c>
      <c r="DO12" s="363">
        <v>117.22</v>
      </c>
    </row>
    <row r="13" spans="26:119" ht="21" customHeight="1" thickBot="1">
      <c r="Z13" s="177"/>
      <c r="AA13" s="177"/>
      <c r="AB13" s="177"/>
      <c r="AC13" s="282" t="s">
        <v>91</v>
      </c>
      <c r="AD13" s="177"/>
      <c r="AE13" s="177"/>
      <c r="AF13" s="278" t="s">
        <v>90</v>
      </c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BO13" s="166" t="s">
        <v>157</v>
      </c>
      <c r="DF13" s="200"/>
      <c r="DG13" s="118"/>
      <c r="DH13" s="113"/>
      <c r="DI13" s="118"/>
      <c r="DJ13" s="224"/>
      <c r="DK13" s="225"/>
      <c r="DL13" s="113"/>
      <c r="DM13" s="118"/>
      <c r="DN13" s="113"/>
      <c r="DO13" s="201"/>
    </row>
    <row r="14" spans="29:32" ht="18" customHeight="1">
      <c r="AC14" s="276" t="s">
        <v>146</v>
      </c>
      <c r="AF14" s="278" t="s">
        <v>161</v>
      </c>
    </row>
    <row r="15" ht="18" customHeight="1">
      <c r="AG15" s="120"/>
    </row>
    <row r="16" spans="28:89" ht="18" customHeight="1">
      <c r="AB16" s="120"/>
      <c r="AC16" s="120"/>
      <c r="AD16" s="120"/>
      <c r="AI16" s="373" t="s">
        <v>84</v>
      </c>
      <c r="BU16" s="120"/>
      <c r="CK16" s="121"/>
    </row>
    <row r="17" spans="27:115" ht="18" customHeight="1">
      <c r="AA17" s="372" t="s">
        <v>153</v>
      </c>
      <c r="AB17" s="287" t="s">
        <v>64</v>
      </c>
      <c r="AC17" s="120"/>
      <c r="AH17" s="377" t="s">
        <v>147</v>
      </c>
      <c r="AS17" s="374">
        <v>119.639</v>
      </c>
      <c r="CK17" s="121"/>
      <c r="CT17" s="120"/>
      <c r="CU17" s="120"/>
      <c r="CV17" s="120"/>
      <c r="DE17" s="120"/>
      <c r="DF17" s="120"/>
      <c r="DG17" s="120"/>
      <c r="DH17" s="120"/>
      <c r="DI17" s="120"/>
      <c r="DJ17" s="120"/>
      <c r="DK17" s="120"/>
    </row>
    <row r="18" spans="27:109" ht="18" customHeight="1">
      <c r="AA18" s="120"/>
      <c r="AC18" s="120"/>
      <c r="AE18" s="120"/>
      <c r="AF18" s="120"/>
      <c r="AH18" s="120"/>
      <c r="AI18" s="120"/>
      <c r="AJ18" s="120"/>
      <c r="AK18" s="120"/>
      <c r="AO18" s="120"/>
      <c r="AU18" s="121"/>
      <c r="BF18" s="120"/>
      <c r="BG18" s="120"/>
      <c r="BI18" s="120"/>
      <c r="BJ18" s="120"/>
      <c r="BK18" s="120"/>
      <c r="BL18" s="120"/>
      <c r="CH18" s="120"/>
      <c r="CK18" s="120"/>
      <c r="CW18" s="120"/>
      <c r="DD18" s="120"/>
      <c r="DE18" s="120"/>
    </row>
    <row r="19" spans="20:117" ht="18" customHeight="1">
      <c r="T19" s="120"/>
      <c r="U19" s="120"/>
      <c r="Y19" s="120"/>
      <c r="Z19" s="120"/>
      <c r="AD19" s="120"/>
      <c r="AH19" s="120"/>
      <c r="AJ19" s="367" t="s">
        <v>57</v>
      </c>
      <c r="AT19" s="173"/>
      <c r="BK19" s="120"/>
      <c r="BY19" s="120"/>
      <c r="CK19" s="120"/>
      <c r="DH19" s="173"/>
      <c r="DI19" s="173"/>
      <c r="DJ19" s="173"/>
      <c r="DK19" s="173"/>
      <c r="DL19" s="173"/>
      <c r="DM19" s="173"/>
    </row>
    <row r="20" spans="15:117" ht="18" customHeight="1">
      <c r="O20" s="284">
        <v>120.098</v>
      </c>
      <c r="S20" s="120"/>
      <c r="W20" s="366" t="s">
        <v>139</v>
      </c>
      <c r="X20" s="120"/>
      <c r="Y20" s="120"/>
      <c r="Z20" s="120"/>
      <c r="AC20" s="120"/>
      <c r="AD20" s="176">
        <v>9</v>
      </c>
      <c r="AE20" s="176">
        <v>11</v>
      </c>
      <c r="AT20" s="173"/>
      <c r="BB20" s="120"/>
      <c r="BC20" s="120"/>
      <c r="BE20" s="120"/>
      <c r="BF20" s="173"/>
      <c r="BW20" s="120"/>
      <c r="BX20" s="120"/>
      <c r="BY20" s="120"/>
      <c r="BZ20" s="120"/>
      <c r="CA20" s="120"/>
      <c r="CE20" s="120"/>
      <c r="CM20" s="120"/>
      <c r="CY20" s="120"/>
      <c r="CZ20" s="120"/>
      <c r="DB20" s="120"/>
      <c r="DH20" s="173"/>
      <c r="DI20" s="180"/>
      <c r="DJ20" s="173"/>
      <c r="DK20" s="173"/>
      <c r="DL20" s="173"/>
      <c r="DM20" s="173"/>
    </row>
    <row r="21" spans="19:117" ht="18" customHeight="1">
      <c r="S21" s="120"/>
      <c r="W21" s="120"/>
      <c r="Z21" s="120"/>
      <c r="AB21" s="120"/>
      <c r="AC21" s="120"/>
      <c r="AD21" s="120"/>
      <c r="AE21" s="120"/>
      <c r="AJ21" s="120"/>
      <c r="AK21" s="120"/>
      <c r="AT21" s="173"/>
      <c r="AW21" s="121"/>
      <c r="BA21" s="120"/>
      <c r="BB21" s="120"/>
      <c r="BC21" s="120"/>
      <c r="BF21" s="120"/>
      <c r="BG21" s="120"/>
      <c r="BI21" s="120"/>
      <c r="BJ21" s="120"/>
      <c r="BK21" s="120"/>
      <c r="BO21" s="121"/>
      <c r="BQ21" s="121"/>
      <c r="BS21" s="120"/>
      <c r="BU21" s="120"/>
      <c r="BV21" s="120"/>
      <c r="BW21" s="120"/>
      <c r="BX21" s="120"/>
      <c r="CF21" s="120"/>
      <c r="CH21" s="120"/>
      <c r="CL21" s="120"/>
      <c r="CM21" s="120"/>
      <c r="CN21" s="120"/>
      <c r="CO21" s="120"/>
      <c r="CQ21" s="120"/>
      <c r="CS21" s="283" t="s">
        <v>130</v>
      </c>
      <c r="DF21" s="283" t="s">
        <v>132</v>
      </c>
      <c r="DH21" s="173"/>
      <c r="DI21" s="173"/>
      <c r="DJ21" s="173"/>
      <c r="DM21" s="173"/>
    </row>
    <row r="22" spans="23:118" ht="18" customHeight="1">
      <c r="W22" s="371" t="s">
        <v>63</v>
      </c>
      <c r="AC22" s="367" t="s">
        <v>55</v>
      </c>
      <c r="AH22" s="120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20"/>
      <c r="CL22" s="378" t="s">
        <v>165</v>
      </c>
      <c r="CN22" s="120"/>
      <c r="CR22" s="120"/>
      <c r="DF22" s="327"/>
      <c r="DH22" s="173"/>
      <c r="DI22" s="173"/>
      <c r="DL22" s="220" t="s">
        <v>134</v>
      </c>
      <c r="DM22" s="173"/>
      <c r="DN22" s="183" t="s">
        <v>72</v>
      </c>
    </row>
    <row r="23" spans="23:117" ht="18" customHeight="1">
      <c r="W23" s="176">
        <v>6</v>
      </c>
      <c r="AH23" s="120"/>
      <c r="AI23" s="120"/>
      <c r="AJ23" s="120"/>
      <c r="AR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I23" s="120"/>
      <c r="BJ23" s="120"/>
      <c r="BK23" s="120"/>
      <c r="BL23" s="120"/>
      <c r="CS23" s="176">
        <v>17</v>
      </c>
      <c r="CY23" s="176">
        <v>19</v>
      </c>
      <c r="CZ23" s="176">
        <v>20</v>
      </c>
      <c r="DF23" s="327"/>
      <c r="DI23" s="173"/>
      <c r="DM23" s="173"/>
    </row>
    <row r="24" spans="23:119" ht="18" customHeight="1">
      <c r="W24" s="120"/>
      <c r="AC24" s="120"/>
      <c r="AF24" s="120"/>
      <c r="AK24" s="120"/>
      <c r="AL24" s="120"/>
      <c r="AN24" s="120"/>
      <c r="AR24" s="120"/>
      <c r="AS24" s="120"/>
      <c r="AT24" s="173"/>
      <c r="AV24" s="120"/>
      <c r="AW24" s="120"/>
      <c r="BM24" s="120"/>
      <c r="BO24" s="121"/>
      <c r="BQ24" s="121"/>
      <c r="BS24" s="120"/>
      <c r="BX24" s="120"/>
      <c r="BY24" s="120"/>
      <c r="CE24" s="120"/>
      <c r="CP24" s="120"/>
      <c r="CQ24" s="120"/>
      <c r="CR24" s="120"/>
      <c r="CS24" s="120"/>
      <c r="CX24" s="120"/>
      <c r="CY24" s="120"/>
      <c r="CZ24" s="120"/>
      <c r="DB24" s="120"/>
      <c r="DF24" s="343"/>
      <c r="DH24" s="173"/>
      <c r="DI24" s="173"/>
      <c r="DL24" s="120"/>
      <c r="DM24" s="173"/>
      <c r="DN24" s="122"/>
      <c r="DO24" s="180"/>
    </row>
    <row r="25" spans="5:117" ht="18" customHeight="1">
      <c r="E25" s="365" t="s">
        <v>151</v>
      </c>
      <c r="Y25" s="120"/>
      <c r="AB25" s="213" t="s">
        <v>56</v>
      </c>
      <c r="AN25" s="120"/>
      <c r="AT25" s="173"/>
      <c r="BF25" s="173"/>
      <c r="BY25" s="173"/>
      <c r="CL25" s="378" t="s">
        <v>166</v>
      </c>
      <c r="CS25" s="283" t="s">
        <v>131</v>
      </c>
      <c r="CW25" s="120"/>
      <c r="DF25" s="283" t="s">
        <v>133</v>
      </c>
      <c r="DH25" s="173"/>
      <c r="DI25" s="173"/>
      <c r="DL25" s="173"/>
      <c r="DM25" s="173"/>
    </row>
    <row r="26" spans="5:117" ht="18" customHeight="1">
      <c r="E26" s="365" t="s">
        <v>150</v>
      </c>
      <c r="W26" s="276" t="s">
        <v>89</v>
      </c>
      <c r="Y26" s="120"/>
      <c r="AG26" s="120"/>
      <c r="AN26" s="120"/>
      <c r="AO26" s="120"/>
      <c r="AP26" s="120"/>
      <c r="AT26" s="173"/>
      <c r="BY26" s="173"/>
      <c r="DH26" s="173"/>
      <c r="DI26" s="173"/>
      <c r="DL26" s="173"/>
      <c r="DM26" s="173"/>
    </row>
    <row r="27" spans="21:120" ht="18" customHeight="1">
      <c r="U27" s="120"/>
      <c r="AH27" s="120"/>
      <c r="AI27" s="120"/>
      <c r="AL27" s="120"/>
      <c r="AP27" s="120"/>
      <c r="AQ27" s="120"/>
      <c r="AR27" s="120"/>
      <c r="BL27" s="120"/>
      <c r="BO27" s="121"/>
      <c r="BS27" s="120"/>
      <c r="BX27" s="120"/>
      <c r="BY27" s="173"/>
      <c r="CE27" s="120"/>
      <c r="CO27" s="120"/>
      <c r="CP27" s="120"/>
      <c r="CQ27" s="120"/>
      <c r="CR27" s="120"/>
      <c r="CS27" s="120"/>
      <c r="CT27" s="120"/>
      <c r="CW27" s="120"/>
      <c r="CX27" s="120"/>
      <c r="CY27" s="120"/>
      <c r="CZ27" s="120"/>
      <c r="DB27" s="120"/>
      <c r="DF27" s="120"/>
      <c r="DG27" s="120"/>
      <c r="DH27" s="173"/>
      <c r="DI27" s="173"/>
      <c r="DL27" s="173"/>
      <c r="DM27" s="173"/>
      <c r="DN27" s="180"/>
      <c r="DP27" s="122"/>
    </row>
    <row r="28" spans="21:117" ht="18" customHeight="1">
      <c r="U28" s="176">
        <v>5</v>
      </c>
      <c r="AD28" s="368" t="s">
        <v>123</v>
      </c>
      <c r="AO28" s="120"/>
      <c r="AS28" s="213" t="s">
        <v>125</v>
      </c>
      <c r="BA28" s="173"/>
      <c r="BC28" s="120"/>
      <c r="BY28" s="173"/>
      <c r="CG28" s="283" t="s">
        <v>81</v>
      </c>
      <c r="CL28" s="378" t="s">
        <v>167</v>
      </c>
      <c r="CS28" s="176">
        <v>16</v>
      </c>
      <c r="CT28" s="176">
        <v>18</v>
      </c>
      <c r="DF28" s="176">
        <v>21</v>
      </c>
      <c r="DH28" s="173"/>
      <c r="DI28" s="173"/>
      <c r="DL28" s="173"/>
      <c r="DM28" s="173"/>
    </row>
    <row r="29" spans="21:118" ht="18" customHeight="1">
      <c r="U29" s="120"/>
      <c r="Y29" s="120"/>
      <c r="Z29" s="120"/>
      <c r="AA29" s="120"/>
      <c r="AB29" s="120"/>
      <c r="BA29" s="173"/>
      <c r="BF29" s="173"/>
      <c r="CL29" s="120"/>
      <c r="CM29" s="120"/>
      <c r="CN29" s="120"/>
      <c r="CO29" s="120"/>
      <c r="CP29" s="120"/>
      <c r="CR29" s="120"/>
      <c r="DH29" s="173"/>
      <c r="DI29" s="173"/>
      <c r="DL29" s="219" t="s">
        <v>135</v>
      </c>
      <c r="DM29" s="173"/>
      <c r="DN29" s="236" t="s">
        <v>32</v>
      </c>
    </row>
    <row r="30" spans="21:117" ht="18" customHeight="1">
      <c r="U30" s="276" t="s">
        <v>88</v>
      </c>
      <c r="Y30" s="176">
        <v>7</v>
      </c>
      <c r="AB30" s="120"/>
      <c r="AD30" s="120"/>
      <c r="AI30" s="121"/>
      <c r="AM30" s="120"/>
      <c r="AQ30" s="120"/>
      <c r="AR30" s="120"/>
      <c r="BA30" s="120"/>
      <c r="BL30" s="120"/>
      <c r="BO30" s="121"/>
      <c r="BS30" s="120"/>
      <c r="BX30" s="120"/>
      <c r="BZ30" s="120"/>
      <c r="CE30" s="121"/>
      <c r="CG30" s="120"/>
      <c r="CH30" s="120"/>
      <c r="CI30" s="121"/>
      <c r="CL30" s="120"/>
      <c r="CO30" s="120"/>
      <c r="DL30" s="173"/>
      <c r="DM30" s="173"/>
    </row>
    <row r="31" spans="19:117" ht="18" customHeight="1">
      <c r="S31" s="120"/>
      <c r="W31" s="120"/>
      <c r="AA31" s="120"/>
      <c r="AB31" s="120"/>
      <c r="AC31" s="120"/>
      <c r="AM31" s="176">
        <v>12</v>
      </c>
      <c r="AS31" s="213" t="s">
        <v>126</v>
      </c>
      <c r="BH31" s="173"/>
      <c r="CG31" s="176">
        <v>15</v>
      </c>
      <c r="CL31" s="378" t="s">
        <v>168</v>
      </c>
      <c r="CT31" s="173"/>
      <c r="DL31" s="173"/>
      <c r="DM31" s="173"/>
    </row>
    <row r="32" spans="17:117" ht="18" customHeight="1">
      <c r="Q32" s="375">
        <v>120.055</v>
      </c>
      <c r="AD32" s="120"/>
      <c r="AE32" s="120"/>
      <c r="AH32" s="368" t="s">
        <v>124</v>
      </c>
      <c r="AR32" s="120"/>
      <c r="AS32" s="120"/>
      <c r="AT32" s="120"/>
      <c r="AV32" s="173"/>
      <c r="BB32" s="173"/>
      <c r="BC32" s="173"/>
      <c r="BD32" s="173"/>
      <c r="BE32" s="173"/>
      <c r="BF32" s="173"/>
      <c r="BG32" s="173"/>
      <c r="BH32" s="173"/>
      <c r="BT32" s="120"/>
      <c r="BU32" s="120"/>
      <c r="BV32" s="120"/>
      <c r="CA32" s="244" t="s">
        <v>136</v>
      </c>
      <c r="CB32" s="120"/>
      <c r="CC32" s="120"/>
      <c r="CD32" s="120"/>
      <c r="CK32" s="120"/>
      <c r="CL32" s="120"/>
      <c r="CM32" s="120"/>
      <c r="DL32" s="173"/>
      <c r="DM32" s="173"/>
    </row>
    <row r="33" spans="27:82" ht="18" customHeight="1">
      <c r="AA33" s="370" t="s">
        <v>164</v>
      </c>
      <c r="AD33" s="176">
        <v>8</v>
      </c>
      <c r="AE33" s="404">
        <v>10</v>
      </c>
      <c r="AF33" s="120"/>
      <c r="AG33" s="120"/>
      <c r="AM33" s="370" t="s">
        <v>83</v>
      </c>
      <c r="AT33" s="120"/>
      <c r="AU33" s="120"/>
      <c r="BF33" s="120"/>
      <c r="BG33" s="120"/>
      <c r="BI33" s="120"/>
      <c r="BJ33" s="120"/>
      <c r="BK33" s="120"/>
      <c r="BL33" s="120"/>
      <c r="BO33" s="121"/>
      <c r="BQ33" s="121"/>
      <c r="BS33" s="120"/>
      <c r="BU33" s="120"/>
      <c r="BW33" s="121"/>
      <c r="BZ33" s="120"/>
      <c r="CA33" s="120"/>
      <c r="CB33" s="120"/>
      <c r="CD33" s="176">
        <v>14</v>
      </c>
    </row>
    <row r="34" spans="31:81" ht="18" customHeight="1" thickBot="1">
      <c r="AE34" s="404"/>
      <c r="AG34" s="120"/>
      <c r="AH34" s="120"/>
      <c r="AI34" s="120"/>
      <c r="AK34" s="120"/>
      <c r="AL34" s="120"/>
      <c r="CC34" s="373" t="s">
        <v>82</v>
      </c>
    </row>
    <row r="35" spans="2:87" ht="18" customHeight="1" thickTop="1">
      <c r="B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6"/>
      <c r="AH35" s="120"/>
      <c r="AK35" s="120"/>
      <c r="AL35" s="120"/>
      <c r="AM35" s="120"/>
      <c r="AN35" s="120"/>
      <c r="AO35" s="120"/>
      <c r="AU35" s="120"/>
      <c r="BJ35" s="120"/>
      <c r="BK35" s="120"/>
      <c r="BL35" s="120"/>
      <c r="BY35" s="285" t="s">
        <v>137</v>
      </c>
      <c r="BZ35" s="120"/>
      <c r="CA35" s="120"/>
      <c r="CB35" s="120"/>
      <c r="CC35" s="120"/>
      <c r="CF35" s="120"/>
      <c r="CI35" s="278" t="s">
        <v>158</v>
      </c>
    </row>
    <row r="36" spans="2:87" ht="18" customHeight="1">
      <c r="B36" s="347"/>
      <c r="C36" s="86"/>
      <c r="D36" s="348" t="s">
        <v>54</v>
      </c>
      <c r="E36" s="86"/>
      <c r="F36" s="349" t="s">
        <v>67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369" t="s">
        <v>85</v>
      </c>
      <c r="X36" s="86"/>
      <c r="Y36" s="86"/>
      <c r="Z36" s="86"/>
      <c r="AA36" s="86"/>
      <c r="AB36" s="350"/>
      <c r="AI36" s="376" t="s">
        <v>71</v>
      </c>
      <c r="AM36" s="120"/>
      <c r="AN36" s="120"/>
      <c r="AO36" s="120"/>
      <c r="AU36" s="120"/>
      <c r="BJ36" s="120"/>
      <c r="BK36" s="120"/>
      <c r="BM36" s="120"/>
      <c r="BN36" s="120"/>
      <c r="BO36" s="121"/>
      <c r="BP36" s="120"/>
      <c r="BU36" s="120"/>
      <c r="BW36" s="120"/>
      <c r="BX36" s="120"/>
      <c r="BY36" s="120"/>
      <c r="BZ36" s="176">
        <v>13</v>
      </c>
      <c r="CD36" s="120"/>
      <c r="CI36" s="278" t="s">
        <v>145</v>
      </c>
    </row>
    <row r="37" spans="2:91" ht="18" customHeight="1">
      <c r="B37" s="347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351">
        <v>2</v>
      </c>
      <c r="R37" s="351">
        <v>3</v>
      </c>
      <c r="S37" s="86"/>
      <c r="T37" s="86"/>
      <c r="U37" s="86"/>
      <c r="V37" s="86"/>
      <c r="W37" s="86"/>
      <c r="X37" s="86"/>
      <c r="Y37" s="86"/>
      <c r="Z37" s="86"/>
      <c r="AA37" s="86"/>
      <c r="AB37" s="350"/>
      <c r="AE37" s="120"/>
      <c r="BO37" s="120"/>
      <c r="BX37" s="120"/>
      <c r="CC37" s="327" t="s">
        <v>159</v>
      </c>
      <c r="CL37" s="120"/>
      <c r="CM37" s="120"/>
    </row>
    <row r="38" spans="2:88" ht="18" customHeight="1">
      <c r="B38" s="35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122"/>
      <c r="N38" s="122"/>
      <c r="O38" s="122"/>
      <c r="P38" s="86"/>
      <c r="Q38" s="122"/>
      <c r="R38" s="122"/>
      <c r="S38" s="122"/>
      <c r="T38" s="122"/>
      <c r="U38" s="122"/>
      <c r="V38" s="86"/>
      <c r="W38" s="86"/>
      <c r="X38" s="86"/>
      <c r="Y38" s="86"/>
      <c r="Z38" s="86"/>
      <c r="AA38" s="86"/>
      <c r="AB38" s="350"/>
      <c r="AE38" s="282" t="s">
        <v>155</v>
      </c>
      <c r="AH38" t="s">
        <v>154</v>
      </c>
      <c r="AJ38" s="120"/>
      <c r="AK38" s="278" t="s">
        <v>90</v>
      </c>
      <c r="BN38" s="120"/>
      <c r="BR38" s="120"/>
      <c r="BY38" s="285" t="s">
        <v>138</v>
      </c>
      <c r="CH38" s="120"/>
      <c r="CJ38" s="120"/>
    </row>
    <row r="39" spans="2:93" ht="18" customHeight="1">
      <c r="B39" s="352"/>
      <c r="C39" s="86"/>
      <c r="D39" s="122"/>
      <c r="E39" s="86"/>
      <c r="F39" s="86"/>
      <c r="G39" s="86"/>
      <c r="H39" s="86"/>
      <c r="I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369" t="s">
        <v>20</v>
      </c>
      <c r="Y39" s="86"/>
      <c r="Z39" s="86"/>
      <c r="AA39" s="86"/>
      <c r="AB39" s="350"/>
      <c r="AE39" s="276" t="s">
        <v>156</v>
      </c>
      <c r="AK39" s="278" t="s">
        <v>160</v>
      </c>
      <c r="BW39" s="120"/>
      <c r="CJ39" s="120"/>
      <c r="CO39" s="120"/>
    </row>
    <row r="40" spans="2:89" ht="18" customHeight="1">
      <c r="B40" s="352"/>
      <c r="C40" s="86"/>
      <c r="D40" s="122"/>
      <c r="E40" s="86"/>
      <c r="F40" s="86"/>
      <c r="G40" s="86"/>
      <c r="H40" s="86"/>
      <c r="I40" s="86"/>
      <c r="J40" s="86"/>
      <c r="K40" s="353" t="s">
        <v>19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350"/>
      <c r="AJ40" s="120"/>
      <c r="CH40" s="120"/>
      <c r="CI40" s="120"/>
      <c r="CK40" s="120"/>
    </row>
    <row r="41" spans="2:89" ht="18" customHeight="1">
      <c r="B41" s="354"/>
      <c r="C41" s="86"/>
      <c r="D41" s="122"/>
      <c r="E41" s="86"/>
      <c r="F41" s="86"/>
      <c r="G41" s="86"/>
      <c r="H41" s="86"/>
      <c r="I41" s="86"/>
      <c r="J41" s="86"/>
      <c r="K41" s="122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22"/>
      <c r="W41" s="122"/>
      <c r="X41" s="122"/>
      <c r="Y41" s="86"/>
      <c r="Z41" s="86"/>
      <c r="AA41" s="86"/>
      <c r="AB41" s="350"/>
      <c r="BT41" s="120"/>
      <c r="BU41" s="120"/>
      <c r="BX41" s="287"/>
      <c r="BY41" s="286"/>
      <c r="CH41" s="120"/>
      <c r="CI41" s="120"/>
      <c r="CJ41" s="120"/>
      <c r="CK41" s="120"/>
    </row>
    <row r="42" spans="2:88" ht="18" customHeight="1">
      <c r="B42" s="347"/>
      <c r="C42" s="86"/>
      <c r="D42" s="86"/>
      <c r="E42" s="86"/>
      <c r="F42" s="86"/>
      <c r="G42" s="86"/>
      <c r="H42" s="86"/>
      <c r="I42" s="86"/>
      <c r="K42" s="351">
        <v>1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51">
        <v>4</v>
      </c>
      <c r="Y42" s="86"/>
      <c r="Z42" s="86"/>
      <c r="AA42" s="86"/>
      <c r="AB42" s="350"/>
      <c r="CJ42" s="120"/>
    </row>
    <row r="43" spans="2:28" ht="18" customHeight="1">
      <c r="B43" s="347"/>
      <c r="C43" s="86"/>
      <c r="D43" s="355" t="s">
        <v>70</v>
      </c>
      <c r="E43" s="86"/>
      <c r="F43" s="356" t="s">
        <v>68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350"/>
    </row>
    <row r="44" spans="2:28" ht="18" customHeight="1">
      <c r="B44" s="347"/>
      <c r="C44" s="86"/>
      <c r="D44" s="86"/>
      <c r="E44" s="86"/>
      <c r="F44" s="86"/>
      <c r="G44" s="86"/>
      <c r="H44" s="86"/>
      <c r="I44" s="86"/>
      <c r="J44" s="86"/>
      <c r="K44" s="353" t="s">
        <v>18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350"/>
    </row>
    <row r="45" spans="2:28" ht="18" customHeight="1" thickBot="1">
      <c r="B45" s="357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9"/>
    </row>
    <row r="46" spans="7:118" ht="18" customHeight="1" thickTop="1">
      <c r="G46" s="86"/>
      <c r="H46" s="86"/>
      <c r="I46" s="86"/>
      <c r="BD46" s="86"/>
      <c r="BE46" s="86"/>
      <c r="BI46" s="86"/>
      <c r="BJ46" s="86"/>
      <c r="BN46" s="121"/>
      <c r="CT46" s="173"/>
      <c r="DM46" s="121"/>
      <c r="DN46" s="120"/>
    </row>
    <row r="47" spans="61:81" ht="18" customHeight="1">
      <c r="BI47" s="86"/>
      <c r="BJ47" s="86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</row>
    <row r="48" spans="34:118" ht="21" customHeight="1" thickBot="1">
      <c r="AH48" s="123" t="s">
        <v>10</v>
      </c>
      <c r="AI48" s="124" t="s">
        <v>33</v>
      </c>
      <c r="AJ48" s="125" t="s">
        <v>35</v>
      </c>
      <c r="AK48" s="126"/>
      <c r="AL48" s="124" t="s">
        <v>10</v>
      </c>
      <c r="AM48" s="124" t="s">
        <v>33</v>
      </c>
      <c r="AN48" s="125" t="s">
        <v>35</v>
      </c>
      <c r="AO48" s="126"/>
      <c r="AP48" s="124" t="s">
        <v>10</v>
      </c>
      <c r="AQ48" s="124" t="s">
        <v>33</v>
      </c>
      <c r="AR48" s="129" t="s">
        <v>35</v>
      </c>
      <c r="BI48" s="86"/>
      <c r="BJ48" s="86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X48" s="123" t="s">
        <v>10</v>
      </c>
      <c r="CY48" s="127" t="s">
        <v>33</v>
      </c>
      <c r="CZ48" s="128" t="s">
        <v>35</v>
      </c>
      <c r="DA48" s="126"/>
      <c r="DB48" s="124" t="s">
        <v>10</v>
      </c>
      <c r="DC48" s="127" t="s">
        <v>33</v>
      </c>
      <c r="DD48" s="128" t="s">
        <v>35</v>
      </c>
      <c r="DE48" s="126"/>
      <c r="DF48" s="124" t="s">
        <v>10</v>
      </c>
      <c r="DG48" s="124" t="s">
        <v>33</v>
      </c>
      <c r="DH48" s="125" t="s">
        <v>35</v>
      </c>
      <c r="DI48" s="126"/>
      <c r="DJ48" s="124" t="s">
        <v>10</v>
      </c>
      <c r="DK48" s="124" t="s">
        <v>33</v>
      </c>
      <c r="DL48" s="124" t="s">
        <v>21</v>
      </c>
      <c r="DM48" s="124" t="s">
        <v>34</v>
      </c>
      <c r="DN48" s="129" t="s">
        <v>35</v>
      </c>
    </row>
    <row r="49" spans="34:118" ht="21" customHeight="1" thickTop="1">
      <c r="AH49" s="130"/>
      <c r="AI49" s="167"/>
      <c r="AJ49" s="168"/>
      <c r="AK49" s="168"/>
      <c r="AL49" s="168"/>
      <c r="AM49" s="158" t="s">
        <v>69</v>
      </c>
      <c r="AN49" s="168"/>
      <c r="AO49" s="168"/>
      <c r="AP49" s="168"/>
      <c r="AQ49" s="168"/>
      <c r="AR49" s="188"/>
      <c r="BI49" s="86"/>
      <c r="BJ49" s="86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X49" s="172"/>
      <c r="CY49" s="167"/>
      <c r="CZ49" s="167"/>
      <c r="DA49" s="167"/>
      <c r="DB49" s="167"/>
      <c r="DC49" s="167"/>
      <c r="DD49" s="167"/>
      <c r="DE49" s="167"/>
      <c r="DF49" s="158" t="s">
        <v>69</v>
      </c>
      <c r="DG49" s="167"/>
      <c r="DH49" s="167"/>
      <c r="DI49" s="167"/>
      <c r="DJ49" s="167"/>
      <c r="DK49" s="167"/>
      <c r="DL49" s="167"/>
      <c r="DM49" s="167"/>
      <c r="DN49" s="132"/>
    </row>
    <row r="50" spans="2:118" ht="21" customHeight="1" thickBot="1">
      <c r="B50" s="123" t="s">
        <v>10</v>
      </c>
      <c r="C50" s="124" t="s">
        <v>33</v>
      </c>
      <c r="D50" s="124" t="s">
        <v>21</v>
      </c>
      <c r="E50" s="124" t="s">
        <v>34</v>
      </c>
      <c r="F50" s="125" t="s">
        <v>35</v>
      </c>
      <c r="G50" s="126"/>
      <c r="H50" s="124" t="s">
        <v>10</v>
      </c>
      <c r="I50" s="124" t="s">
        <v>33</v>
      </c>
      <c r="J50" s="129" t="s">
        <v>35</v>
      </c>
      <c r="AH50" s="342"/>
      <c r="AI50" s="134"/>
      <c r="AJ50" s="135"/>
      <c r="AK50" s="135"/>
      <c r="AL50" s="134"/>
      <c r="AM50" s="134"/>
      <c r="AN50" s="135"/>
      <c r="AO50" s="135"/>
      <c r="AP50" s="134"/>
      <c r="AQ50" s="134"/>
      <c r="AR50" s="136"/>
      <c r="BI50" s="86"/>
      <c r="BJ50" s="86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X50" s="133"/>
      <c r="CY50" s="134"/>
      <c r="CZ50" s="135"/>
      <c r="DA50" s="135"/>
      <c r="DB50" s="134"/>
      <c r="DC50" s="134"/>
      <c r="DD50" s="135"/>
      <c r="DE50" s="135"/>
      <c r="DF50" s="134"/>
      <c r="DG50" s="134"/>
      <c r="DH50" s="135"/>
      <c r="DI50" s="138"/>
      <c r="DJ50" s="134"/>
      <c r="DK50" s="134"/>
      <c r="DL50" s="134"/>
      <c r="DM50" s="134"/>
      <c r="DN50" s="136"/>
    </row>
    <row r="51" spans="2:118" ht="21" customHeight="1" thickTop="1">
      <c r="B51" s="130"/>
      <c r="C51" s="167"/>
      <c r="D51" s="167"/>
      <c r="E51" s="168"/>
      <c r="F51" s="158" t="s">
        <v>69</v>
      </c>
      <c r="G51" s="168"/>
      <c r="H51" s="168"/>
      <c r="I51" s="168"/>
      <c r="J51" s="188"/>
      <c r="AH51" s="217">
        <v>5</v>
      </c>
      <c r="AI51" s="251">
        <v>119.998</v>
      </c>
      <c r="AJ51" s="137" t="s">
        <v>36</v>
      </c>
      <c r="AK51" s="135"/>
      <c r="AL51" s="216">
        <v>8</v>
      </c>
      <c r="AM51" s="251">
        <v>119.858</v>
      </c>
      <c r="AN51" s="137" t="s">
        <v>36</v>
      </c>
      <c r="AO51" s="135"/>
      <c r="AP51" s="216">
        <v>11</v>
      </c>
      <c r="AQ51" s="251">
        <v>119.847</v>
      </c>
      <c r="AR51" s="104" t="s">
        <v>36</v>
      </c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X51" s="217">
        <v>13</v>
      </c>
      <c r="CY51" s="251">
        <v>119.161</v>
      </c>
      <c r="CZ51" s="137" t="s">
        <v>36</v>
      </c>
      <c r="DA51" s="138"/>
      <c r="DB51" s="134"/>
      <c r="DC51" s="134"/>
      <c r="DD51" s="135"/>
      <c r="DE51" s="138"/>
      <c r="DF51" s="134"/>
      <c r="DG51" s="134"/>
      <c r="DH51" s="135"/>
      <c r="DI51" s="138"/>
      <c r="DJ51" s="134"/>
      <c r="DK51" s="134"/>
      <c r="DL51" s="134"/>
      <c r="DM51" s="134"/>
      <c r="DN51" s="136"/>
    </row>
    <row r="52" spans="2:118" ht="21" customHeight="1">
      <c r="B52" s="133"/>
      <c r="C52" s="134"/>
      <c r="D52" s="134"/>
      <c r="E52" s="134"/>
      <c r="F52" s="135"/>
      <c r="G52" s="135"/>
      <c r="H52" s="134"/>
      <c r="I52" s="134"/>
      <c r="J52" s="136"/>
      <c r="V52" s="189"/>
      <c r="W52" s="190"/>
      <c r="X52" s="190"/>
      <c r="Y52" s="191" t="s">
        <v>142</v>
      </c>
      <c r="Z52" s="190"/>
      <c r="AA52" s="190"/>
      <c r="AB52" s="192"/>
      <c r="AH52" s="133"/>
      <c r="AI52" s="134"/>
      <c r="AJ52" s="135"/>
      <c r="AK52" s="135"/>
      <c r="AL52" s="134"/>
      <c r="AM52" s="134"/>
      <c r="AN52" s="135"/>
      <c r="AO52" s="135"/>
      <c r="AP52" s="134"/>
      <c r="AQ52" s="134"/>
      <c r="AR52" s="136"/>
      <c r="BI52" s="86"/>
      <c r="BJ52" s="86"/>
      <c r="BO52" s="116" t="s">
        <v>49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N52" s="189"/>
      <c r="CO52" s="190"/>
      <c r="CP52" s="190"/>
      <c r="CQ52" s="191" t="s">
        <v>143</v>
      </c>
      <c r="CR52" s="190"/>
      <c r="CS52" s="190"/>
      <c r="CT52" s="192"/>
      <c r="CX52" s="133"/>
      <c r="CY52" s="134"/>
      <c r="CZ52" s="135"/>
      <c r="DA52" s="138"/>
      <c r="DB52" s="216">
        <v>16</v>
      </c>
      <c r="DC52" s="251">
        <v>118.888</v>
      </c>
      <c r="DD52" s="137" t="s">
        <v>36</v>
      </c>
      <c r="DE52" s="138"/>
      <c r="DF52" s="216">
        <v>18</v>
      </c>
      <c r="DG52" s="251">
        <v>118.873</v>
      </c>
      <c r="DH52" s="137" t="s">
        <v>36</v>
      </c>
      <c r="DI52" s="138"/>
      <c r="DJ52" s="218">
        <v>20</v>
      </c>
      <c r="DK52" s="250">
        <v>118.787</v>
      </c>
      <c r="DL52" s="139">
        <v>-69</v>
      </c>
      <c r="DM52" s="140">
        <f>DK52+DL52*0.001</f>
        <v>118.718</v>
      </c>
      <c r="DN52" s="104" t="s">
        <v>36</v>
      </c>
    </row>
    <row r="53" spans="2:118" ht="21" customHeight="1" thickBot="1">
      <c r="B53" s="227">
        <v>1</v>
      </c>
      <c r="C53" s="250">
        <v>120.508</v>
      </c>
      <c r="D53" s="139">
        <v>-69</v>
      </c>
      <c r="E53" s="140">
        <f>C53+D53*0.001</f>
        <v>120.439</v>
      </c>
      <c r="F53" s="137" t="s">
        <v>36</v>
      </c>
      <c r="G53" s="135"/>
      <c r="H53" s="216">
        <v>3</v>
      </c>
      <c r="I53" s="251">
        <v>120.403</v>
      </c>
      <c r="J53" s="104" t="s">
        <v>36</v>
      </c>
      <c r="V53" s="193"/>
      <c r="W53" s="194" t="s">
        <v>59</v>
      </c>
      <c r="X53" s="195"/>
      <c r="Y53" s="196" t="s">
        <v>60</v>
      </c>
      <c r="Z53" s="197"/>
      <c r="AA53" s="194" t="s">
        <v>61</v>
      </c>
      <c r="AB53" s="198"/>
      <c r="AH53" s="217">
        <v>6</v>
      </c>
      <c r="AI53" s="251">
        <v>119.96</v>
      </c>
      <c r="AJ53" s="137" t="s">
        <v>36</v>
      </c>
      <c r="AK53" s="135"/>
      <c r="AL53" s="216">
        <v>9</v>
      </c>
      <c r="AM53" s="251">
        <v>119.857</v>
      </c>
      <c r="AN53" s="137" t="s">
        <v>36</v>
      </c>
      <c r="AO53" s="135"/>
      <c r="AP53" s="216">
        <v>12</v>
      </c>
      <c r="AQ53" s="251">
        <v>119.731</v>
      </c>
      <c r="AR53" s="104" t="s">
        <v>36</v>
      </c>
      <c r="BI53" s="86"/>
      <c r="BJ53" s="86"/>
      <c r="BO53" s="166" t="s">
        <v>53</v>
      </c>
      <c r="BP53" s="121"/>
      <c r="BQ53" s="121"/>
      <c r="BR53" s="121"/>
      <c r="BS53" s="121"/>
      <c r="BT53" s="121"/>
      <c r="BU53" s="121"/>
      <c r="BV53" s="121"/>
      <c r="BX53" s="121"/>
      <c r="BY53" s="121"/>
      <c r="BZ53" s="121"/>
      <c r="CA53" s="121"/>
      <c r="CB53" s="121"/>
      <c r="CC53" s="121"/>
      <c r="CN53" s="193"/>
      <c r="CO53" s="194" t="s">
        <v>59</v>
      </c>
      <c r="CP53" s="195"/>
      <c r="CQ53" s="196" t="s">
        <v>60</v>
      </c>
      <c r="CR53" s="197"/>
      <c r="CS53" s="194" t="s">
        <v>61</v>
      </c>
      <c r="CT53" s="198"/>
      <c r="CX53" s="217">
        <v>14</v>
      </c>
      <c r="CY53" s="251">
        <v>119.101</v>
      </c>
      <c r="CZ53" s="137" t="s">
        <v>36</v>
      </c>
      <c r="DA53" s="138"/>
      <c r="DB53" s="134"/>
      <c r="DC53" s="134"/>
      <c r="DD53" s="135"/>
      <c r="DE53" s="138"/>
      <c r="DF53" s="134"/>
      <c r="DG53" s="134"/>
      <c r="DH53" s="135"/>
      <c r="DI53" s="138"/>
      <c r="DJ53" s="134"/>
      <c r="DK53" s="134"/>
      <c r="DL53" s="134"/>
      <c r="DM53" s="134"/>
      <c r="DN53" s="136"/>
    </row>
    <row r="54" spans="2:118" ht="21" customHeight="1" thickTop="1">
      <c r="B54" s="133"/>
      <c r="C54" s="134"/>
      <c r="D54" s="134"/>
      <c r="E54" s="134"/>
      <c r="F54" s="135"/>
      <c r="G54" s="135"/>
      <c r="H54" s="134"/>
      <c r="I54" s="134"/>
      <c r="J54" s="136"/>
      <c r="V54" s="98"/>
      <c r="W54" s="89"/>
      <c r="X54" s="99"/>
      <c r="Y54" s="99"/>
      <c r="Z54" s="89"/>
      <c r="AA54" s="89"/>
      <c r="AB54" s="141"/>
      <c r="AH54" s="133"/>
      <c r="AI54" s="134"/>
      <c r="AJ54" s="135"/>
      <c r="AK54" s="135"/>
      <c r="AL54" s="134"/>
      <c r="AM54" s="134"/>
      <c r="AN54" s="135"/>
      <c r="AO54" s="135"/>
      <c r="AP54" s="134"/>
      <c r="AQ54" s="134"/>
      <c r="AR54" s="136"/>
      <c r="BI54" s="86"/>
      <c r="BJ54" s="86"/>
      <c r="BO54" s="166" t="s">
        <v>50</v>
      </c>
      <c r="BP54" s="121"/>
      <c r="BQ54" s="121"/>
      <c r="BR54" s="121"/>
      <c r="BS54" s="121"/>
      <c r="BT54" s="121"/>
      <c r="BU54" s="121"/>
      <c r="BV54" s="121"/>
      <c r="BX54" s="121"/>
      <c r="BY54" s="121"/>
      <c r="BZ54" s="121"/>
      <c r="CA54" s="121"/>
      <c r="CB54" s="121"/>
      <c r="CC54" s="121"/>
      <c r="CN54" s="98"/>
      <c r="CO54" s="89"/>
      <c r="CP54" s="99"/>
      <c r="CQ54" s="99"/>
      <c r="CR54" s="89"/>
      <c r="CS54" s="89"/>
      <c r="CT54" s="141"/>
      <c r="CX54" s="133"/>
      <c r="CY54" s="134"/>
      <c r="CZ54" s="135"/>
      <c r="DA54" s="138"/>
      <c r="DB54" s="216">
        <v>17</v>
      </c>
      <c r="DC54" s="251">
        <v>118.888</v>
      </c>
      <c r="DD54" s="137" t="s">
        <v>36</v>
      </c>
      <c r="DE54" s="138"/>
      <c r="DF54" s="216">
        <v>19</v>
      </c>
      <c r="DG54" s="251">
        <v>118.793</v>
      </c>
      <c r="DH54" s="137" t="s">
        <v>36</v>
      </c>
      <c r="DI54" s="138"/>
      <c r="DJ54" s="218">
        <v>21</v>
      </c>
      <c r="DK54" s="250">
        <v>118.689</v>
      </c>
      <c r="DL54" s="139">
        <v>69</v>
      </c>
      <c r="DM54" s="140">
        <f>DK54+DL54*0.001</f>
        <v>118.758</v>
      </c>
      <c r="DN54" s="104" t="s">
        <v>36</v>
      </c>
    </row>
    <row r="55" spans="2:118" ht="21" customHeight="1">
      <c r="B55" s="227">
        <v>2</v>
      </c>
      <c r="C55" s="250">
        <v>120.409</v>
      </c>
      <c r="D55" s="139">
        <v>69</v>
      </c>
      <c r="E55" s="140">
        <f>C55+D55*0.001</f>
        <v>120.47800000000001</v>
      </c>
      <c r="F55" s="137" t="s">
        <v>36</v>
      </c>
      <c r="G55" s="135"/>
      <c r="H55" s="216">
        <v>4</v>
      </c>
      <c r="I55" s="251">
        <v>120.305</v>
      </c>
      <c r="J55" s="104" t="s">
        <v>36</v>
      </c>
      <c r="V55" s="98"/>
      <c r="W55" s="187" t="s">
        <v>140</v>
      </c>
      <c r="X55" s="99"/>
      <c r="Y55" s="199" t="s">
        <v>141</v>
      </c>
      <c r="Z55" s="89"/>
      <c r="AA55" s="187" t="s">
        <v>62</v>
      </c>
      <c r="AB55" s="141"/>
      <c r="AH55" s="217">
        <v>7</v>
      </c>
      <c r="AI55" s="251">
        <v>119.931</v>
      </c>
      <c r="AJ55" s="137" t="s">
        <v>36</v>
      </c>
      <c r="AK55" s="135"/>
      <c r="AL55" s="216">
        <v>10</v>
      </c>
      <c r="AM55" s="251">
        <v>119.85</v>
      </c>
      <c r="AN55" s="137" t="s">
        <v>36</v>
      </c>
      <c r="AO55" s="135"/>
      <c r="AP55" s="275" t="s">
        <v>139</v>
      </c>
      <c r="AQ55" s="274">
        <v>119.958</v>
      </c>
      <c r="AR55" s="104" t="s">
        <v>36</v>
      </c>
      <c r="BI55" s="86"/>
      <c r="BJ55" s="86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N55" s="98"/>
      <c r="CO55" s="187" t="s">
        <v>140</v>
      </c>
      <c r="CP55" s="99"/>
      <c r="CQ55" s="199" t="s">
        <v>144</v>
      </c>
      <c r="CR55" s="89"/>
      <c r="CS55" s="187" t="s">
        <v>86</v>
      </c>
      <c r="CT55" s="141"/>
      <c r="CX55" s="217">
        <v>15</v>
      </c>
      <c r="CY55" s="251">
        <v>119.058</v>
      </c>
      <c r="CZ55" s="137" t="s">
        <v>36</v>
      </c>
      <c r="DA55" s="138"/>
      <c r="DB55" s="134"/>
      <c r="DC55" s="134"/>
      <c r="DD55" s="135"/>
      <c r="DE55" s="138"/>
      <c r="DF55" s="134"/>
      <c r="DG55" s="134"/>
      <c r="DH55" s="135"/>
      <c r="DI55" s="138"/>
      <c r="DJ55" s="134"/>
      <c r="DK55" s="134"/>
      <c r="DL55" s="134"/>
      <c r="DM55" s="134"/>
      <c r="DN55" s="136"/>
    </row>
    <row r="56" spans="2:11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8"/>
      <c r="V56" s="200"/>
      <c r="W56" s="113"/>
      <c r="X56" s="118"/>
      <c r="Y56" s="202"/>
      <c r="Z56" s="113"/>
      <c r="AA56" s="203"/>
      <c r="AB56" s="201"/>
      <c r="AD56" s="84"/>
      <c r="AE56" s="161"/>
      <c r="AH56" s="142"/>
      <c r="AI56" s="143"/>
      <c r="AJ56" s="145"/>
      <c r="AK56" s="146"/>
      <c r="AL56" s="147"/>
      <c r="AM56" s="143"/>
      <c r="AN56" s="145"/>
      <c r="AO56" s="146"/>
      <c r="AP56" s="147"/>
      <c r="AQ56" s="143"/>
      <c r="AR56" s="148"/>
      <c r="BH56" s="84"/>
      <c r="BI56" s="16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4"/>
      <c r="CM56" s="161"/>
      <c r="CN56" s="200"/>
      <c r="CO56" s="113"/>
      <c r="CP56" s="118"/>
      <c r="CQ56" s="202"/>
      <c r="CR56" s="113"/>
      <c r="CS56" s="203"/>
      <c r="CT56" s="201"/>
      <c r="CX56" s="142"/>
      <c r="CY56" s="143"/>
      <c r="CZ56" s="145"/>
      <c r="DA56" s="146"/>
      <c r="DB56" s="147"/>
      <c r="DC56" s="143"/>
      <c r="DD56" s="145"/>
      <c r="DE56" s="146"/>
      <c r="DF56" s="147"/>
      <c r="DG56" s="143"/>
      <c r="DH56" s="145"/>
      <c r="DI56" s="146"/>
      <c r="DJ56" s="147"/>
      <c r="DK56" s="143"/>
      <c r="DL56" s="144"/>
      <c r="DM56" s="144"/>
      <c r="DN56" s="148"/>
    </row>
    <row r="57" spans="68:10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DC57" s="86"/>
      <c r="DD57" s="86"/>
      <c r="DE57" s="86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39">
    <mergeCell ref="CD2:CI2"/>
    <mergeCell ref="CF3:CG3"/>
    <mergeCell ref="CD4:CI4"/>
    <mergeCell ref="CN3:CO3"/>
    <mergeCell ref="T2:Y2"/>
    <mergeCell ref="AJ4:AO4"/>
    <mergeCell ref="AL3:AM3"/>
    <mergeCell ref="AJ2:AO2"/>
    <mergeCell ref="D2:I2"/>
    <mergeCell ref="P6:Q6"/>
    <mergeCell ref="B5:E5"/>
    <mergeCell ref="B4:E4"/>
    <mergeCell ref="H4:K4"/>
    <mergeCell ref="P3:S3"/>
    <mergeCell ref="B6:C6"/>
    <mergeCell ref="D6:E6"/>
    <mergeCell ref="H6:I6"/>
    <mergeCell ref="J6:K6"/>
    <mergeCell ref="DH2:DM2"/>
    <mergeCell ref="DF4:DI4"/>
    <mergeCell ref="DL4:DO4"/>
    <mergeCell ref="CR4:CW4"/>
    <mergeCell ref="CR2:CW2"/>
    <mergeCell ref="CX3:DA3"/>
    <mergeCell ref="DF5:DI5"/>
    <mergeCell ref="DL5:DO5"/>
    <mergeCell ref="CR3:CU3"/>
    <mergeCell ref="CZ6:DA6"/>
    <mergeCell ref="CX6:CY6"/>
    <mergeCell ref="DN6:DO6"/>
    <mergeCell ref="DL6:DM6"/>
    <mergeCell ref="DF6:DG6"/>
    <mergeCell ref="DH6:DI6"/>
    <mergeCell ref="AE33:AE34"/>
    <mergeCell ref="H5:K5"/>
    <mergeCell ref="V3:Y3"/>
    <mergeCell ref="AB3:AC3"/>
    <mergeCell ref="R6:S6"/>
    <mergeCell ref="T4:Y4"/>
  </mergeCells>
  <printOptions horizontalCentered="1" verticalCentered="1"/>
  <pageMargins left="0.11811023622047245" right="0.11811023622047245" top="0.3937007874015748" bottom="0.3937007874015748" header="0" footer="0"/>
  <pageSetup fitToWidth="4" orientation="landscape" pageOrder="overThenDown" paperSize="9" scale="50" r:id="rId6"/>
  <drawing r:id="rId5"/>
  <legacyDrawing r:id="rId4"/>
  <oleObjects>
    <oleObject progId="Paint.Picture" shapeId="876621" r:id="rId1"/>
    <oleObject progId="Paint.Picture" shapeId="886043" r:id="rId2"/>
    <oleObject progId="Paint.Picture" shapeId="8921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2008-08-08T10:00:31Z</cp:lastPrinted>
  <dcterms:created xsi:type="dcterms:W3CDTF">2004-05-28T09:30:30Z</dcterms:created>
  <dcterms:modified xsi:type="dcterms:W3CDTF">2008-09-25T10:02:12Z</dcterms:modified>
  <cp:category/>
  <cp:version/>
  <cp:contentType/>
  <cp:contentStatus/>
</cp:coreProperties>
</file>