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0065" yWindow="65521" windowWidth="5250" windowHeight="4230" activeTab="1"/>
  </bookViews>
  <sheets>
    <sheet name="Titul" sheetId="1" r:id="rId1"/>
    <sheet name="Říkovice" sheetId="2" r:id="rId2"/>
  </sheets>
  <definedNames/>
  <calcPr fullCalcOnLoad="1"/>
</workbook>
</file>

<file path=xl/sharedStrings.xml><?xml version="1.0" encoding="utf-8"?>
<sst xmlns="http://schemas.openxmlformats.org/spreadsheetml/2006/main" count="219" uniqueCount="131">
  <si>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</si>
  <si>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</si>
  <si>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</si>
  <si>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</si>
  <si>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</si>
  <si>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</si>
  <si>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</si>
  <si>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</si>
  <si>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</si>
  <si>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</si>
  <si>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</si>
  <si>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</si>
  <si>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</si>
  <si>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</si>
  <si>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</si>
  <si>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</si>
  <si>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</si>
  <si>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</si>
  <si>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</si>
  <si>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</si>
  <si>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</si>
  <si>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</si>
  <si>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</si>
  <si>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</si>
  <si>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</si>
  <si>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</si>
  <si>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</si>
  <si>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</si>
  <si>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</si>
  <si>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</si>
  <si>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</si>
  <si>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</si>
  <si>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</si>
  <si>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</si>
  <si>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</si>
  <si>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</si>
  <si>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</si>
  <si>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</si>
  <si>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</si>
  <si>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</si>
  <si>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</si>
  <si>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</si>
  <si>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</si>
  <si>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</si>
  <si>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</si>
  <si>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</si>
  <si>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</si>
  <si>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</si>
  <si>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</si>
  <si>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</si>
  <si>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</si>
  <si>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</si>
  <si>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</si>
  <si>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</si>
  <si>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</si>
  <si>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</si>
  <si>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</si>
  <si>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</si>
  <si>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</si>
  <si>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</si>
  <si>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</si>
  <si>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</si>
  <si>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</si>
  <si>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</si>
  <si>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Výprava vlaků s přepravou cestujících dle čl. 505 ČD D2</t>
  </si>
  <si>
    <t>Z / na</t>
  </si>
  <si>
    <t>traťové  koleje  č. 1</t>
  </si>
  <si>
    <t>na / z  k.č.</t>
  </si>
  <si>
    <t>přes  vyhybky</t>
  </si>
  <si>
    <t>2,  3</t>
  </si>
  <si>
    <t>traťové  koleje  č. 2</t>
  </si>
  <si>
    <t>Se 9</t>
  </si>
  <si>
    <t>Se 10</t>
  </si>
  <si>
    <t>2, 4</t>
  </si>
  <si>
    <t>1, 3</t>
  </si>
  <si>
    <t>oba  směry :</t>
  </si>
  <si>
    <t>Kód :  10</t>
  </si>
  <si>
    <t>Se 1</t>
  </si>
  <si>
    <t>Se 2</t>
  </si>
  <si>
    <t>č. III,  mimoúrovňové, ostrovní</t>
  </si>
  <si>
    <t>Obvod  dispečera  CDP</t>
  </si>
  <si>
    <t>1-1787</t>
  </si>
  <si>
    <t>2-1787</t>
  </si>
  <si>
    <t>2-1776</t>
  </si>
  <si>
    <t>1-1776</t>
  </si>
  <si>
    <t>1-1775</t>
  </si>
  <si>
    <t>2-1775</t>
  </si>
  <si>
    <t>2-1788</t>
  </si>
  <si>
    <t>1-1788</t>
  </si>
  <si>
    <t>Z  Přerova</t>
  </si>
  <si>
    <t>Do  Přerova</t>
  </si>
  <si>
    <t>Přerovské  zhlaví</t>
  </si>
  <si>
    <t>Do  Hulína</t>
  </si>
  <si>
    <t>Z  Hulína</t>
  </si>
  <si>
    <t>1-1733</t>
  </si>
  <si>
    <t>2-1733</t>
  </si>
  <si>
    <t>2-1704</t>
  </si>
  <si>
    <t>1-1704</t>
  </si>
  <si>
    <t>1-1717</t>
  </si>
  <si>
    <t>2-1717</t>
  </si>
  <si>
    <t>2-1718</t>
  </si>
  <si>
    <t>1-1718</t>
  </si>
  <si>
    <t>1-1703</t>
  </si>
  <si>
    <t>2-1703</t>
  </si>
  <si>
    <t>2-1734</t>
  </si>
  <si>
    <t>1-1734</t>
  </si>
  <si>
    <t>2 L</t>
  </si>
  <si>
    <t>Km  175,758</t>
  </si>
  <si>
    <t>Se 11</t>
  </si>
  <si>
    <t>Se 12</t>
  </si>
  <si>
    <t>1 S</t>
  </si>
  <si>
    <t>Hulínské  zhlaví</t>
  </si>
  <si>
    <t>12, 13</t>
  </si>
  <si>
    <t>Jednotné  obslužné  pracoviště</t>
  </si>
  <si>
    <t>Kód :  22</t>
  </si>
  <si>
    <t>ESA  11  -  DŘS</t>
  </si>
  <si>
    <t>Počet  pracovníků :</t>
  </si>
  <si>
    <t>dálková obsluha dispečerem CDP Přerov</t>
  </si>
  <si>
    <t>AB - E1  trojznakový,  obousměrný</t>
  </si>
  <si>
    <t>č. I,  úrovňové, vnější</t>
  </si>
  <si>
    <t>+</t>
  </si>
  <si>
    <t>č. II,  úrovňové, jednostranné vnitřní</t>
  </si>
  <si>
    <t>( podchod v  km 175,775 )</t>
  </si>
  <si>
    <t>( nouzová obsluha pohotovostním výpravčím ŽST Hulín )</t>
  </si>
  <si>
    <t>PVk 1</t>
  </si>
  <si>
    <t>NVk 1</t>
  </si>
  <si>
    <t>Vlečka</t>
  </si>
  <si>
    <t>Prodej paliv a stavebnin</t>
  </si>
  <si>
    <t>Napájecí stanice</t>
  </si>
  <si>
    <t>při jízdě do odbočky - není-li uvedeno jinak, rychlost 50 km/h</t>
  </si>
  <si>
    <t>VII.  /  2008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</si>
</sst>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5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i/>
      <sz val="11"/>
      <name val="Arial CE"/>
      <family val="0"/>
    </font>
    <font>
      <sz val="11"/>
      <name val="Arial CE"/>
      <family val="0"/>
    </font>
    <font>
      <b/>
      <sz val="12"/>
      <name val="CG Times"/>
      <family val="1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164" fontId="14" fillId="0" borderId="24" xfId="21" applyNumberFormat="1" applyFont="1" applyBorder="1" applyAlignment="1">
      <alignment horizontal="center"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4" xfId="0" applyBorder="1" applyAlignment="1">
      <alignment vertical="center"/>
    </xf>
    <xf numFmtId="164" fontId="1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7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8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3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5" fillId="0" borderId="0" xfId="21" applyFont="1" applyBorder="1" applyAlignment="1">
      <alignment horizontal="center" vertical="center"/>
      <protection/>
    </xf>
    <xf numFmtId="49" fontId="35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23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right"/>
    </xf>
    <xf numFmtId="0" fontId="15" fillId="0" borderId="0" xfId="21" applyFont="1" applyFill="1" applyBorder="1" applyAlignment="1">
      <alignment horizontal="center" vertical="top"/>
      <protection/>
    </xf>
    <xf numFmtId="0" fontId="44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6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6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7" fillId="0" borderId="0" xfId="0" applyFont="1" applyFill="1" applyBorder="1" applyAlignment="1" quotePrefix="1">
      <alignment horizontal="left" vertical="center"/>
    </xf>
    <xf numFmtId="0" fontId="37" fillId="0" borderId="0" xfId="0" applyFont="1" applyFill="1" applyBorder="1" applyAlignment="1">
      <alignment horizontal="right" vertical="center"/>
    </xf>
    <xf numFmtId="0" fontId="35" fillId="0" borderId="0" xfId="21" applyFont="1" applyFill="1" applyBorder="1" applyAlignment="1">
      <alignment horizontal="center"/>
      <protection/>
    </xf>
    <xf numFmtId="0" fontId="0" fillId="0" borderId="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164" fontId="32" fillId="0" borderId="24" xfId="0" applyNumberFormat="1" applyFont="1" applyBorder="1" applyAlignment="1">
      <alignment horizontal="center" vertical="center"/>
    </xf>
    <xf numFmtId="0" fontId="0" fillId="0" borderId="10" xfId="21" applyBorder="1" applyAlignment="1">
      <alignment horizontal="center" vertical="center"/>
      <protection/>
    </xf>
    <xf numFmtId="0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64" fontId="26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8" fillId="0" borderId="8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164" fontId="48" fillId="0" borderId="10" xfId="0" applyNumberFormat="1" applyFont="1" applyBorder="1" applyAlignment="1">
      <alignment horizontal="center" vertical="center"/>
    </xf>
    <xf numFmtId="164" fontId="26" fillId="0" borderId="8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31" fillId="0" borderId="24" xfId="0" applyNumberFormat="1" applyFont="1" applyBorder="1" applyAlignment="1">
      <alignment horizontal="center" vertical="center"/>
    </xf>
    <xf numFmtId="0" fontId="10" fillId="0" borderId="0" xfId="21" applyNumberFormat="1" applyFont="1" applyBorder="1" applyAlignment="1">
      <alignment horizontal="center" vertical="center"/>
      <protection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right" vertical="top"/>
    </xf>
    <xf numFmtId="0" fontId="50" fillId="0" borderId="0" xfId="0" applyFont="1" applyAlignment="1">
      <alignment horizontal="left" vertical="top"/>
    </xf>
    <xf numFmtId="0" fontId="50" fillId="0" borderId="0" xfId="0" applyFont="1" applyAlignment="1">
      <alignment horizontal="left"/>
    </xf>
    <xf numFmtId="0" fontId="27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49" fontId="38" fillId="0" borderId="4" xfId="0" applyNumberFormat="1" applyFont="1" applyBorder="1" applyAlignment="1">
      <alignment horizontal="right" vertical="center"/>
    </xf>
    <xf numFmtId="49" fontId="39" fillId="0" borderId="0" xfId="0" applyNumberFormat="1" applyFont="1" applyBorder="1" applyAlignment="1">
      <alignment horizontal="right" vertical="center"/>
    </xf>
    <xf numFmtId="49" fontId="38" fillId="0" borderId="0" xfId="0" applyNumberFormat="1" applyFont="1" applyBorder="1" applyAlignment="1">
      <alignment horizontal="right" vertical="center"/>
    </xf>
    <xf numFmtId="49" fontId="41" fillId="0" borderId="4" xfId="0" applyNumberFormat="1" applyFont="1" applyBorder="1" applyAlignment="1">
      <alignment horizontal="right" vertical="center"/>
    </xf>
    <xf numFmtId="49" fontId="41" fillId="0" borderId="0" xfId="0" applyNumberFormat="1" applyFont="1" applyBorder="1" applyAlignment="1">
      <alignment horizontal="right" vertical="center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4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31" fillId="0" borderId="38" xfId="0" applyNumberFormat="1" applyFont="1" applyBorder="1" applyAlignment="1">
      <alignment horizontal="center" vertical="center"/>
    </xf>
    <xf numFmtId="0" fontId="11" fillId="0" borderId="0" xfId="21" applyFont="1" applyBorder="1" applyAlignment="1">
      <alignment horizontal="center" vertical="top"/>
      <protection/>
    </xf>
    <xf numFmtId="164" fontId="0" fillId="0" borderId="24" xfId="21" applyNumberFormat="1" applyFont="1" applyBorder="1" applyAlignment="1">
      <alignment vertical="center"/>
      <protection/>
    </xf>
    <xf numFmtId="1" fontId="14" fillId="0" borderId="10" xfId="21" applyNumberFormat="1" applyFont="1" applyBorder="1" applyAlignment="1">
      <alignment horizontal="center"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14" fillId="0" borderId="10" xfId="21" applyNumberFormat="1" applyFont="1" applyBorder="1" applyAlignment="1">
      <alignment horizontal="center" vertical="center"/>
      <protection/>
    </xf>
    <xf numFmtId="0" fontId="51" fillId="0" borderId="0" xfId="21" applyFont="1" applyBorder="1" applyAlignment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46" fillId="0" borderId="0" xfId="0" applyFont="1" applyAlignment="1">
      <alignment/>
    </xf>
    <xf numFmtId="164" fontId="15" fillId="0" borderId="24" xfId="0" applyNumberFormat="1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164" fontId="11" fillId="0" borderId="24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 vertical="top"/>
    </xf>
    <xf numFmtId="0" fontId="27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9" fillId="0" borderId="10" xfId="0" applyNumberFormat="1" applyFont="1" applyFill="1" applyBorder="1" applyAlignment="1">
      <alignment horizontal="center" vertical="center"/>
    </xf>
    <xf numFmtId="164" fontId="26" fillId="0" borderId="8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26" fillId="0" borderId="10" xfId="0" applyNumberFormat="1" applyFont="1" applyFill="1" applyBorder="1" applyAlignment="1">
      <alignment horizontal="center" vertical="center"/>
    </xf>
    <xf numFmtId="164" fontId="48" fillId="0" borderId="8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26" fillId="0" borderId="9" xfId="20" applyFont="1" applyBorder="1" applyAlignment="1">
      <alignment horizontal="center" vertical="center"/>
      <protection/>
    </xf>
    <xf numFmtId="0" fontId="26" fillId="0" borderId="0" xfId="20" applyFont="1" applyBorder="1" applyAlignment="1">
      <alignment horizontal="center" vertical="center"/>
      <protection/>
    </xf>
    <xf numFmtId="0" fontId="26" fillId="0" borderId="10" xfId="20" applyFont="1" applyBorder="1" applyAlignment="1">
      <alignment horizontal="center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1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53" xfId="21" applyFont="1" applyFill="1" applyBorder="1" applyAlignment="1">
      <alignment horizontal="center" vertical="center"/>
      <protection/>
    </xf>
    <xf numFmtId="0" fontId="4" fillId="4" borderId="54" xfId="21" applyFont="1" applyFill="1" applyBorder="1" applyAlignment="1">
      <alignment horizontal="center" vertical="center"/>
      <protection/>
    </xf>
    <xf numFmtId="0" fontId="4" fillId="4" borderId="55" xfId="21" applyFont="1" applyFill="1" applyBorder="1" applyAlignment="1">
      <alignment horizontal="center" vertical="center"/>
      <protection/>
    </xf>
    <xf numFmtId="0" fontId="21" fillId="0" borderId="5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6" borderId="44" xfId="0" applyFont="1" applyFill="1" applyBorder="1" applyAlignment="1">
      <alignment horizontal="center" vertical="center"/>
    </xf>
    <xf numFmtId="0" fontId="22" fillId="6" borderId="45" xfId="0" applyFont="1" applyFill="1" applyBorder="1" applyAlignment="1">
      <alignment horizontal="center" vertical="center"/>
    </xf>
    <xf numFmtId="0" fontId="22" fillId="6" borderId="46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4" fillId="5" borderId="41" xfId="0" applyFont="1" applyFill="1" applyBorder="1" applyAlignment="1">
      <alignment horizontal="center" vertical="center"/>
    </xf>
    <xf numFmtId="0" fontId="22" fillId="6" borderId="5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4" fillId="2" borderId="44" xfId="0" applyFont="1" applyFill="1" applyBorder="1" applyAlignment="1">
      <alignment horizontal="center" vertical="center"/>
    </xf>
    <xf numFmtId="0" fontId="24" fillId="2" borderId="5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2" fillId="6" borderId="59" xfId="0" applyFont="1" applyFill="1" applyBorder="1" applyAlignment="1">
      <alignment horizontal="center" vertical="center"/>
    </xf>
    <xf numFmtId="0" fontId="22" fillId="6" borderId="50" xfId="0" applyFont="1" applyFill="1" applyBorder="1" applyAlignment="1">
      <alignment horizontal="center" vertical="center"/>
    </xf>
    <xf numFmtId="0" fontId="22" fillId="6" borderId="22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2" fillId="6" borderId="58" xfId="0" applyFont="1" applyFill="1" applyBorder="1" applyAlignment="1">
      <alignment horizontal="center" vertical="center"/>
    </xf>
    <xf numFmtId="0" fontId="36" fillId="6" borderId="44" xfId="0" applyFont="1" applyFill="1" applyBorder="1" applyAlignment="1">
      <alignment horizontal="center" vertical="center"/>
    </xf>
    <xf numFmtId="0" fontId="36" fillId="6" borderId="45" xfId="0" applyFont="1" applyFill="1" applyBorder="1" applyAlignment="1">
      <alignment horizontal="center" vertical="center"/>
    </xf>
    <xf numFmtId="0" fontId="36" fillId="6" borderId="58" xfId="0" applyFont="1" applyFill="1" applyBorder="1" applyAlignment="1">
      <alignment horizontal="center" vertical="center"/>
    </xf>
    <xf numFmtId="0" fontId="20" fillId="2" borderId="57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36" fillId="6" borderId="57" xfId="0" applyFont="1" applyFill="1" applyBorder="1" applyAlignment="1">
      <alignment horizontal="center" vertical="center"/>
    </xf>
    <xf numFmtId="0" fontId="36" fillId="6" borderId="46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4577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Říkovice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495300</xdr:colOff>
      <xdr:row>17</xdr:row>
      <xdr:rowOff>114300</xdr:rowOff>
    </xdr:from>
    <xdr:to>
      <xdr:col>40</xdr:col>
      <xdr:colOff>238125</xdr:colOff>
      <xdr:row>17</xdr:row>
      <xdr:rowOff>114300</xdr:rowOff>
    </xdr:to>
    <xdr:sp>
      <xdr:nvSpPr>
        <xdr:cNvPr id="1" name="Line 244"/>
        <xdr:cNvSpPr>
          <a:spLocks/>
        </xdr:cNvSpPr>
      </xdr:nvSpPr>
      <xdr:spPr>
        <a:xfrm>
          <a:off x="26784300" y="4705350"/>
          <a:ext cx="27146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28</xdr:row>
      <xdr:rowOff>114300</xdr:rowOff>
    </xdr:from>
    <xdr:to>
      <xdr:col>66</xdr:col>
      <xdr:colOff>47625</xdr:colOff>
      <xdr:row>28</xdr:row>
      <xdr:rowOff>114300</xdr:rowOff>
    </xdr:to>
    <xdr:sp>
      <xdr:nvSpPr>
        <xdr:cNvPr id="2" name="Line 34"/>
        <xdr:cNvSpPr>
          <a:spLocks/>
        </xdr:cNvSpPr>
      </xdr:nvSpPr>
      <xdr:spPr>
        <a:xfrm>
          <a:off x="1495425" y="7219950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31</xdr:row>
      <xdr:rowOff>114300</xdr:rowOff>
    </xdr:from>
    <xdr:to>
      <xdr:col>66</xdr:col>
      <xdr:colOff>19050</xdr:colOff>
      <xdr:row>31</xdr:row>
      <xdr:rowOff>114300</xdr:rowOff>
    </xdr:to>
    <xdr:sp>
      <xdr:nvSpPr>
        <xdr:cNvPr id="3" name="Line 33"/>
        <xdr:cNvSpPr>
          <a:spLocks/>
        </xdr:cNvSpPr>
      </xdr:nvSpPr>
      <xdr:spPr>
        <a:xfrm>
          <a:off x="23069550" y="7905750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21</xdr:row>
      <xdr:rowOff>114300</xdr:rowOff>
    </xdr:from>
    <xdr:to>
      <xdr:col>66</xdr:col>
      <xdr:colOff>19050</xdr:colOff>
      <xdr:row>21</xdr:row>
      <xdr:rowOff>114300</xdr:rowOff>
    </xdr:to>
    <xdr:sp>
      <xdr:nvSpPr>
        <xdr:cNvPr id="4" name="Line 31"/>
        <xdr:cNvSpPr>
          <a:spLocks/>
        </xdr:cNvSpPr>
      </xdr:nvSpPr>
      <xdr:spPr>
        <a:xfrm>
          <a:off x="24555450" y="5619750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25</xdr:row>
      <xdr:rowOff>114300</xdr:rowOff>
    </xdr:from>
    <xdr:to>
      <xdr:col>118</xdr:col>
      <xdr:colOff>504825</xdr:colOff>
      <xdr:row>25</xdr:row>
      <xdr:rowOff>114300</xdr:rowOff>
    </xdr:to>
    <xdr:sp>
      <xdr:nvSpPr>
        <xdr:cNvPr id="5" name="Line 35"/>
        <xdr:cNvSpPr>
          <a:spLocks/>
        </xdr:cNvSpPr>
      </xdr:nvSpPr>
      <xdr:spPr>
        <a:xfrm>
          <a:off x="49501425" y="6534150"/>
          <a:ext cx="382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25</xdr:row>
      <xdr:rowOff>114300</xdr:rowOff>
    </xdr:from>
    <xdr:to>
      <xdr:col>120</xdr:col>
      <xdr:colOff>0</xdr:colOff>
      <xdr:row>25</xdr:row>
      <xdr:rowOff>114300</xdr:rowOff>
    </xdr:to>
    <xdr:sp>
      <xdr:nvSpPr>
        <xdr:cNvPr id="6" name="Line 169"/>
        <xdr:cNvSpPr>
          <a:spLocks/>
        </xdr:cNvSpPr>
      </xdr:nvSpPr>
      <xdr:spPr>
        <a:xfrm>
          <a:off x="88163400" y="65341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28</xdr:row>
      <xdr:rowOff>114300</xdr:rowOff>
    </xdr:from>
    <xdr:to>
      <xdr:col>119</xdr:col>
      <xdr:colOff>47625</xdr:colOff>
      <xdr:row>28</xdr:row>
      <xdr:rowOff>114300</xdr:rowOff>
    </xdr:to>
    <xdr:sp>
      <xdr:nvSpPr>
        <xdr:cNvPr id="7" name="Line 28"/>
        <xdr:cNvSpPr>
          <a:spLocks/>
        </xdr:cNvSpPr>
      </xdr:nvSpPr>
      <xdr:spPr>
        <a:xfrm>
          <a:off x="49501425" y="72199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31</xdr:row>
      <xdr:rowOff>114300</xdr:rowOff>
    </xdr:from>
    <xdr:to>
      <xdr:col>87</xdr:col>
      <xdr:colOff>247650</xdr:colOff>
      <xdr:row>31</xdr:row>
      <xdr:rowOff>114300</xdr:rowOff>
    </xdr:to>
    <xdr:sp>
      <xdr:nvSpPr>
        <xdr:cNvPr id="8" name="Line 27"/>
        <xdr:cNvSpPr>
          <a:spLocks/>
        </xdr:cNvSpPr>
      </xdr:nvSpPr>
      <xdr:spPr>
        <a:xfrm>
          <a:off x="49530000" y="790575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21</xdr:row>
      <xdr:rowOff>114300</xdr:rowOff>
    </xdr:from>
    <xdr:to>
      <xdr:col>85</xdr:col>
      <xdr:colOff>247650</xdr:colOff>
      <xdr:row>21</xdr:row>
      <xdr:rowOff>114300</xdr:rowOff>
    </xdr:to>
    <xdr:sp>
      <xdr:nvSpPr>
        <xdr:cNvPr id="9" name="Line 29"/>
        <xdr:cNvSpPr>
          <a:spLocks/>
        </xdr:cNvSpPr>
      </xdr:nvSpPr>
      <xdr:spPr>
        <a:xfrm>
          <a:off x="49530000" y="5619750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114300</xdr:rowOff>
    </xdr:from>
    <xdr:to>
      <xdr:col>66</xdr:col>
      <xdr:colOff>47625</xdr:colOff>
      <xdr:row>25</xdr:row>
      <xdr:rowOff>114300</xdr:rowOff>
    </xdr:to>
    <xdr:sp>
      <xdr:nvSpPr>
        <xdr:cNvPr id="10" name="Line 32"/>
        <xdr:cNvSpPr>
          <a:spLocks/>
        </xdr:cNvSpPr>
      </xdr:nvSpPr>
      <xdr:spPr>
        <a:xfrm>
          <a:off x="981075" y="6534150"/>
          <a:ext cx="476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114300</xdr:rowOff>
    </xdr:from>
    <xdr:to>
      <xdr:col>2</xdr:col>
      <xdr:colOff>19050</xdr:colOff>
      <xdr:row>28</xdr:row>
      <xdr:rowOff>114300</xdr:rowOff>
    </xdr:to>
    <xdr:sp>
      <xdr:nvSpPr>
        <xdr:cNvPr id="11" name="Line 130"/>
        <xdr:cNvSpPr>
          <a:spLocks/>
        </xdr:cNvSpPr>
      </xdr:nvSpPr>
      <xdr:spPr>
        <a:xfrm flipH="1">
          <a:off x="514350" y="7219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41</xdr:row>
      <xdr:rowOff>0</xdr:rowOff>
    </xdr:from>
    <xdr:to>
      <xdr:col>118</xdr:col>
      <xdr:colOff>0</xdr:colOff>
      <xdr:row>43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777811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3" name="Line 5"/>
        <xdr:cNvSpPr>
          <a:spLocks/>
        </xdr:cNvSpPr>
      </xdr:nvSpPr>
      <xdr:spPr>
        <a:xfrm flipH="1">
          <a:off x="485775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323850</xdr:colOff>
      <xdr:row>5</xdr:row>
      <xdr:rowOff>0</xdr:rowOff>
    </xdr:from>
    <xdr:ext cx="323850" cy="285750"/>
    <xdr:sp>
      <xdr:nvSpPr>
        <xdr:cNvPr id="14" name="Oval 10"/>
        <xdr:cNvSpPr>
          <a:spLocks noChangeAspect="1"/>
        </xdr:cNvSpPr>
      </xdr:nvSpPr>
      <xdr:spPr>
        <a:xfrm>
          <a:off x="489013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28</xdr:row>
      <xdr:rowOff>0</xdr:rowOff>
    </xdr:from>
    <xdr:to>
      <xdr:col>2</xdr:col>
      <xdr:colOff>514350</xdr:colOff>
      <xdr:row>29</xdr:row>
      <xdr:rowOff>0</xdr:rowOff>
    </xdr:to>
    <xdr:sp>
      <xdr:nvSpPr>
        <xdr:cNvPr id="15" name="text 7093"/>
        <xdr:cNvSpPr txBox="1">
          <a:spLocks noChangeArrowheads="1"/>
        </xdr:cNvSpPr>
      </xdr:nvSpPr>
      <xdr:spPr>
        <a:xfrm>
          <a:off x="1028700" y="7105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87</xdr:col>
      <xdr:colOff>247650</xdr:colOff>
      <xdr:row>22</xdr:row>
      <xdr:rowOff>0</xdr:rowOff>
    </xdr:from>
    <xdr:to>
      <xdr:col>94</xdr:col>
      <xdr:colOff>504825</xdr:colOff>
      <xdr:row>25</xdr:row>
      <xdr:rowOff>114300</xdr:rowOff>
    </xdr:to>
    <xdr:sp>
      <xdr:nvSpPr>
        <xdr:cNvPr id="16" name="Line 56"/>
        <xdr:cNvSpPr>
          <a:spLocks/>
        </xdr:cNvSpPr>
      </xdr:nvSpPr>
      <xdr:spPr>
        <a:xfrm flipH="1" flipV="1">
          <a:off x="64655700" y="5734050"/>
          <a:ext cx="52292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504825</xdr:colOff>
      <xdr:row>25</xdr:row>
      <xdr:rowOff>114300</xdr:rowOff>
    </xdr:from>
    <xdr:to>
      <xdr:col>102</xdr:col>
      <xdr:colOff>504825</xdr:colOff>
      <xdr:row>28</xdr:row>
      <xdr:rowOff>114300</xdr:rowOff>
    </xdr:to>
    <xdr:sp>
      <xdr:nvSpPr>
        <xdr:cNvPr id="17" name="Line 75"/>
        <xdr:cNvSpPr>
          <a:spLocks/>
        </xdr:cNvSpPr>
      </xdr:nvSpPr>
      <xdr:spPr>
        <a:xfrm flipV="1">
          <a:off x="71370825" y="6534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276225</xdr:colOff>
      <xdr:row>25</xdr:row>
      <xdr:rowOff>114300</xdr:rowOff>
    </xdr:from>
    <xdr:to>
      <xdr:col>109</xdr:col>
      <xdr:colOff>276225</xdr:colOff>
      <xdr:row>28</xdr:row>
      <xdr:rowOff>114300</xdr:rowOff>
    </xdr:to>
    <xdr:sp>
      <xdr:nvSpPr>
        <xdr:cNvPr id="18" name="Line 76"/>
        <xdr:cNvSpPr>
          <a:spLocks/>
        </xdr:cNvSpPr>
      </xdr:nvSpPr>
      <xdr:spPr>
        <a:xfrm>
          <a:off x="76571475" y="6534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28</xdr:row>
      <xdr:rowOff>114300</xdr:rowOff>
    </xdr:from>
    <xdr:to>
      <xdr:col>94</xdr:col>
      <xdr:colOff>495300</xdr:colOff>
      <xdr:row>31</xdr:row>
      <xdr:rowOff>0</xdr:rowOff>
    </xdr:to>
    <xdr:sp>
      <xdr:nvSpPr>
        <xdr:cNvPr id="19" name="Line 77"/>
        <xdr:cNvSpPr>
          <a:spLocks/>
        </xdr:cNvSpPr>
      </xdr:nvSpPr>
      <xdr:spPr>
        <a:xfrm flipH="1">
          <a:off x="66141600" y="72199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31</xdr:row>
      <xdr:rowOff>0</xdr:rowOff>
    </xdr:from>
    <xdr:to>
      <xdr:col>89</xdr:col>
      <xdr:colOff>247650</xdr:colOff>
      <xdr:row>31</xdr:row>
      <xdr:rowOff>76200</xdr:rowOff>
    </xdr:to>
    <xdr:sp>
      <xdr:nvSpPr>
        <xdr:cNvPr id="20" name="Line 79"/>
        <xdr:cNvSpPr>
          <a:spLocks/>
        </xdr:cNvSpPr>
      </xdr:nvSpPr>
      <xdr:spPr>
        <a:xfrm flipH="1">
          <a:off x="65398650" y="7791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31</xdr:row>
      <xdr:rowOff>76200</xdr:rowOff>
    </xdr:from>
    <xdr:to>
      <xdr:col>88</xdr:col>
      <xdr:colOff>476250</xdr:colOff>
      <xdr:row>31</xdr:row>
      <xdr:rowOff>114300</xdr:rowOff>
    </xdr:to>
    <xdr:sp>
      <xdr:nvSpPr>
        <xdr:cNvPr id="21" name="Line 80"/>
        <xdr:cNvSpPr>
          <a:spLocks/>
        </xdr:cNvSpPr>
      </xdr:nvSpPr>
      <xdr:spPr>
        <a:xfrm flipH="1">
          <a:off x="64655700" y="7867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25</xdr:row>
      <xdr:rowOff>114300</xdr:rowOff>
    </xdr:from>
    <xdr:to>
      <xdr:col>23</xdr:col>
      <xdr:colOff>266700</xdr:colOff>
      <xdr:row>28</xdr:row>
      <xdr:rowOff>114300</xdr:rowOff>
    </xdr:to>
    <xdr:sp>
      <xdr:nvSpPr>
        <xdr:cNvPr id="22" name="Line 93"/>
        <xdr:cNvSpPr>
          <a:spLocks/>
        </xdr:cNvSpPr>
      </xdr:nvSpPr>
      <xdr:spPr>
        <a:xfrm flipV="1">
          <a:off x="12668250" y="6534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25</xdr:row>
      <xdr:rowOff>114300</xdr:rowOff>
    </xdr:from>
    <xdr:to>
      <xdr:col>16</xdr:col>
      <xdr:colOff>495300</xdr:colOff>
      <xdr:row>28</xdr:row>
      <xdr:rowOff>114300</xdr:rowOff>
    </xdr:to>
    <xdr:sp>
      <xdr:nvSpPr>
        <xdr:cNvPr id="23" name="Line 100"/>
        <xdr:cNvSpPr>
          <a:spLocks/>
        </xdr:cNvSpPr>
      </xdr:nvSpPr>
      <xdr:spPr>
        <a:xfrm flipH="1" flipV="1">
          <a:off x="7467600" y="6534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28</xdr:row>
      <xdr:rowOff>114300</xdr:rowOff>
    </xdr:from>
    <xdr:to>
      <xdr:col>29</xdr:col>
      <xdr:colOff>266700</xdr:colOff>
      <xdr:row>31</xdr:row>
      <xdr:rowOff>0</xdr:rowOff>
    </xdr:to>
    <xdr:sp>
      <xdr:nvSpPr>
        <xdr:cNvPr id="24" name="Line 110"/>
        <xdr:cNvSpPr>
          <a:spLocks/>
        </xdr:cNvSpPr>
      </xdr:nvSpPr>
      <xdr:spPr>
        <a:xfrm>
          <a:off x="17868900" y="72199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22</xdr:row>
      <xdr:rowOff>0</xdr:rowOff>
    </xdr:from>
    <xdr:to>
      <xdr:col>31</xdr:col>
      <xdr:colOff>266700</xdr:colOff>
      <xdr:row>25</xdr:row>
      <xdr:rowOff>114300</xdr:rowOff>
    </xdr:to>
    <xdr:sp>
      <xdr:nvSpPr>
        <xdr:cNvPr id="25" name="Line 111"/>
        <xdr:cNvSpPr>
          <a:spLocks/>
        </xdr:cNvSpPr>
      </xdr:nvSpPr>
      <xdr:spPr>
        <a:xfrm flipV="1">
          <a:off x="17868900" y="5734050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43</xdr:col>
      <xdr:colOff>9525</xdr:colOff>
      <xdr:row>34</xdr:row>
      <xdr:rowOff>9525</xdr:rowOff>
    </xdr:from>
    <xdr:to>
      <xdr:col>44</xdr:col>
      <xdr:colOff>742950</xdr:colOff>
      <xdr:row>36</xdr:row>
      <xdr:rowOff>19050</xdr:rowOff>
    </xdr:to>
    <xdr:pic>
      <xdr:nvPicPr>
        <xdr:cNvPr id="2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27775" y="84867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266700</xdr:colOff>
      <xdr:row>21</xdr:row>
      <xdr:rowOff>152400</xdr:rowOff>
    </xdr:from>
    <xdr:to>
      <xdr:col>32</xdr:col>
      <xdr:colOff>495300</xdr:colOff>
      <xdr:row>22</xdr:row>
      <xdr:rowOff>0</xdr:rowOff>
    </xdr:to>
    <xdr:sp>
      <xdr:nvSpPr>
        <xdr:cNvPr id="27" name="Line 174"/>
        <xdr:cNvSpPr>
          <a:spLocks/>
        </xdr:cNvSpPr>
      </xdr:nvSpPr>
      <xdr:spPr>
        <a:xfrm flipH="1">
          <a:off x="23069550" y="5657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21</xdr:row>
      <xdr:rowOff>114300</xdr:rowOff>
    </xdr:from>
    <xdr:to>
      <xdr:col>33</xdr:col>
      <xdr:colOff>266700</xdr:colOff>
      <xdr:row>21</xdr:row>
      <xdr:rowOff>152400</xdr:rowOff>
    </xdr:to>
    <xdr:sp>
      <xdr:nvSpPr>
        <xdr:cNvPr id="28" name="Line 175"/>
        <xdr:cNvSpPr>
          <a:spLocks/>
        </xdr:cNvSpPr>
      </xdr:nvSpPr>
      <xdr:spPr>
        <a:xfrm flipH="1">
          <a:off x="23812500" y="5619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34</xdr:row>
      <xdr:rowOff>85725</xdr:rowOff>
    </xdr:from>
    <xdr:to>
      <xdr:col>86</xdr:col>
      <xdr:colOff>476250</xdr:colOff>
      <xdr:row>35</xdr:row>
      <xdr:rowOff>0</xdr:rowOff>
    </xdr:to>
    <xdr:sp>
      <xdr:nvSpPr>
        <xdr:cNvPr id="29" name="Line 236"/>
        <xdr:cNvSpPr>
          <a:spLocks/>
        </xdr:cNvSpPr>
      </xdr:nvSpPr>
      <xdr:spPr>
        <a:xfrm flipH="1">
          <a:off x="63169800" y="85629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35</xdr:row>
      <xdr:rowOff>0</xdr:rowOff>
    </xdr:from>
    <xdr:to>
      <xdr:col>85</xdr:col>
      <xdr:colOff>247650</xdr:colOff>
      <xdr:row>35</xdr:row>
      <xdr:rowOff>76200</xdr:rowOff>
    </xdr:to>
    <xdr:sp>
      <xdr:nvSpPr>
        <xdr:cNvPr id="30" name="Line 237"/>
        <xdr:cNvSpPr>
          <a:spLocks/>
        </xdr:cNvSpPr>
      </xdr:nvSpPr>
      <xdr:spPr>
        <a:xfrm flipH="1">
          <a:off x="62426850" y="8705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35</xdr:row>
      <xdr:rowOff>76200</xdr:rowOff>
    </xdr:from>
    <xdr:to>
      <xdr:col>84</xdr:col>
      <xdr:colOff>476250</xdr:colOff>
      <xdr:row>35</xdr:row>
      <xdr:rowOff>114300</xdr:rowOff>
    </xdr:to>
    <xdr:sp>
      <xdr:nvSpPr>
        <xdr:cNvPr id="31" name="Line 238"/>
        <xdr:cNvSpPr>
          <a:spLocks/>
        </xdr:cNvSpPr>
      </xdr:nvSpPr>
      <xdr:spPr>
        <a:xfrm flipH="1">
          <a:off x="61683900" y="8782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30</xdr:row>
      <xdr:rowOff>114300</xdr:rowOff>
    </xdr:from>
    <xdr:to>
      <xdr:col>90</xdr:col>
      <xdr:colOff>495300</xdr:colOff>
      <xdr:row>33</xdr:row>
      <xdr:rowOff>114300</xdr:rowOff>
    </xdr:to>
    <xdr:sp>
      <xdr:nvSpPr>
        <xdr:cNvPr id="32" name="Line 243"/>
        <xdr:cNvSpPr>
          <a:spLocks/>
        </xdr:cNvSpPr>
      </xdr:nvSpPr>
      <xdr:spPr>
        <a:xfrm flipH="1">
          <a:off x="64655700" y="7677150"/>
          <a:ext cx="22479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21</xdr:row>
      <xdr:rowOff>114300</xdr:rowOff>
    </xdr:from>
    <xdr:to>
      <xdr:col>86</xdr:col>
      <xdr:colOff>476250</xdr:colOff>
      <xdr:row>21</xdr:row>
      <xdr:rowOff>152400</xdr:rowOff>
    </xdr:to>
    <xdr:sp>
      <xdr:nvSpPr>
        <xdr:cNvPr id="33" name="Line 274"/>
        <xdr:cNvSpPr>
          <a:spLocks/>
        </xdr:cNvSpPr>
      </xdr:nvSpPr>
      <xdr:spPr>
        <a:xfrm>
          <a:off x="63169800" y="5619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21</xdr:row>
      <xdr:rowOff>152400</xdr:rowOff>
    </xdr:from>
    <xdr:to>
      <xdr:col>87</xdr:col>
      <xdr:colOff>247650</xdr:colOff>
      <xdr:row>22</xdr:row>
      <xdr:rowOff>0</xdr:rowOff>
    </xdr:to>
    <xdr:sp>
      <xdr:nvSpPr>
        <xdr:cNvPr id="34" name="Line 275"/>
        <xdr:cNvSpPr>
          <a:spLocks/>
        </xdr:cNvSpPr>
      </xdr:nvSpPr>
      <xdr:spPr>
        <a:xfrm>
          <a:off x="63912750" y="5657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14</xdr:col>
      <xdr:colOff>0</xdr:colOff>
      <xdr:row>43</xdr:row>
      <xdr:rowOff>0</xdr:rowOff>
    </xdr:to>
    <xdr:sp>
      <xdr:nvSpPr>
        <xdr:cNvPr id="35" name="text 6"/>
        <xdr:cNvSpPr txBox="1">
          <a:spLocks noChangeArrowheads="1"/>
        </xdr:cNvSpPr>
      </xdr:nvSpPr>
      <xdr:spPr>
        <a:xfrm>
          <a:off x="5143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29</xdr:col>
      <xdr:colOff>266700</xdr:colOff>
      <xdr:row>31</xdr:row>
      <xdr:rowOff>0</xdr:rowOff>
    </xdr:from>
    <xdr:to>
      <xdr:col>30</xdr:col>
      <xdr:colOff>495300</xdr:colOff>
      <xdr:row>31</xdr:row>
      <xdr:rowOff>76200</xdr:rowOff>
    </xdr:to>
    <xdr:sp>
      <xdr:nvSpPr>
        <xdr:cNvPr id="36" name="Line 626"/>
        <xdr:cNvSpPr>
          <a:spLocks/>
        </xdr:cNvSpPr>
      </xdr:nvSpPr>
      <xdr:spPr>
        <a:xfrm>
          <a:off x="21583650" y="7791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31</xdr:row>
      <xdr:rowOff>76200</xdr:rowOff>
    </xdr:from>
    <xdr:to>
      <xdr:col>31</xdr:col>
      <xdr:colOff>266700</xdr:colOff>
      <xdr:row>31</xdr:row>
      <xdr:rowOff>114300</xdr:rowOff>
    </xdr:to>
    <xdr:sp>
      <xdr:nvSpPr>
        <xdr:cNvPr id="37" name="Line 627"/>
        <xdr:cNvSpPr>
          <a:spLocks/>
        </xdr:cNvSpPr>
      </xdr:nvSpPr>
      <xdr:spPr>
        <a:xfrm>
          <a:off x="22326600" y="7867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542925</xdr:colOff>
      <xdr:row>35</xdr:row>
      <xdr:rowOff>114300</xdr:rowOff>
    </xdr:from>
    <xdr:to>
      <xdr:col>83</xdr:col>
      <xdr:colOff>247650</xdr:colOff>
      <xdr:row>35</xdr:row>
      <xdr:rowOff>114300</xdr:rowOff>
    </xdr:to>
    <xdr:sp>
      <xdr:nvSpPr>
        <xdr:cNvPr id="38" name="Line 636"/>
        <xdr:cNvSpPr>
          <a:spLocks/>
        </xdr:cNvSpPr>
      </xdr:nvSpPr>
      <xdr:spPr>
        <a:xfrm>
          <a:off x="41690925" y="8820150"/>
          <a:ext cx="19992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70</xdr:col>
      <xdr:colOff>0</xdr:colOff>
      <xdr:row>2</xdr:row>
      <xdr:rowOff>0</xdr:rowOff>
    </xdr:to>
    <xdr:sp>
      <xdr:nvSpPr>
        <xdr:cNvPr id="39" name="text 3"/>
        <xdr:cNvSpPr txBox="1">
          <a:spLocks noChangeArrowheads="1"/>
        </xdr:cNvSpPr>
      </xdr:nvSpPr>
      <xdr:spPr>
        <a:xfrm>
          <a:off x="465772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Říkovice</a:t>
          </a:r>
        </a:p>
      </xdr:txBody>
    </xdr:sp>
    <xdr:clientData/>
  </xdr:twoCellAnchor>
  <xdr:twoCellAnchor>
    <xdr:from>
      <xdr:col>66</xdr:col>
      <xdr:colOff>0</xdr:colOff>
      <xdr:row>25</xdr:row>
      <xdr:rowOff>0</xdr:rowOff>
    </xdr:from>
    <xdr:to>
      <xdr:col>67</xdr:col>
      <xdr:colOff>0</xdr:colOff>
      <xdr:row>26</xdr:row>
      <xdr:rowOff>0</xdr:rowOff>
    </xdr:to>
    <xdr:sp>
      <xdr:nvSpPr>
        <xdr:cNvPr id="40" name="text 7166"/>
        <xdr:cNvSpPr txBox="1">
          <a:spLocks noChangeArrowheads="1"/>
        </xdr:cNvSpPr>
      </xdr:nvSpPr>
      <xdr:spPr>
        <a:xfrm>
          <a:off x="48577500" y="6419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66</xdr:col>
      <xdr:colOff>0</xdr:colOff>
      <xdr:row>21</xdr:row>
      <xdr:rowOff>0</xdr:rowOff>
    </xdr:from>
    <xdr:ext cx="971550" cy="228600"/>
    <xdr:sp>
      <xdr:nvSpPr>
        <xdr:cNvPr id="41" name="text 7166"/>
        <xdr:cNvSpPr txBox="1">
          <a:spLocks noChangeArrowheads="1"/>
        </xdr:cNvSpPr>
      </xdr:nvSpPr>
      <xdr:spPr>
        <a:xfrm>
          <a:off x="48577500" y="5505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66</xdr:col>
      <xdr:colOff>0</xdr:colOff>
      <xdr:row>31</xdr:row>
      <xdr:rowOff>0</xdr:rowOff>
    </xdr:from>
    <xdr:ext cx="971550" cy="228600"/>
    <xdr:sp>
      <xdr:nvSpPr>
        <xdr:cNvPr id="42" name="text 7166"/>
        <xdr:cNvSpPr txBox="1">
          <a:spLocks noChangeArrowheads="1"/>
        </xdr:cNvSpPr>
      </xdr:nvSpPr>
      <xdr:spPr>
        <a:xfrm>
          <a:off x="48577500" y="7791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66</xdr:col>
      <xdr:colOff>0</xdr:colOff>
      <xdr:row>28</xdr:row>
      <xdr:rowOff>0</xdr:rowOff>
    </xdr:from>
    <xdr:to>
      <xdr:col>67</xdr:col>
      <xdr:colOff>0</xdr:colOff>
      <xdr:row>29</xdr:row>
      <xdr:rowOff>0</xdr:rowOff>
    </xdr:to>
    <xdr:sp>
      <xdr:nvSpPr>
        <xdr:cNvPr id="43" name="text 7166"/>
        <xdr:cNvSpPr txBox="1">
          <a:spLocks noChangeArrowheads="1"/>
        </xdr:cNvSpPr>
      </xdr:nvSpPr>
      <xdr:spPr>
        <a:xfrm>
          <a:off x="48577500" y="7105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91</xdr:col>
      <xdr:colOff>0</xdr:colOff>
      <xdr:row>45</xdr:row>
      <xdr:rowOff>0</xdr:rowOff>
    </xdr:from>
    <xdr:to>
      <xdr:col>98</xdr:col>
      <xdr:colOff>0</xdr:colOff>
      <xdr:row>47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67379850" y="11068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28</xdr:col>
      <xdr:colOff>0</xdr:colOff>
      <xdr:row>47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15373350" y="11068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118</xdr:col>
      <xdr:colOff>457200</xdr:colOff>
      <xdr:row>25</xdr:row>
      <xdr:rowOff>0</xdr:rowOff>
    </xdr:from>
    <xdr:to>
      <xdr:col>119</xdr:col>
      <xdr:colOff>0</xdr:colOff>
      <xdr:row>26</xdr:row>
      <xdr:rowOff>0</xdr:rowOff>
    </xdr:to>
    <xdr:sp>
      <xdr:nvSpPr>
        <xdr:cNvPr id="46" name="text 7093"/>
        <xdr:cNvSpPr txBox="1">
          <a:spLocks noChangeArrowheads="1"/>
        </xdr:cNvSpPr>
      </xdr:nvSpPr>
      <xdr:spPr>
        <a:xfrm>
          <a:off x="87668100" y="64198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42</xdr:col>
      <xdr:colOff>0</xdr:colOff>
      <xdr:row>33</xdr:row>
      <xdr:rowOff>0</xdr:rowOff>
    </xdr:from>
    <xdr:to>
      <xdr:col>43</xdr:col>
      <xdr:colOff>0</xdr:colOff>
      <xdr:row>34</xdr:row>
      <xdr:rowOff>0</xdr:rowOff>
    </xdr:to>
    <xdr:sp>
      <xdr:nvSpPr>
        <xdr:cNvPr id="47" name="Rectangle 27"/>
        <xdr:cNvSpPr>
          <a:spLocks/>
        </xdr:cNvSpPr>
      </xdr:nvSpPr>
      <xdr:spPr>
        <a:xfrm>
          <a:off x="30746700" y="82486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19</xdr:row>
      <xdr:rowOff>114300</xdr:rowOff>
    </xdr:from>
    <xdr:to>
      <xdr:col>32</xdr:col>
      <xdr:colOff>495300</xdr:colOff>
      <xdr:row>23</xdr:row>
      <xdr:rowOff>114300</xdr:rowOff>
    </xdr:to>
    <xdr:sp>
      <xdr:nvSpPr>
        <xdr:cNvPr id="48" name="Line 240"/>
        <xdr:cNvSpPr>
          <a:spLocks/>
        </xdr:cNvSpPr>
      </xdr:nvSpPr>
      <xdr:spPr>
        <a:xfrm flipH="1">
          <a:off x="20840700" y="516255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17</xdr:row>
      <xdr:rowOff>114300</xdr:rowOff>
    </xdr:from>
    <xdr:to>
      <xdr:col>36</xdr:col>
      <xdr:colOff>495300</xdr:colOff>
      <xdr:row>17</xdr:row>
      <xdr:rowOff>152400</xdr:rowOff>
    </xdr:to>
    <xdr:sp>
      <xdr:nvSpPr>
        <xdr:cNvPr id="49" name="Line 241"/>
        <xdr:cNvSpPr>
          <a:spLocks/>
        </xdr:cNvSpPr>
      </xdr:nvSpPr>
      <xdr:spPr>
        <a:xfrm flipH="1">
          <a:off x="26041350" y="4705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17</xdr:row>
      <xdr:rowOff>152400</xdr:rowOff>
    </xdr:from>
    <xdr:to>
      <xdr:col>35</xdr:col>
      <xdr:colOff>266700</xdr:colOff>
      <xdr:row>18</xdr:row>
      <xdr:rowOff>0</xdr:rowOff>
    </xdr:to>
    <xdr:sp>
      <xdr:nvSpPr>
        <xdr:cNvPr id="50" name="Line 242"/>
        <xdr:cNvSpPr>
          <a:spLocks/>
        </xdr:cNvSpPr>
      </xdr:nvSpPr>
      <xdr:spPr>
        <a:xfrm flipH="1">
          <a:off x="25298400" y="4743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18</xdr:row>
      <xdr:rowOff>0</xdr:rowOff>
    </xdr:from>
    <xdr:to>
      <xdr:col>34</xdr:col>
      <xdr:colOff>495300</xdr:colOff>
      <xdr:row>18</xdr:row>
      <xdr:rowOff>142875</xdr:rowOff>
    </xdr:to>
    <xdr:sp>
      <xdr:nvSpPr>
        <xdr:cNvPr id="51" name="Line 243"/>
        <xdr:cNvSpPr>
          <a:spLocks/>
        </xdr:cNvSpPr>
      </xdr:nvSpPr>
      <xdr:spPr>
        <a:xfrm flipH="1">
          <a:off x="24555450" y="4819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18</xdr:row>
      <xdr:rowOff>142875</xdr:rowOff>
    </xdr:from>
    <xdr:to>
      <xdr:col>33</xdr:col>
      <xdr:colOff>266700</xdr:colOff>
      <xdr:row>19</xdr:row>
      <xdr:rowOff>114300</xdr:rowOff>
    </xdr:to>
    <xdr:sp>
      <xdr:nvSpPr>
        <xdr:cNvPr id="52" name="Line 245"/>
        <xdr:cNvSpPr>
          <a:spLocks/>
        </xdr:cNvSpPr>
      </xdr:nvSpPr>
      <xdr:spPr>
        <a:xfrm flipH="1">
          <a:off x="23812500" y="49625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28</xdr:row>
      <xdr:rowOff>0</xdr:rowOff>
    </xdr:from>
    <xdr:to>
      <xdr:col>120</xdr:col>
      <xdr:colOff>0</xdr:colOff>
      <xdr:row>29</xdr:row>
      <xdr:rowOff>0</xdr:rowOff>
    </xdr:to>
    <xdr:sp>
      <xdr:nvSpPr>
        <xdr:cNvPr id="53" name="text 7094"/>
        <xdr:cNvSpPr txBox="1">
          <a:spLocks noChangeArrowheads="1"/>
        </xdr:cNvSpPr>
      </xdr:nvSpPr>
      <xdr:spPr>
        <a:xfrm>
          <a:off x="88182450" y="7105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54" name="text 7094"/>
        <xdr:cNvSpPr txBox="1">
          <a:spLocks noChangeArrowheads="1"/>
        </xdr:cNvSpPr>
      </xdr:nvSpPr>
      <xdr:spPr>
        <a:xfrm>
          <a:off x="514350" y="64198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24</xdr:col>
      <xdr:colOff>133350</xdr:colOff>
      <xdr:row>23</xdr:row>
      <xdr:rowOff>0</xdr:rowOff>
    </xdr:from>
    <xdr:to>
      <xdr:col>24</xdr:col>
      <xdr:colOff>133350</xdr:colOff>
      <xdr:row>31</xdr:row>
      <xdr:rowOff>0</xdr:rowOff>
    </xdr:to>
    <xdr:sp>
      <xdr:nvSpPr>
        <xdr:cNvPr id="55" name="Line 508"/>
        <xdr:cNvSpPr>
          <a:spLocks/>
        </xdr:cNvSpPr>
      </xdr:nvSpPr>
      <xdr:spPr>
        <a:xfrm>
          <a:off x="17506950" y="59626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161925</xdr:colOff>
      <xdr:row>31</xdr:row>
      <xdr:rowOff>0</xdr:rowOff>
    </xdr:from>
    <xdr:ext cx="971550" cy="457200"/>
    <xdr:sp>
      <xdr:nvSpPr>
        <xdr:cNvPr id="56" name="text 774"/>
        <xdr:cNvSpPr txBox="1">
          <a:spLocks noChangeArrowheads="1"/>
        </xdr:cNvSpPr>
      </xdr:nvSpPr>
      <xdr:spPr>
        <a:xfrm>
          <a:off x="17021175" y="77914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176,027</a:t>
          </a:r>
        </a:p>
      </xdr:txBody>
    </xdr:sp>
    <xdr:clientData/>
  </xdr:oneCellAnchor>
  <xdr:twoCellAnchor>
    <xdr:from>
      <xdr:col>86</xdr:col>
      <xdr:colOff>476250</xdr:colOff>
      <xdr:row>33</xdr:row>
      <xdr:rowOff>114300</xdr:rowOff>
    </xdr:from>
    <xdr:to>
      <xdr:col>87</xdr:col>
      <xdr:colOff>247650</xdr:colOff>
      <xdr:row>34</xdr:row>
      <xdr:rowOff>85725</xdr:rowOff>
    </xdr:to>
    <xdr:sp>
      <xdr:nvSpPr>
        <xdr:cNvPr id="57" name="Line 513"/>
        <xdr:cNvSpPr>
          <a:spLocks/>
        </xdr:cNvSpPr>
      </xdr:nvSpPr>
      <xdr:spPr>
        <a:xfrm flipH="1">
          <a:off x="63912750" y="83629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23</xdr:row>
      <xdr:rowOff>219075</xdr:rowOff>
    </xdr:from>
    <xdr:to>
      <xdr:col>10</xdr:col>
      <xdr:colOff>647700</xdr:colOff>
      <xdr:row>25</xdr:row>
      <xdr:rowOff>114300</xdr:rowOff>
    </xdr:to>
    <xdr:grpSp>
      <xdr:nvGrpSpPr>
        <xdr:cNvPr id="58" name="Group 514"/>
        <xdr:cNvGrpSpPr>
          <a:grpSpLocks noChangeAspect="1"/>
        </xdr:cNvGrpSpPr>
      </xdr:nvGrpSpPr>
      <xdr:grpSpPr>
        <a:xfrm>
          <a:off x="73152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" name="Line 5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5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23</xdr:row>
      <xdr:rowOff>219075</xdr:rowOff>
    </xdr:from>
    <xdr:to>
      <xdr:col>24</xdr:col>
      <xdr:colOff>647700</xdr:colOff>
      <xdr:row>25</xdr:row>
      <xdr:rowOff>114300</xdr:rowOff>
    </xdr:to>
    <xdr:grpSp>
      <xdr:nvGrpSpPr>
        <xdr:cNvPr id="61" name="Group 517"/>
        <xdr:cNvGrpSpPr>
          <a:grpSpLocks noChangeAspect="1"/>
        </xdr:cNvGrpSpPr>
      </xdr:nvGrpSpPr>
      <xdr:grpSpPr>
        <a:xfrm>
          <a:off x="177165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2" name="Line 51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51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21</xdr:row>
      <xdr:rowOff>219075</xdr:rowOff>
    </xdr:from>
    <xdr:to>
      <xdr:col>28</xdr:col>
      <xdr:colOff>647700</xdr:colOff>
      <xdr:row>23</xdr:row>
      <xdr:rowOff>114300</xdr:rowOff>
    </xdr:to>
    <xdr:grpSp>
      <xdr:nvGrpSpPr>
        <xdr:cNvPr id="64" name="Group 520"/>
        <xdr:cNvGrpSpPr>
          <a:grpSpLocks noChangeAspect="1"/>
        </xdr:cNvGrpSpPr>
      </xdr:nvGrpSpPr>
      <xdr:grpSpPr>
        <a:xfrm>
          <a:off x="20688300" y="5724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5" name="Line 5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5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23</xdr:row>
      <xdr:rowOff>219075</xdr:rowOff>
    </xdr:from>
    <xdr:to>
      <xdr:col>23</xdr:col>
      <xdr:colOff>419100</xdr:colOff>
      <xdr:row>25</xdr:row>
      <xdr:rowOff>114300</xdr:rowOff>
    </xdr:to>
    <xdr:grpSp>
      <xdr:nvGrpSpPr>
        <xdr:cNvPr id="67" name="Group 523"/>
        <xdr:cNvGrpSpPr>
          <a:grpSpLocks noChangeAspect="1"/>
        </xdr:cNvGrpSpPr>
      </xdr:nvGrpSpPr>
      <xdr:grpSpPr>
        <a:xfrm>
          <a:off x="1696402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8" name="Line 52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52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28</xdr:row>
      <xdr:rowOff>114300</xdr:rowOff>
    </xdr:from>
    <xdr:to>
      <xdr:col>24</xdr:col>
      <xdr:colOff>647700</xdr:colOff>
      <xdr:row>30</xdr:row>
      <xdr:rowOff>28575</xdr:rowOff>
    </xdr:to>
    <xdr:grpSp>
      <xdr:nvGrpSpPr>
        <xdr:cNvPr id="70" name="Group 526"/>
        <xdr:cNvGrpSpPr>
          <a:grpSpLocks noChangeAspect="1"/>
        </xdr:cNvGrpSpPr>
      </xdr:nvGrpSpPr>
      <xdr:grpSpPr>
        <a:xfrm>
          <a:off x="17716500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1" name="Line 5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5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28</xdr:row>
      <xdr:rowOff>114300</xdr:rowOff>
    </xdr:from>
    <xdr:to>
      <xdr:col>16</xdr:col>
      <xdr:colOff>647700</xdr:colOff>
      <xdr:row>30</xdr:row>
      <xdr:rowOff>28575</xdr:rowOff>
    </xdr:to>
    <xdr:grpSp>
      <xdr:nvGrpSpPr>
        <xdr:cNvPr id="73" name="Group 529"/>
        <xdr:cNvGrpSpPr>
          <a:grpSpLocks noChangeAspect="1"/>
        </xdr:cNvGrpSpPr>
      </xdr:nvGrpSpPr>
      <xdr:grpSpPr>
        <a:xfrm>
          <a:off x="11772900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4" name="Line 5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5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28</xdr:row>
      <xdr:rowOff>114300</xdr:rowOff>
    </xdr:from>
    <xdr:to>
      <xdr:col>17</xdr:col>
      <xdr:colOff>419100</xdr:colOff>
      <xdr:row>30</xdr:row>
      <xdr:rowOff>28575</xdr:rowOff>
    </xdr:to>
    <xdr:grpSp>
      <xdr:nvGrpSpPr>
        <xdr:cNvPr id="76" name="Group 532"/>
        <xdr:cNvGrpSpPr>
          <a:grpSpLocks noChangeAspect="1"/>
        </xdr:cNvGrpSpPr>
      </xdr:nvGrpSpPr>
      <xdr:grpSpPr>
        <a:xfrm>
          <a:off x="1250632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7" name="Line 5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5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342900</xdr:colOff>
      <xdr:row>30</xdr:row>
      <xdr:rowOff>114300</xdr:rowOff>
    </xdr:from>
    <xdr:to>
      <xdr:col>90</xdr:col>
      <xdr:colOff>647700</xdr:colOff>
      <xdr:row>32</xdr:row>
      <xdr:rowOff>28575</xdr:rowOff>
    </xdr:to>
    <xdr:grpSp>
      <xdr:nvGrpSpPr>
        <xdr:cNvPr id="79" name="Group 547"/>
        <xdr:cNvGrpSpPr>
          <a:grpSpLocks noChangeAspect="1"/>
        </xdr:cNvGrpSpPr>
      </xdr:nvGrpSpPr>
      <xdr:grpSpPr>
        <a:xfrm>
          <a:off x="66751200" y="7677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0" name="Line 5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5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28</xdr:row>
      <xdr:rowOff>114300</xdr:rowOff>
    </xdr:from>
    <xdr:to>
      <xdr:col>94</xdr:col>
      <xdr:colOff>647700</xdr:colOff>
      <xdr:row>30</xdr:row>
      <xdr:rowOff>28575</xdr:rowOff>
    </xdr:to>
    <xdr:grpSp>
      <xdr:nvGrpSpPr>
        <xdr:cNvPr id="82" name="Group 550"/>
        <xdr:cNvGrpSpPr>
          <a:grpSpLocks noChangeAspect="1"/>
        </xdr:cNvGrpSpPr>
      </xdr:nvGrpSpPr>
      <xdr:grpSpPr>
        <a:xfrm>
          <a:off x="69723000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3" name="Line 5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5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352425</xdr:colOff>
      <xdr:row>28</xdr:row>
      <xdr:rowOff>114300</xdr:rowOff>
    </xdr:from>
    <xdr:to>
      <xdr:col>96</xdr:col>
      <xdr:colOff>657225</xdr:colOff>
      <xdr:row>30</xdr:row>
      <xdr:rowOff>28575</xdr:rowOff>
    </xdr:to>
    <xdr:grpSp>
      <xdr:nvGrpSpPr>
        <xdr:cNvPr id="85" name="Group 553"/>
        <xdr:cNvGrpSpPr>
          <a:grpSpLocks noChangeAspect="1"/>
        </xdr:cNvGrpSpPr>
      </xdr:nvGrpSpPr>
      <xdr:grpSpPr>
        <a:xfrm>
          <a:off x="71218425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6" name="Line 5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5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123825</xdr:colOff>
      <xdr:row>28</xdr:row>
      <xdr:rowOff>114300</xdr:rowOff>
    </xdr:from>
    <xdr:to>
      <xdr:col>109</xdr:col>
      <xdr:colOff>428625</xdr:colOff>
      <xdr:row>30</xdr:row>
      <xdr:rowOff>28575</xdr:rowOff>
    </xdr:to>
    <xdr:grpSp>
      <xdr:nvGrpSpPr>
        <xdr:cNvPr id="88" name="Group 556"/>
        <xdr:cNvGrpSpPr>
          <a:grpSpLocks noChangeAspect="1"/>
        </xdr:cNvGrpSpPr>
      </xdr:nvGrpSpPr>
      <xdr:grpSpPr>
        <a:xfrm>
          <a:off x="8087677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9" name="Line 5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5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352425</xdr:colOff>
      <xdr:row>23</xdr:row>
      <xdr:rowOff>219075</xdr:rowOff>
    </xdr:from>
    <xdr:to>
      <xdr:col>94</xdr:col>
      <xdr:colOff>657225</xdr:colOff>
      <xdr:row>25</xdr:row>
      <xdr:rowOff>114300</xdr:rowOff>
    </xdr:to>
    <xdr:grpSp>
      <xdr:nvGrpSpPr>
        <xdr:cNvPr id="91" name="Group 559"/>
        <xdr:cNvGrpSpPr>
          <a:grpSpLocks noChangeAspect="1"/>
        </xdr:cNvGrpSpPr>
      </xdr:nvGrpSpPr>
      <xdr:grpSpPr>
        <a:xfrm>
          <a:off x="69732525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2" name="Line 5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5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23</xdr:row>
      <xdr:rowOff>219075</xdr:rowOff>
    </xdr:from>
    <xdr:to>
      <xdr:col>102</xdr:col>
      <xdr:colOff>657225</xdr:colOff>
      <xdr:row>25</xdr:row>
      <xdr:rowOff>114300</xdr:rowOff>
    </xdr:to>
    <xdr:grpSp>
      <xdr:nvGrpSpPr>
        <xdr:cNvPr id="94" name="Group 562"/>
        <xdr:cNvGrpSpPr>
          <a:grpSpLocks noChangeAspect="1"/>
        </xdr:cNvGrpSpPr>
      </xdr:nvGrpSpPr>
      <xdr:grpSpPr>
        <a:xfrm>
          <a:off x="75676125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5" name="Line 5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5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123825</xdr:colOff>
      <xdr:row>23</xdr:row>
      <xdr:rowOff>219075</xdr:rowOff>
    </xdr:from>
    <xdr:to>
      <xdr:col>103</xdr:col>
      <xdr:colOff>428625</xdr:colOff>
      <xdr:row>25</xdr:row>
      <xdr:rowOff>114300</xdr:rowOff>
    </xdr:to>
    <xdr:grpSp>
      <xdr:nvGrpSpPr>
        <xdr:cNvPr id="97" name="Group 565"/>
        <xdr:cNvGrpSpPr>
          <a:grpSpLocks noChangeAspect="1"/>
        </xdr:cNvGrpSpPr>
      </xdr:nvGrpSpPr>
      <xdr:grpSpPr>
        <a:xfrm>
          <a:off x="7641907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8" name="Line 5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5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28575</xdr:colOff>
      <xdr:row>18</xdr:row>
      <xdr:rowOff>57150</xdr:rowOff>
    </xdr:from>
    <xdr:to>
      <xdr:col>32</xdr:col>
      <xdr:colOff>381000</xdr:colOff>
      <xdr:row>18</xdr:row>
      <xdr:rowOff>180975</xdr:rowOff>
    </xdr:to>
    <xdr:sp>
      <xdr:nvSpPr>
        <xdr:cNvPr id="100" name="kreslení 16"/>
        <xdr:cNvSpPr>
          <a:spLocks/>
        </xdr:cNvSpPr>
      </xdr:nvSpPr>
      <xdr:spPr>
        <a:xfrm>
          <a:off x="23345775" y="48768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86</xdr:col>
      <xdr:colOff>304800</xdr:colOff>
      <xdr:row>35</xdr:row>
      <xdr:rowOff>47625</xdr:rowOff>
    </xdr:from>
    <xdr:to>
      <xdr:col>86</xdr:col>
      <xdr:colOff>657225</xdr:colOff>
      <xdr:row>35</xdr:row>
      <xdr:rowOff>171450</xdr:rowOff>
    </xdr:to>
    <xdr:sp>
      <xdr:nvSpPr>
        <xdr:cNvPr id="101" name="kreslení 417"/>
        <xdr:cNvSpPr>
          <a:spLocks/>
        </xdr:cNvSpPr>
      </xdr:nvSpPr>
      <xdr:spPr>
        <a:xfrm>
          <a:off x="63741300" y="87534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22</xdr:row>
      <xdr:rowOff>114300</xdr:rowOff>
    </xdr:from>
    <xdr:to>
      <xdr:col>56</xdr:col>
      <xdr:colOff>352425</xdr:colOff>
      <xdr:row>24</xdr:row>
      <xdr:rowOff>114300</xdr:rowOff>
    </xdr:to>
    <xdr:grpSp>
      <xdr:nvGrpSpPr>
        <xdr:cNvPr id="102" name="Group 585"/>
        <xdr:cNvGrpSpPr>
          <a:grpSpLocks/>
        </xdr:cNvGrpSpPr>
      </xdr:nvGrpSpPr>
      <xdr:grpSpPr>
        <a:xfrm>
          <a:off x="32232600" y="5848350"/>
          <a:ext cx="9267825" cy="457200"/>
          <a:chOff x="115" y="298"/>
          <a:chExt cx="1117" cy="40"/>
        </a:xfrm>
        <a:solidFill>
          <a:srgbClr val="FFFFFF"/>
        </a:solidFill>
      </xdr:grpSpPr>
      <xdr:sp>
        <xdr:nvSpPr>
          <xdr:cNvPr id="103" name="Rectangle 586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587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588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589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590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591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592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593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594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595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596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597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598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599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600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601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219075</xdr:colOff>
      <xdr:row>29</xdr:row>
      <xdr:rowOff>76200</xdr:rowOff>
    </xdr:from>
    <xdr:to>
      <xdr:col>54</xdr:col>
      <xdr:colOff>219075</xdr:colOff>
      <xdr:row>30</xdr:row>
      <xdr:rowOff>152400</xdr:rowOff>
    </xdr:to>
    <xdr:grpSp>
      <xdr:nvGrpSpPr>
        <xdr:cNvPr id="119" name="Group 602"/>
        <xdr:cNvGrpSpPr>
          <a:grpSpLocks/>
        </xdr:cNvGrpSpPr>
      </xdr:nvGrpSpPr>
      <xdr:grpSpPr>
        <a:xfrm>
          <a:off x="29479875" y="7410450"/>
          <a:ext cx="10401300" cy="304800"/>
          <a:chOff x="115" y="388"/>
          <a:chExt cx="1117" cy="40"/>
        </a:xfrm>
        <a:solidFill>
          <a:srgbClr val="FFFFFF"/>
        </a:solidFill>
      </xdr:grpSpPr>
      <xdr:sp>
        <xdr:nvSpPr>
          <xdr:cNvPr id="120" name="Rectangle 60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60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60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60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60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60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60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61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61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32</xdr:row>
      <xdr:rowOff>76200</xdr:rowOff>
    </xdr:from>
    <xdr:to>
      <xdr:col>59</xdr:col>
      <xdr:colOff>0</xdr:colOff>
      <xdr:row>33</xdr:row>
      <xdr:rowOff>152400</xdr:rowOff>
    </xdr:to>
    <xdr:grpSp>
      <xdr:nvGrpSpPr>
        <xdr:cNvPr id="129" name="Group 612"/>
        <xdr:cNvGrpSpPr>
          <a:grpSpLocks/>
        </xdr:cNvGrpSpPr>
      </xdr:nvGrpSpPr>
      <xdr:grpSpPr>
        <a:xfrm>
          <a:off x="33204150" y="8096250"/>
          <a:ext cx="10401300" cy="304800"/>
          <a:chOff x="115" y="388"/>
          <a:chExt cx="1117" cy="40"/>
        </a:xfrm>
        <a:solidFill>
          <a:srgbClr val="FFFFFF"/>
        </a:solidFill>
      </xdr:grpSpPr>
      <xdr:sp>
        <xdr:nvSpPr>
          <xdr:cNvPr id="130" name="Rectangle 61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61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61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61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61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61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61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62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62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34</xdr:col>
      <xdr:colOff>0</xdr:colOff>
      <xdr:row>21</xdr:row>
      <xdr:rowOff>0</xdr:rowOff>
    </xdr:from>
    <xdr:ext cx="323850" cy="228600"/>
    <xdr:sp>
      <xdr:nvSpPr>
        <xdr:cNvPr id="139" name="TextBox 622"/>
        <xdr:cNvSpPr txBox="1">
          <a:spLocks noChangeArrowheads="1"/>
        </xdr:cNvSpPr>
      </xdr:nvSpPr>
      <xdr:spPr>
        <a:xfrm>
          <a:off x="24803100" y="5505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34</xdr:col>
      <xdr:colOff>0</xdr:colOff>
      <xdr:row>31</xdr:row>
      <xdr:rowOff>0</xdr:rowOff>
    </xdr:from>
    <xdr:ext cx="323850" cy="228600"/>
    <xdr:sp>
      <xdr:nvSpPr>
        <xdr:cNvPr id="140" name="TextBox 623"/>
        <xdr:cNvSpPr txBox="1">
          <a:spLocks noChangeArrowheads="1"/>
        </xdr:cNvSpPr>
      </xdr:nvSpPr>
      <xdr:spPr>
        <a:xfrm>
          <a:off x="24803100" y="7791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84</xdr:col>
      <xdr:colOff>0</xdr:colOff>
      <xdr:row>31</xdr:row>
      <xdr:rowOff>0</xdr:rowOff>
    </xdr:from>
    <xdr:ext cx="323850" cy="228600"/>
    <xdr:sp>
      <xdr:nvSpPr>
        <xdr:cNvPr id="141" name="TextBox 624"/>
        <xdr:cNvSpPr txBox="1">
          <a:spLocks noChangeArrowheads="1"/>
        </xdr:cNvSpPr>
      </xdr:nvSpPr>
      <xdr:spPr>
        <a:xfrm>
          <a:off x="61950600" y="7791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84</xdr:col>
      <xdr:colOff>0</xdr:colOff>
      <xdr:row>21</xdr:row>
      <xdr:rowOff>0</xdr:rowOff>
    </xdr:from>
    <xdr:ext cx="323850" cy="228600"/>
    <xdr:sp>
      <xdr:nvSpPr>
        <xdr:cNvPr id="142" name="TextBox 625"/>
        <xdr:cNvSpPr txBox="1">
          <a:spLocks noChangeArrowheads="1"/>
        </xdr:cNvSpPr>
      </xdr:nvSpPr>
      <xdr:spPr>
        <a:xfrm>
          <a:off x="61950600" y="5505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5</xdr:col>
      <xdr:colOff>28575</xdr:colOff>
      <xdr:row>24</xdr:row>
      <xdr:rowOff>57150</xdr:rowOff>
    </xdr:from>
    <xdr:to>
      <xdr:col>5</xdr:col>
      <xdr:colOff>466725</xdr:colOff>
      <xdr:row>24</xdr:row>
      <xdr:rowOff>171450</xdr:rowOff>
    </xdr:to>
    <xdr:grpSp>
      <xdr:nvGrpSpPr>
        <xdr:cNvPr id="143" name="Group 626"/>
        <xdr:cNvGrpSpPr>
          <a:grpSpLocks noChangeAspect="1"/>
        </xdr:cNvGrpSpPr>
      </xdr:nvGrpSpPr>
      <xdr:grpSpPr>
        <a:xfrm>
          <a:off x="3514725" y="6248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4" name="Line 62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62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62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63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29</xdr:row>
      <xdr:rowOff>57150</xdr:rowOff>
    </xdr:from>
    <xdr:to>
      <xdr:col>5</xdr:col>
      <xdr:colOff>466725</xdr:colOff>
      <xdr:row>29</xdr:row>
      <xdr:rowOff>171450</xdr:rowOff>
    </xdr:to>
    <xdr:grpSp>
      <xdr:nvGrpSpPr>
        <xdr:cNvPr id="148" name="Group 631"/>
        <xdr:cNvGrpSpPr>
          <a:grpSpLocks noChangeAspect="1"/>
        </xdr:cNvGrpSpPr>
      </xdr:nvGrpSpPr>
      <xdr:grpSpPr>
        <a:xfrm>
          <a:off x="3514725" y="7391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9" name="Line 63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63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63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63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504825</xdr:colOff>
      <xdr:row>17</xdr:row>
      <xdr:rowOff>57150</xdr:rowOff>
    </xdr:from>
    <xdr:to>
      <xdr:col>32</xdr:col>
      <xdr:colOff>942975</xdr:colOff>
      <xdr:row>17</xdr:row>
      <xdr:rowOff>171450</xdr:rowOff>
    </xdr:to>
    <xdr:grpSp>
      <xdr:nvGrpSpPr>
        <xdr:cNvPr id="153" name="Group 636"/>
        <xdr:cNvGrpSpPr>
          <a:grpSpLocks noChangeAspect="1"/>
        </xdr:cNvGrpSpPr>
      </xdr:nvGrpSpPr>
      <xdr:grpSpPr>
        <a:xfrm>
          <a:off x="23822025" y="4648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4" name="Line 63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63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63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64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26</xdr:row>
      <xdr:rowOff>57150</xdr:rowOff>
    </xdr:from>
    <xdr:to>
      <xdr:col>10</xdr:col>
      <xdr:colOff>342900</xdr:colOff>
      <xdr:row>26</xdr:row>
      <xdr:rowOff>171450</xdr:rowOff>
    </xdr:to>
    <xdr:grpSp>
      <xdr:nvGrpSpPr>
        <xdr:cNvPr id="158" name="Group 641"/>
        <xdr:cNvGrpSpPr>
          <a:grpSpLocks noChangeAspect="1"/>
        </xdr:cNvGrpSpPr>
      </xdr:nvGrpSpPr>
      <xdr:grpSpPr>
        <a:xfrm>
          <a:off x="7019925" y="6705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9" name="Oval 64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64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64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29</xdr:row>
      <xdr:rowOff>57150</xdr:rowOff>
    </xdr:from>
    <xdr:to>
      <xdr:col>10</xdr:col>
      <xdr:colOff>342900</xdr:colOff>
      <xdr:row>29</xdr:row>
      <xdr:rowOff>171450</xdr:rowOff>
    </xdr:to>
    <xdr:grpSp>
      <xdr:nvGrpSpPr>
        <xdr:cNvPr id="162" name="Group 645"/>
        <xdr:cNvGrpSpPr>
          <a:grpSpLocks noChangeAspect="1"/>
        </xdr:cNvGrpSpPr>
      </xdr:nvGrpSpPr>
      <xdr:grpSpPr>
        <a:xfrm>
          <a:off x="7019925" y="7391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3" name="Oval 64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64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64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219075</xdr:colOff>
      <xdr:row>26</xdr:row>
      <xdr:rowOff>57150</xdr:rowOff>
    </xdr:from>
    <xdr:to>
      <xdr:col>24</xdr:col>
      <xdr:colOff>0</xdr:colOff>
      <xdr:row>26</xdr:row>
      <xdr:rowOff>171450</xdr:rowOff>
    </xdr:to>
    <xdr:grpSp>
      <xdr:nvGrpSpPr>
        <xdr:cNvPr id="166" name="Group 649"/>
        <xdr:cNvGrpSpPr>
          <a:grpSpLocks noChangeAspect="1"/>
        </xdr:cNvGrpSpPr>
      </xdr:nvGrpSpPr>
      <xdr:grpSpPr>
        <a:xfrm>
          <a:off x="17078325" y="6705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7" name="Oval 65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65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65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209550</xdr:colOff>
      <xdr:row>36</xdr:row>
      <xdr:rowOff>57150</xdr:rowOff>
    </xdr:from>
    <xdr:to>
      <xdr:col>86</xdr:col>
      <xdr:colOff>133350</xdr:colOff>
      <xdr:row>36</xdr:row>
      <xdr:rowOff>171450</xdr:rowOff>
    </xdr:to>
    <xdr:grpSp>
      <xdr:nvGrpSpPr>
        <xdr:cNvPr id="170" name="Group 653"/>
        <xdr:cNvGrpSpPr>
          <a:grpSpLocks noChangeAspect="1"/>
        </xdr:cNvGrpSpPr>
      </xdr:nvGrpSpPr>
      <xdr:grpSpPr>
        <a:xfrm>
          <a:off x="63131700" y="8991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1" name="Line 65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65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65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65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24</xdr:row>
      <xdr:rowOff>57150</xdr:rowOff>
    </xdr:from>
    <xdr:to>
      <xdr:col>115</xdr:col>
      <xdr:colOff>485775</xdr:colOff>
      <xdr:row>24</xdr:row>
      <xdr:rowOff>171450</xdr:rowOff>
    </xdr:to>
    <xdr:grpSp>
      <xdr:nvGrpSpPr>
        <xdr:cNvPr id="175" name="Group 658"/>
        <xdr:cNvGrpSpPr>
          <a:grpSpLocks noChangeAspect="1"/>
        </xdr:cNvGrpSpPr>
      </xdr:nvGrpSpPr>
      <xdr:grpSpPr>
        <a:xfrm>
          <a:off x="85258275" y="6248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6" name="Line 65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66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66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66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29</xdr:row>
      <xdr:rowOff>57150</xdr:rowOff>
    </xdr:from>
    <xdr:to>
      <xdr:col>115</xdr:col>
      <xdr:colOff>485775</xdr:colOff>
      <xdr:row>29</xdr:row>
      <xdr:rowOff>171450</xdr:rowOff>
    </xdr:to>
    <xdr:grpSp>
      <xdr:nvGrpSpPr>
        <xdr:cNvPr id="180" name="Group 663"/>
        <xdr:cNvGrpSpPr>
          <a:grpSpLocks noChangeAspect="1"/>
        </xdr:cNvGrpSpPr>
      </xdr:nvGrpSpPr>
      <xdr:grpSpPr>
        <a:xfrm>
          <a:off x="85258275" y="7391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1" name="Line 66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66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66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66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190500</xdr:colOff>
      <xdr:row>24</xdr:row>
      <xdr:rowOff>57150</xdr:rowOff>
    </xdr:from>
    <xdr:to>
      <xdr:col>109</xdr:col>
      <xdr:colOff>485775</xdr:colOff>
      <xdr:row>24</xdr:row>
      <xdr:rowOff>171450</xdr:rowOff>
    </xdr:to>
    <xdr:grpSp>
      <xdr:nvGrpSpPr>
        <xdr:cNvPr id="185" name="Group 668"/>
        <xdr:cNvGrpSpPr>
          <a:grpSpLocks noChangeAspect="1"/>
        </xdr:cNvGrpSpPr>
      </xdr:nvGrpSpPr>
      <xdr:grpSpPr>
        <a:xfrm>
          <a:off x="80943450" y="6248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6" name="Oval 66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67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67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190500</xdr:colOff>
      <xdr:row>27</xdr:row>
      <xdr:rowOff>57150</xdr:rowOff>
    </xdr:from>
    <xdr:to>
      <xdr:col>109</xdr:col>
      <xdr:colOff>485775</xdr:colOff>
      <xdr:row>27</xdr:row>
      <xdr:rowOff>171450</xdr:rowOff>
    </xdr:to>
    <xdr:grpSp>
      <xdr:nvGrpSpPr>
        <xdr:cNvPr id="189" name="Group 672"/>
        <xdr:cNvGrpSpPr>
          <a:grpSpLocks noChangeAspect="1"/>
        </xdr:cNvGrpSpPr>
      </xdr:nvGrpSpPr>
      <xdr:grpSpPr>
        <a:xfrm>
          <a:off x="80943450" y="6934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0" name="Oval 6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6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6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647700</xdr:colOff>
      <xdr:row>23</xdr:row>
      <xdr:rowOff>57150</xdr:rowOff>
    </xdr:from>
    <xdr:to>
      <xdr:col>94</xdr:col>
      <xdr:colOff>942975</xdr:colOff>
      <xdr:row>23</xdr:row>
      <xdr:rowOff>171450</xdr:rowOff>
    </xdr:to>
    <xdr:grpSp>
      <xdr:nvGrpSpPr>
        <xdr:cNvPr id="193" name="Group 676"/>
        <xdr:cNvGrpSpPr>
          <a:grpSpLocks noChangeAspect="1"/>
        </xdr:cNvGrpSpPr>
      </xdr:nvGrpSpPr>
      <xdr:grpSpPr>
        <a:xfrm>
          <a:off x="70027800" y="6019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4" name="Oval 67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67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67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381000</xdr:colOff>
      <xdr:row>24</xdr:row>
      <xdr:rowOff>57150</xdr:rowOff>
    </xdr:from>
    <xdr:to>
      <xdr:col>117</xdr:col>
      <xdr:colOff>457200</xdr:colOff>
      <xdr:row>24</xdr:row>
      <xdr:rowOff>171450</xdr:rowOff>
    </xdr:to>
    <xdr:grpSp>
      <xdr:nvGrpSpPr>
        <xdr:cNvPr id="197" name="Group 680"/>
        <xdr:cNvGrpSpPr>
          <a:grpSpLocks noChangeAspect="1"/>
        </xdr:cNvGrpSpPr>
      </xdr:nvGrpSpPr>
      <xdr:grpSpPr>
        <a:xfrm>
          <a:off x="86106000" y="6248400"/>
          <a:ext cx="1047750" cy="114300"/>
          <a:chOff x="187" y="503"/>
          <a:chExt cx="96" cy="12"/>
        </a:xfrm>
        <a:solidFill>
          <a:srgbClr val="FFFFFF"/>
        </a:solidFill>
      </xdr:grpSpPr>
      <xdr:sp>
        <xdr:nvSpPr>
          <xdr:cNvPr id="198" name="text 1492"/>
          <xdr:cNvSpPr txBox="1">
            <a:spLocks noChangeAspect="1" noChangeArrowheads="1"/>
          </xdr:cNvSpPr>
        </xdr:nvSpPr>
        <xdr:spPr>
          <a:xfrm>
            <a:off x="252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9" name="Line 682"/>
          <xdr:cNvSpPr>
            <a:spLocks noChangeAspect="1"/>
          </xdr:cNvSpPr>
        </xdr:nvSpPr>
        <xdr:spPr>
          <a:xfrm>
            <a:off x="267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683"/>
          <xdr:cNvSpPr>
            <a:spLocks noChangeAspect="1"/>
          </xdr:cNvSpPr>
        </xdr:nvSpPr>
        <xdr:spPr>
          <a:xfrm>
            <a:off x="223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684"/>
          <xdr:cNvSpPr>
            <a:spLocks noChangeAspect="1"/>
          </xdr:cNvSpPr>
        </xdr:nvSpPr>
        <xdr:spPr>
          <a:xfrm>
            <a:off x="199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685"/>
          <xdr:cNvSpPr>
            <a:spLocks noChangeAspect="1"/>
          </xdr:cNvSpPr>
        </xdr:nvSpPr>
        <xdr:spPr>
          <a:xfrm>
            <a:off x="211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686"/>
          <xdr:cNvSpPr>
            <a:spLocks noChangeAspect="1"/>
          </xdr:cNvSpPr>
        </xdr:nvSpPr>
        <xdr:spPr>
          <a:xfrm>
            <a:off x="187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687"/>
          <xdr:cNvSpPr>
            <a:spLocks noChangeAspect="1"/>
          </xdr:cNvSpPr>
        </xdr:nvSpPr>
        <xdr:spPr>
          <a:xfrm>
            <a:off x="28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688"/>
          <xdr:cNvSpPr>
            <a:spLocks noChangeAspect="1"/>
          </xdr:cNvSpPr>
        </xdr:nvSpPr>
        <xdr:spPr>
          <a:xfrm>
            <a:off x="235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689"/>
          <xdr:cNvSpPr>
            <a:spLocks noChangeAspect="1"/>
          </xdr:cNvSpPr>
        </xdr:nvSpPr>
        <xdr:spPr>
          <a:xfrm>
            <a:off x="247" y="50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381000</xdr:colOff>
      <xdr:row>29</xdr:row>
      <xdr:rowOff>57150</xdr:rowOff>
    </xdr:from>
    <xdr:to>
      <xdr:col>117</xdr:col>
      <xdr:colOff>457200</xdr:colOff>
      <xdr:row>29</xdr:row>
      <xdr:rowOff>171450</xdr:rowOff>
    </xdr:to>
    <xdr:grpSp>
      <xdr:nvGrpSpPr>
        <xdr:cNvPr id="207" name="Group 690"/>
        <xdr:cNvGrpSpPr>
          <a:grpSpLocks noChangeAspect="1"/>
        </xdr:cNvGrpSpPr>
      </xdr:nvGrpSpPr>
      <xdr:grpSpPr>
        <a:xfrm>
          <a:off x="86106000" y="7391400"/>
          <a:ext cx="1047750" cy="114300"/>
          <a:chOff x="187" y="503"/>
          <a:chExt cx="96" cy="12"/>
        </a:xfrm>
        <a:solidFill>
          <a:srgbClr val="FFFFFF"/>
        </a:solidFill>
      </xdr:grpSpPr>
      <xdr:sp>
        <xdr:nvSpPr>
          <xdr:cNvPr id="208" name="text 1492"/>
          <xdr:cNvSpPr txBox="1">
            <a:spLocks noChangeAspect="1" noChangeArrowheads="1"/>
          </xdr:cNvSpPr>
        </xdr:nvSpPr>
        <xdr:spPr>
          <a:xfrm>
            <a:off x="252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9" name="Line 692"/>
          <xdr:cNvSpPr>
            <a:spLocks noChangeAspect="1"/>
          </xdr:cNvSpPr>
        </xdr:nvSpPr>
        <xdr:spPr>
          <a:xfrm>
            <a:off x="267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693"/>
          <xdr:cNvSpPr>
            <a:spLocks noChangeAspect="1"/>
          </xdr:cNvSpPr>
        </xdr:nvSpPr>
        <xdr:spPr>
          <a:xfrm>
            <a:off x="223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694"/>
          <xdr:cNvSpPr>
            <a:spLocks noChangeAspect="1"/>
          </xdr:cNvSpPr>
        </xdr:nvSpPr>
        <xdr:spPr>
          <a:xfrm>
            <a:off x="199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695"/>
          <xdr:cNvSpPr>
            <a:spLocks noChangeAspect="1"/>
          </xdr:cNvSpPr>
        </xdr:nvSpPr>
        <xdr:spPr>
          <a:xfrm>
            <a:off x="211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696"/>
          <xdr:cNvSpPr>
            <a:spLocks noChangeAspect="1"/>
          </xdr:cNvSpPr>
        </xdr:nvSpPr>
        <xdr:spPr>
          <a:xfrm>
            <a:off x="187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697"/>
          <xdr:cNvSpPr>
            <a:spLocks noChangeAspect="1"/>
          </xdr:cNvSpPr>
        </xdr:nvSpPr>
        <xdr:spPr>
          <a:xfrm>
            <a:off x="28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698"/>
          <xdr:cNvSpPr>
            <a:spLocks noChangeAspect="1"/>
          </xdr:cNvSpPr>
        </xdr:nvSpPr>
        <xdr:spPr>
          <a:xfrm>
            <a:off x="235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699"/>
          <xdr:cNvSpPr>
            <a:spLocks noChangeAspect="1"/>
          </xdr:cNvSpPr>
        </xdr:nvSpPr>
        <xdr:spPr>
          <a:xfrm>
            <a:off x="247" y="50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409575</xdr:colOff>
      <xdr:row>20</xdr:row>
      <xdr:rowOff>76200</xdr:rowOff>
    </xdr:from>
    <xdr:to>
      <xdr:col>32</xdr:col>
      <xdr:colOff>942975</xdr:colOff>
      <xdr:row>20</xdr:row>
      <xdr:rowOff>190500</xdr:rowOff>
    </xdr:to>
    <xdr:grpSp>
      <xdr:nvGrpSpPr>
        <xdr:cNvPr id="217" name="Group 700"/>
        <xdr:cNvGrpSpPr>
          <a:grpSpLocks noChangeAspect="1"/>
        </xdr:cNvGrpSpPr>
      </xdr:nvGrpSpPr>
      <xdr:grpSpPr>
        <a:xfrm>
          <a:off x="23212425" y="5353050"/>
          <a:ext cx="1047750" cy="114300"/>
          <a:chOff x="187" y="503"/>
          <a:chExt cx="96" cy="12"/>
        </a:xfrm>
        <a:solidFill>
          <a:srgbClr val="FFFFFF"/>
        </a:solidFill>
      </xdr:grpSpPr>
      <xdr:sp>
        <xdr:nvSpPr>
          <xdr:cNvPr id="218" name="text 1492"/>
          <xdr:cNvSpPr txBox="1">
            <a:spLocks noChangeAspect="1" noChangeArrowheads="1"/>
          </xdr:cNvSpPr>
        </xdr:nvSpPr>
        <xdr:spPr>
          <a:xfrm>
            <a:off x="252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9" name="Line 702"/>
          <xdr:cNvSpPr>
            <a:spLocks noChangeAspect="1"/>
          </xdr:cNvSpPr>
        </xdr:nvSpPr>
        <xdr:spPr>
          <a:xfrm>
            <a:off x="267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703"/>
          <xdr:cNvSpPr>
            <a:spLocks noChangeAspect="1"/>
          </xdr:cNvSpPr>
        </xdr:nvSpPr>
        <xdr:spPr>
          <a:xfrm>
            <a:off x="223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704"/>
          <xdr:cNvSpPr>
            <a:spLocks noChangeAspect="1"/>
          </xdr:cNvSpPr>
        </xdr:nvSpPr>
        <xdr:spPr>
          <a:xfrm>
            <a:off x="199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705"/>
          <xdr:cNvSpPr>
            <a:spLocks noChangeAspect="1"/>
          </xdr:cNvSpPr>
        </xdr:nvSpPr>
        <xdr:spPr>
          <a:xfrm>
            <a:off x="211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706"/>
          <xdr:cNvSpPr>
            <a:spLocks noChangeAspect="1"/>
          </xdr:cNvSpPr>
        </xdr:nvSpPr>
        <xdr:spPr>
          <a:xfrm>
            <a:off x="187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707"/>
          <xdr:cNvSpPr>
            <a:spLocks noChangeAspect="1"/>
          </xdr:cNvSpPr>
        </xdr:nvSpPr>
        <xdr:spPr>
          <a:xfrm>
            <a:off x="28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708"/>
          <xdr:cNvSpPr>
            <a:spLocks noChangeAspect="1"/>
          </xdr:cNvSpPr>
        </xdr:nvSpPr>
        <xdr:spPr>
          <a:xfrm>
            <a:off x="235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709"/>
          <xdr:cNvSpPr>
            <a:spLocks noChangeAspect="1"/>
          </xdr:cNvSpPr>
        </xdr:nvSpPr>
        <xdr:spPr>
          <a:xfrm>
            <a:off x="247" y="50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400050</xdr:colOff>
      <xdr:row>30</xdr:row>
      <xdr:rowOff>57150</xdr:rowOff>
    </xdr:from>
    <xdr:to>
      <xdr:col>31</xdr:col>
      <xdr:colOff>485775</xdr:colOff>
      <xdr:row>30</xdr:row>
      <xdr:rowOff>171450</xdr:rowOff>
    </xdr:to>
    <xdr:grpSp>
      <xdr:nvGrpSpPr>
        <xdr:cNvPr id="227" name="Group 710"/>
        <xdr:cNvGrpSpPr>
          <a:grpSpLocks noChangeAspect="1"/>
        </xdr:cNvGrpSpPr>
      </xdr:nvGrpSpPr>
      <xdr:grpSpPr>
        <a:xfrm>
          <a:off x="22231350" y="7620000"/>
          <a:ext cx="1057275" cy="114300"/>
          <a:chOff x="187" y="503"/>
          <a:chExt cx="96" cy="12"/>
        </a:xfrm>
        <a:solidFill>
          <a:srgbClr val="FFFFFF"/>
        </a:solidFill>
      </xdr:grpSpPr>
      <xdr:sp>
        <xdr:nvSpPr>
          <xdr:cNvPr id="228" name="text 1492"/>
          <xdr:cNvSpPr txBox="1">
            <a:spLocks noChangeAspect="1" noChangeArrowheads="1"/>
          </xdr:cNvSpPr>
        </xdr:nvSpPr>
        <xdr:spPr>
          <a:xfrm>
            <a:off x="252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9" name="Line 712"/>
          <xdr:cNvSpPr>
            <a:spLocks noChangeAspect="1"/>
          </xdr:cNvSpPr>
        </xdr:nvSpPr>
        <xdr:spPr>
          <a:xfrm>
            <a:off x="267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713"/>
          <xdr:cNvSpPr>
            <a:spLocks noChangeAspect="1"/>
          </xdr:cNvSpPr>
        </xdr:nvSpPr>
        <xdr:spPr>
          <a:xfrm>
            <a:off x="223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714"/>
          <xdr:cNvSpPr>
            <a:spLocks noChangeAspect="1"/>
          </xdr:cNvSpPr>
        </xdr:nvSpPr>
        <xdr:spPr>
          <a:xfrm>
            <a:off x="199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715"/>
          <xdr:cNvSpPr>
            <a:spLocks noChangeAspect="1"/>
          </xdr:cNvSpPr>
        </xdr:nvSpPr>
        <xdr:spPr>
          <a:xfrm>
            <a:off x="211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716"/>
          <xdr:cNvSpPr>
            <a:spLocks noChangeAspect="1"/>
          </xdr:cNvSpPr>
        </xdr:nvSpPr>
        <xdr:spPr>
          <a:xfrm>
            <a:off x="187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717"/>
          <xdr:cNvSpPr>
            <a:spLocks noChangeAspect="1"/>
          </xdr:cNvSpPr>
        </xdr:nvSpPr>
        <xdr:spPr>
          <a:xfrm>
            <a:off x="28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718"/>
          <xdr:cNvSpPr>
            <a:spLocks noChangeAspect="1"/>
          </xdr:cNvSpPr>
        </xdr:nvSpPr>
        <xdr:spPr>
          <a:xfrm>
            <a:off x="235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719"/>
          <xdr:cNvSpPr>
            <a:spLocks noChangeAspect="1"/>
          </xdr:cNvSpPr>
        </xdr:nvSpPr>
        <xdr:spPr>
          <a:xfrm>
            <a:off x="247" y="50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24</xdr:row>
      <xdr:rowOff>57150</xdr:rowOff>
    </xdr:from>
    <xdr:to>
      <xdr:col>4</xdr:col>
      <xdr:colOff>590550</xdr:colOff>
      <xdr:row>24</xdr:row>
      <xdr:rowOff>171450</xdr:rowOff>
    </xdr:to>
    <xdr:grpSp>
      <xdr:nvGrpSpPr>
        <xdr:cNvPr id="237" name="Group 720"/>
        <xdr:cNvGrpSpPr>
          <a:grpSpLocks noChangeAspect="1"/>
        </xdr:cNvGrpSpPr>
      </xdr:nvGrpSpPr>
      <xdr:grpSpPr>
        <a:xfrm>
          <a:off x="2057400" y="6248400"/>
          <a:ext cx="1047750" cy="114300"/>
          <a:chOff x="30" y="503"/>
          <a:chExt cx="96" cy="12"/>
        </a:xfrm>
        <a:solidFill>
          <a:srgbClr val="FFFFFF"/>
        </a:solidFill>
      </xdr:grpSpPr>
      <xdr:sp>
        <xdr:nvSpPr>
          <xdr:cNvPr id="238" name="text 1492"/>
          <xdr:cNvSpPr txBox="1">
            <a:spLocks noChangeAspect="1" noChangeArrowheads="1"/>
          </xdr:cNvSpPr>
        </xdr:nvSpPr>
        <xdr:spPr>
          <a:xfrm>
            <a:off x="46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9" name="Line 722"/>
          <xdr:cNvSpPr>
            <a:spLocks noChangeAspect="1"/>
          </xdr:cNvSpPr>
        </xdr:nvSpPr>
        <xdr:spPr>
          <a:xfrm>
            <a:off x="33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723"/>
          <xdr:cNvSpPr>
            <a:spLocks noChangeAspect="1"/>
          </xdr:cNvSpPr>
        </xdr:nvSpPr>
        <xdr:spPr>
          <a:xfrm>
            <a:off x="78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724"/>
          <xdr:cNvSpPr>
            <a:spLocks noChangeAspect="1"/>
          </xdr:cNvSpPr>
        </xdr:nvSpPr>
        <xdr:spPr>
          <a:xfrm>
            <a:off x="114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725"/>
          <xdr:cNvSpPr>
            <a:spLocks noChangeAspect="1"/>
          </xdr:cNvSpPr>
        </xdr:nvSpPr>
        <xdr:spPr>
          <a:xfrm>
            <a:off x="102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726"/>
          <xdr:cNvSpPr>
            <a:spLocks noChangeAspect="1"/>
          </xdr:cNvSpPr>
        </xdr:nvSpPr>
        <xdr:spPr>
          <a:xfrm>
            <a:off x="90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727"/>
          <xdr:cNvSpPr>
            <a:spLocks noChangeAspect="1"/>
          </xdr:cNvSpPr>
        </xdr:nvSpPr>
        <xdr:spPr>
          <a:xfrm>
            <a:off x="3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728"/>
          <xdr:cNvSpPr>
            <a:spLocks noChangeAspect="1"/>
          </xdr:cNvSpPr>
        </xdr:nvSpPr>
        <xdr:spPr>
          <a:xfrm>
            <a:off x="66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729"/>
          <xdr:cNvSpPr>
            <a:spLocks noChangeAspect="1"/>
          </xdr:cNvSpPr>
        </xdr:nvSpPr>
        <xdr:spPr>
          <a:xfrm>
            <a:off x="61" y="50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590550</xdr:colOff>
      <xdr:row>29</xdr:row>
      <xdr:rowOff>171450</xdr:rowOff>
    </xdr:to>
    <xdr:grpSp>
      <xdr:nvGrpSpPr>
        <xdr:cNvPr id="247" name="Group 730"/>
        <xdr:cNvGrpSpPr>
          <a:grpSpLocks noChangeAspect="1"/>
        </xdr:cNvGrpSpPr>
      </xdr:nvGrpSpPr>
      <xdr:grpSpPr>
        <a:xfrm>
          <a:off x="2057400" y="7391400"/>
          <a:ext cx="1047750" cy="114300"/>
          <a:chOff x="30" y="503"/>
          <a:chExt cx="96" cy="12"/>
        </a:xfrm>
        <a:solidFill>
          <a:srgbClr val="FFFFFF"/>
        </a:solidFill>
      </xdr:grpSpPr>
      <xdr:sp>
        <xdr:nvSpPr>
          <xdr:cNvPr id="248" name="text 1492"/>
          <xdr:cNvSpPr txBox="1">
            <a:spLocks noChangeAspect="1" noChangeArrowheads="1"/>
          </xdr:cNvSpPr>
        </xdr:nvSpPr>
        <xdr:spPr>
          <a:xfrm>
            <a:off x="46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9" name="Line 732"/>
          <xdr:cNvSpPr>
            <a:spLocks noChangeAspect="1"/>
          </xdr:cNvSpPr>
        </xdr:nvSpPr>
        <xdr:spPr>
          <a:xfrm>
            <a:off x="33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733"/>
          <xdr:cNvSpPr>
            <a:spLocks noChangeAspect="1"/>
          </xdr:cNvSpPr>
        </xdr:nvSpPr>
        <xdr:spPr>
          <a:xfrm>
            <a:off x="78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734"/>
          <xdr:cNvSpPr>
            <a:spLocks noChangeAspect="1"/>
          </xdr:cNvSpPr>
        </xdr:nvSpPr>
        <xdr:spPr>
          <a:xfrm>
            <a:off x="114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735"/>
          <xdr:cNvSpPr>
            <a:spLocks noChangeAspect="1"/>
          </xdr:cNvSpPr>
        </xdr:nvSpPr>
        <xdr:spPr>
          <a:xfrm>
            <a:off x="102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736"/>
          <xdr:cNvSpPr>
            <a:spLocks noChangeAspect="1"/>
          </xdr:cNvSpPr>
        </xdr:nvSpPr>
        <xdr:spPr>
          <a:xfrm>
            <a:off x="90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737"/>
          <xdr:cNvSpPr>
            <a:spLocks noChangeAspect="1"/>
          </xdr:cNvSpPr>
        </xdr:nvSpPr>
        <xdr:spPr>
          <a:xfrm>
            <a:off x="3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738"/>
          <xdr:cNvSpPr>
            <a:spLocks noChangeAspect="1"/>
          </xdr:cNvSpPr>
        </xdr:nvSpPr>
        <xdr:spPr>
          <a:xfrm>
            <a:off x="66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739"/>
          <xdr:cNvSpPr>
            <a:spLocks noChangeAspect="1"/>
          </xdr:cNvSpPr>
        </xdr:nvSpPr>
        <xdr:spPr>
          <a:xfrm>
            <a:off x="61" y="50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47625</xdr:colOff>
      <xdr:row>23</xdr:row>
      <xdr:rowOff>57150</xdr:rowOff>
    </xdr:from>
    <xdr:to>
      <xdr:col>89</xdr:col>
      <xdr:colOff>123825</xdr:colOff>
      <xdr:row>23</xdr:row>
      <xdr:rowOff>171450</xdr:rowOff>
    </xdr:to>
    <xdr:grpSp>
      <xdr:nvGrpSpPr>
        <xdr:cNvPr id="257" name="Group 740"/>
        <xdr:cNvGrpSpPr>
          <a:grpSpLocks noChangeAspect="1"/>
        </xdr:cNvGrpSpPr>
      </xdr:nvGrpSpPr>
      <xdr:grpSpPr>
        <a:xfrm>
          <a:off x="64970025" y="6019800"/>
          <a:ext cx="1047750" cy="114300"/>
          <a:chOff x="30" y="503"/>
          <a:chExt cx="96" cy="12"/>
        </a:xfrm>
        <a:solidFill>
          <a:srgbClr val="FFFFFF"/>
        </a:solidFill>
      </xdr:grpSpPr>
      <xdr:sp>
        <xdr:nvSpPr>
          <xdr:cNvPr id="258" name="text 1492"/>
          <xdr:cNvSpPr txBox="1">
            <a:spLocks noChangeAspect="1" noChangeArrowheads="1"/>
          </xdr:cNvSpPr>
        </xdr:nvSpPr>
        <xdr:spPr>
          <a:xfrm>
            <a:off x="46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9" name="Line 742"/>
          <xdr:cNvSpPr>
            <a:spLocks noChangeAspect="1"/>
          </xdr:cNvSpPr>
        </xdr:nvSpPr>
        <xdr:spPr>
          <a:xfrm>
            <a:off x="33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743"/>
          <xdr:cNvSpPr>
            <a:spLocks noChangeAspect="1"/>
          </xdr:cNvSpPr>
        </xdr:nvSpPr>
        <xdr:spPr>
          <a:xfrm>
            <a:off x="78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744"/>
          <xdr:cNvSpPr>
            <a:spLocks noChangeAspect="1"/>
          </xdr:cNvSpPr>
        </xdr:nvSpPr>
        <xdr:spPr>
          <a:xfrm>
            <a:off x="114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745"/>
          <xdr:cNvSpPr>
            <a:spLocks noChangeAspect="1"/>
          </xdr:cNvSpPr>
        </xdr:nvSpPr>
        <xdr:spPr>
          <a:xfrm>
            <a:off x="102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746"/>
          <xdr:cNvSpPr>
            <a:spLocks noChangeAspect="1"/>
          </xdr:cNvSpPr>
        </xdr:nvSpPr>
        <xdr:spPr>
          <a:xfrm>
            <a:off x="90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747"/>
          <xdr:cNvSpPr>
            <a:spLocks noChangeAspect="1"/>
          </xdr:cNvSpPr>
        </xdr:nvSpPr>
        <xdr:spPr>
          <a:xfrm>
            <a:off x="3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748"/>
          <xdr:cNvSpPr>
            <a:spLocks noChangeAspect="1"/>
          </xdr:cNvSpPr>
        </xdr:nvSpPr>
        <xdr:spPr>
          <a:xfrm>
            <a:off x="66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749"/>
          <xdr:cNvSpPr>
            <a:spLocks noChangeAspect="1"/>
          </xdr:cNvSpPr>
        </xdr:nvSpPr>
        <xdr:spPr>
          <a:xfrm>
            <a:off x="61" y="50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47625</xdr:colOff>
      <xdr:row>32</xdr:row>
      <xdr:rowOff>57150</xdr:rowOff>
    </xdr:from>
    <xdr:to>
      <xdr:col>86</xdr:col>
      <xdr:colOff>581025</xdr:colOff>
      <xdr:row>32</xdr:row>
      <xdr:rowOff>171450</xdr:rowOff>
    </xdr:to>
    <xdr:grpSp>
      <xdr:nvGrpSpPr>
        <xdr:cNvPr id="267" name="Group 750"/>
        <xdr:cNvGrpSpPr>
          <a:grpSpLocks noChangeAspect="1"/>
        </xdr:cNvGrpSpPr>
      </xdr:nvGrpSpPr>
      <xdr:grpSpPr>
        <a:xfrm>
          <a:off x="62969775" y="8077200"/>
          <a:ext cx="1047750" cy="114300"/>
          <a:chOff x="30" y="503"/>
          <a:chExt cx="96" cy="12"/>
        </a:xfrm>
        <a:solidFill>
          <a:srgbClr val="FFFFFF"/>
        </a:solidFill>
      </xdr:grpSpPr>
      <xdr:sp>
        <xdr:nvSpPr>
          <xdr:cNvPr id="268" name="text 1492"/>
          <xdr:cNvSpPr txBox="1">
            <a:spLocks noChangeAspect="1" noChangeArrowheads="1"/>
          </xdr:cNvSpPr>
        </xdr:nvSpPr>
        <xdr:spPr>
          <a:xfrm>
            <a:off x="46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9" name="Line 752"/>
          <xdr:cNvSpPr>
            <a:spLocks noChangeAspect="1"/>
          </xdr:cNvSpPr>
        </xdr:nvSpPr>
        <xdr:spPr>
          <a:xfrm>
            <a:off x="33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753"/>
          <xdr:cNvSpPr>
            <a:spLocks noChangeAspect="1"/>
          </xdr:cNvSpPr>
        </xdr:nvSpPr>
        <xdr:spPr>
          <a:xfrm>
            <a:off x="78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754"/>
          <xdr:cNvSpPr>
            <a:spLocks noChangeAspect="1"/>
          </xdr:cNvSpPr>
        </xdr:nvSpPr>
        <xdr:spPr>
          <a:xfrm>
            <a:off x="114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755"/>
          <xdr:cNvSpPr>
            <a:spLocks noChangeAspect="1"/>
          </xdr:cNvSpPr>
        </xdr:nvSpPr>
        <xdr:spPr>
          <a:xfrm>
            <a:off x="102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756"/>
          <xdr:cNvSpPr>
            <a:spLocks noChangeAspect="1"/>
          </xdr:cNvSpPr>
        </xdr:nvSpPr>
        <xdr:spPr>
          <a:xfrm>
            <a:off x="90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757"/>
          <xdr:cNvSpPr>
            <a:spLocks noChangeAspect="1"/>
          </xdr:cNvSpPr>
        </xdr:nvSpPr>
        <xdr:spPr>
          <a:xfrm>
            <a:off x="3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758"/>
          <xdr:cNvSpPr>
            <a:spLocks noChangeAspect="1"/>
          </xdr:cNvSpPr>
        </xdr:nvSpPr>
        <xdr:spPr>
          <a:xfrm>
            <a:off x="66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759"/>
          <xdr:cNvSpPr>
            <a:spLocks noChangeAspect="1"/>
          </xdr:cNvSpPr>
        </xdr:nvSpPr>
        <xdr:spPr>
          <a:xfrm>
            <a:off x="61" y="50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371475</xdr:colOff>
      <xdr:row>26</xdr:row>
      <xdr:rowOff>57150</xdr:rowOff>
    </xdr:from>
    <xdr:to>
      <xdr:col>89</xdr:col>
      <xdr:colOff>390525</xdr:colOff>
      <xdr:row>26</xdr:row>
      <xdr:rowOff>171450</xdr:rowOff>
    </xdr:to>
    <xdr:grpSp>
      <xdr:nvGrpSpPr>
        <xdr:cNvPr id="277" name="Group 760"/>
        <xdr:cNvGrpSpPr>
          <a:grpSpLocks noChangeAspect="1"/>
        </xdr:cNvGrpSpPr>
      </xdr:nvGrpSpPr>
      <xdr:grpSpPr>
        <a:xfrm>
          <a:off x="65293875" y="67056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7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9" name="Line 76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76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76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76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76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76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76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152400</xdr:colOff>
      <xdr:row>29</xdr:row>
      <xdr:rowOff>57150</xdr:rowOff>
    </xdr:from>
    <xdr:to>
      <xdr:col>88</xdr:col>
      <xdr:colOff>628650</xdr:colOff>
      <xdr:row>29</xdr:row>
      <xdr:rowOff>171450</xdr:rowOff>
    </xdr:to>
    <xdr:grpSp>
      <xdr:nvGrpSpPr>
        <xdr:cNvPr id="286" name="Group 769"/>
        <xdr:cNvGrpSpPr>
          <a:grpSpLocks noChangeAspect="1"/>
        </xdr:cNvGrpSpPr>
      </xdr:nvGrpSpPr>
      <xdr:grpSpPr>
        <a:xfrm>
          <a:off x="64560450" y="73914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8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8" name="Line 77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77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77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77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77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77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77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342900</xdr:colOff>
      <xdr:row>24</xdr:row>
      <xdr:rowOff>57150</xdr:rowOff>
    </xdr:from>
    <xdr:to>
      <xdr:col>31</xdr:col>
      <xdr:colOff>361950</xdr:colOff>
      <xdr:row>24</xdr:row>
      <xdr:rowOff>171450</xdr:rowOff>
    </xdr:to>
    <xdr:grpSp>
      <xdr:nvGrpSpPr>
        <xdr:cNvPr id="295" name="Group 778"/>
        <xdr:cNvGrpSpPr>
          <a:grpSpLocks noChangeAspect="1"/>
        </xdr:cNvGrpSpPr>
      </xdr:nvGrpSpPr>
      <xdr:grpSpPr>
        <a:xfrm>
          <a:off x="22174200" y="62484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9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7" name="Line 78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78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78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78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78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78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78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457200</xdr:colOff>
      <xdr:row>27</xdr:row>
      <xdr:rowOff>57150</xdr:rowOff>
    </xdr:from>
    <xdr:to>
      <xdr:col>30</xdr:col>
      <xdr:colOff>942975</xdr:colOff>
      <xdr:row>27</xdr:row>
      <xdr:rowOff>171450</xdr:rowOff>
    </xdr:to>
    <xdr:grpSp>
      <xdr:nvGrpSpPr>
        <xdr:cNvPr id="304" name="Group 787"/>
        <xdr:cNvGrpSpPr>
          <a:grpSpLocks noChangeAspect="1"/>
        </xdr:cNvGrpSpPr>
      </xdr:nvGrpSpPr>
      <xdr:grpSpPr>
        <a:xfrm>
          <a:off x="21774150" y="69342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0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6" name="Line 78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79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79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79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79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79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79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0.75390625" style="83" customWidth="1"/>
    <col min="3" max="18" width="10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316</v>
      </c>
      <c r="D4" s="14"/>
      <c r="E4" s="11"/>
      <c r="F4" s="11"/>
      <c r="G4" s="11"/>
      <c r="H4" s="11"/>
      <c r="I4" s="14"/>
      <c r="J4" s="15" t="s">
        <v>107</v>
      </c>
      <c r="K4" s="14"/>
      <c r="L4" s="16"/>
      <c r="M4" s="14"/>
      <c r="N4" s="14"/>
      <c r="O4" s="14"/>
      <c r="P4" s="14"/>
      <c r="Q4" s="17" t="s">
        <v>1</v>
      </c>
      <c r="R4" s="238">
        <v>359562</v>
      </c>
      <c r="S4" s="14"/>
      <c r="T4" s="14"/>
      <c r="U4" s="18"/>
      <c r="V4" s="18"/>
    </row>
    <row r="5" spans="2:22" s="20" customFormat="1" ht="10.5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5.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12.75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1" customHeight="1">
      <c r="A8" s="29"/>
      <c r="B8" s="34"/>
      <c r="C8" s="35" t="s">
        <v>2</v>
      </c>
      <c r="D8" s="36"/>
      <c r="E8" s="36"/>
      <c r="F8" s="36"/>
      <c r="G8" s="36"/>
      <c r="M8" s="36"/>
      <c r="N8" s="36"/>
      <c r="O8" s="36"/>
      <c r="P8" s="36"/>
      <c r="Q8" s="36"/>
      <c r="R8" s="39"/>
      <c r="S8" s="33"/>
      <c r="T8" s="9"/>
      <c r="U8" s="7"/>
    </row>
    <row r="9" spans="1:21" ht="24" customHeight="1">
      <c r="A9" s="29"/>
      <c r="B9" s="34"/>
      <c r="C9" s="40" t="s">
        <v>3</v>
      </c>
      <c r="D9" s="36"/>
      <c r="E9" s="36"/>
      <c r="F9" s="36"/>
      <c r="G9" s="36"/>
      <c r="H9" s="37"/>
      <c r="I9" s="37"/>
      <c r="J9" s="38" t="s">
        <v>113</v>
      </c>
      <c r="K9" s="37"/>
      <c r="L9" s="37"/>
      <c r="M9" s="36"/>
      <c r="N9" s="36"/>
      <c r="O9" s="36"/>
      <c r="P9" s="317" t="s">
        <v>114</v>
      </c>
      <c r="Q9" s="317"/>
      <c r="R9" s="42"/>
      <c r="S9" s="33"/>
      <c r="T9" s="9"/>
      <c r="U9" s="7"/>
    </row>
    <row r="10" spans="1:21" ht="21" customHeight="1">
      <c r="A10" s="29"/>
      <c r="B10" s="34"/>
      <c r="C10" s="40" t="s">
        <v>4</v>
      </c>
      <c r="D10" s="36"/>
      <c r="E10" s="36"/>
      <c r="F10" s="36"/>
      <c r="G10" s="36"/>
      <c r="H10" s="36"/>
      <c r="I10" s="36"/>
      <c r="J10" s="228" t="s">
        <v>115</v>
      </c>
      <c r="K10" s="36"/>
      <c r="L10" s="36"/>
      <c r="M10" s="36"/>
      <c r="N10" s="36"/>
      <c r="O10" s="36"/>
      <c r="P10" s="36"/>
      <c r="Q10" s="36"/>
      <c r="R10" s="39"/>
      <c r="S10" s="33"/>
      <c r="T10" s="9"/>
      <c r="U10" s="7"/>
    </row>
    <row r="11" spans="1:21" ht="12.75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12.75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F13" s="36"/>
      <c r="G13" s="36"/>
      <c r="H13" s="36"/>
      <c r="J13" s="47" t="s">
        <v>6</v>
      </c>
      <c r="L13" s="36"/>
      <c r="M13" s="48"/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249">
        <v>175.758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/>
      <c r="D15" s="36"/>
      <c r="E15" s="36"/>
      <c r="F15" s="36"/>
      <c r="G15" s="36"/>
      <c r="H15" s="36"/>
      <c r="J15" s="267" t="s">
        <v>117</v>
      </c>
      <c r="L15" s="36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116</v>
      </c>
      <c r="D16" s="36"/>
      <c r="E16" s="36"/>
      <c r="F16" s="36"/>
      <c r="G16" s="36"/>
      <c r="H16" s="36"/>
      <c r="J16" s="275" t="s">
        <v>123</v>
      </c>
      <c r="L16" s="36"/>
      <c r="O16" s="36"/>
      <c r="P16" s="36"/>
      <c r="Q16" s="36"/>
      <c r="R16" s="39"/>
      <c r="S16" s="33"/>
      <c r="T16" s="9"/>
      <c r="U16" s="7"/>
    </row>
    <row r="17" spans="1:21" ht="21" customHeight="1">
      <c r="A17" s="29"/>
      <c r="B17" s="49"/>
      <c r="C17" s="50"/>
      <c r="D17" s="50"/>
      <c r="E17" s="50"/>
      <c r="F17" s="50"/>
      <c r="G17" s="50"/>
      <c r="H17" s="50"/>
      <c r="I17" s="50"/>
      <c r="J17" s="276" t="s">
        <v>64</v>
      </c>
      <c r="K17" s="50"/>
      <c r="L17" s="50"/>
      <c r="M17" s="50"/>
      <c r="N17" s="50"/>
      <c r="O17" s="50"/>
      <c r="P17" s="50"/>
      <c r="Q17" s="50"/>
      <c r="R17" s="51"/>
      <c r="S17" s="33"/>
      <c r="T17" s="9"/>
      <c r="U17" s="7"/>
    </row>
    <row r="18" spans="1:21" ht="25.5" customHeight="1">
      <c r="A18" s="29"/>
      <c r="B18" s="52"/>
      <c r="C18" s="53"/>
      <c r="D18" s="53"/>
      <c r="E18" s="54"/>
      <c r="F18" s="54"/>
      <c r="G18" s="54"/>
      <c r="H18" s="54"/>
      <c r="I18" s="53"/>
      <c r="J18" s="55"/>
      <c r="K18" s="53"/>
      <c r="L18" s="53"/>
      <c r="M18" s="53"/>
      <c r="N18" s="53"/>
      <c r="O18" s="53"/>
      <c r="P18" s="53"/>
      <c r="Q18" s="53"/>
      <c r="R18" s="53"/>
      <c r="S18" s="33"/>
      <c r="T18" s="9"/>
      <c r="U18" s="7"/>
    </row>
    <row r="19" spans="1:21" ht="12.75">
      <c r="A19" s="29"/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3"/>
      <c r="T19" s="9"/>
      <c r="U19" s="7"/>
    </row>
    <row r="20" spans="1:21" ht="21" customHeight="1">
      <c r="A20" s="29"/>
      <c r="B20" s="34"/>
      <c r="C20" s="40" t="s">
        <v>41</v>
      </c>
      <c r="D20" s="36"/>
      <c r="E20" s="36"/>
      <c r="F20" s="36"/>
      <c r="G20" s="36"/>
      <c r="J20" s="191" t="s">
        <v>75</v>
      </c>
      <c r="M20" s="36"/>
      <c r="N20" s="36"/>
      <c r="O20" s="36"/>
      <c r="P20" s="36"/>
      <c r="Q20" s="36"/>
      <c r="R20" s="39"/>
      <c r="S20" s="33"/>
      <c r="T20" s="9"/>
      <c r="U20" s="7"/>
    </row>
    <row r="21" spans="1:21" ht="24" customHeight="1">
      <c r="A21" s="29"/>
      <c r="B21" s="34"/>
      <c r="C21" s="40" t="s">
        <v>3</v>
      </c>
      <c r="D21" s="36"/>
      <c r="E21" s="36"/>
      <c r="F21" s="36"/>
      <c r="G21" s="36"/>
      <c r="H21" s="37"/>
      <c r="I21" s="37"/>
      <c r="J21" s="38" t="s">
        <v>42</v>
      </c>
      <c r="K21" s="37"/>
      <c r="L21" s="37"/>
      <c r="M21" s="36"/>
      <c r="N21" s="36"/>
      <c r="O21" s="36"/>
      <c r="P21" s="317" t="s">
        <v>76</v>
      </c>
      <c r="Q21" s="317"/>
      <c r="R21" s="42"/>
      <c r="S21" s="33"/>
      <c r="T21" s="9"/>
      <c r="U21" s="7"/>
    </row>
    <row r="22" spans="1:21" ht="21" customHeight="1">
      <c r="A22" s="29"/>
      <c r="B22" s="34"/>
      <c r="C22" s="40" t="s">
        <v>4</v>
      </c>
      <c r="D22" s="36"/>
      <c r="E22" s="36"/>
      <c r="F22" s="36"/>
      <c r="G22" s="36"/>
      <c r="H22" s="36"/>
      <c r="I22" s="36"/>
      <c r="J22" s="228" t="s">
        <v>118</v>
      </c>
      <c r="K22" s="36"/>
      <c r="L22" s="36"/>
      <c r="M22" s="36"/>
      <c r="N22" s="36"/>
      <c r="O22" s="36"/>
      <c r="P22" s="36"/>
      <c r="Q22" s="36"/>
      <c r="R22" s="39"/>
      <c r="S22" s="33"/>
      <c r="T22" s="9"/>
      <c r="U22" s="7"/>
    </row>
    <row r="23" spans="1:21" ht="12.75">
      <c r="A23" s="29"/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5"/>
      <c r="S23" s="33"/>
      <c r="T23" s="9"/>
      <c r="U23" s="7"/>
    </row>
    <row r="24" spans="1:21" ht="12.75">
      <c r="A24" s="29"/>
      <c r="B24" s="34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9"/>
      <c r="S24" s="33"/>
      <c r="T24" s="9"/>
      <c r="U24" s="7"/>
    </row>
    <row r="25" spans="1:21" ht="21" customHeight="1">
      <c r="A25" s="29"/>
      <c r="B25" s="34"/>
      <c r="C25" s="41" t="s">
        <v>43</v>
      </c>
      <c r="D25" s="36"/>
      <c r="E25" s="36"/>
      <c r="F25" s="36"/>
      <c r="G25" s="36"/>
      <c r="H25" s="36"/>
      <c r="J25" s="161" t="s">
        <v>55</v>
      </c>
      <c r="L25" s="36"/>
      <c r="M25" s="48"/>
      <c r="N25" s="48"/>
      <c r="O25" s="36"/>
      <c r="P25" s="317" t="s">
        <v>46</v>
      </c>
      <c r="Q25" s="317"/>
      <c r="R25" s="39"/>
      <c r="S25" s="33"/>
      <c r="T25" s="9"/>
      <c r="U25" s="7"/>
    </row>
    <row r="26" spans="1:21" ht="21" customHeight="1">
      <c r="A26" s="29"/>
      <c r="B26" s="34"/>
      <c r="C26" s="41" t="s">
        <v>44</v>
      </c>
      <c r="D26" s="36"/>
      <c r="E26" s="36"/>
      <c r="F26" s="36"/>
      <c r="G26" s="36"/>
      <c r="H26" s="36"/>
      <c r="J26" s="162" t="s">
        <v>45</v>
      </c>
      <c r="L26" s="36"/>
      <c r="M26" s="48"/>
      <c r="N26" s="48"/>
      <c r="O26" s="36"/>
      <c r="P26" s="317" t="s">
        <v>47</v>
      </c>
      <c r="Q26" s="317"/>
      <c r="R26" s="39"/>
      <c r="S26" s="33"/>
      <c r="T26" s="9"/>
      <c r="U26" s="7"/>
    </row>
    <row r="27" spans="1:21" ht="12.75">
      <c r="A27" s="29"/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1"/>
      <c r="S27" s="33"/>
      <c r="T27" s="9"/>
      <c r="U27" s="7"/>
    </row>
    <row r="28" spans="1:21" ht="25.5" customHeight="1">
      <c r="A28" s="29"/>
      <c r="B28" s="52"/>
      <c r="C28" s="53"/>
      <c r="D28" s="53"/>
      <c r="E28" s="54"/>
      <c r="F28" s="54"/>
      <c r="G28" s="54"/>
      <c r="H28" s="54"/>
      <c r="I28" s="53"/>
      <c r="J28" s="55"/>
      <c r="K28" s="53"/>
      <c r="L28" s="53"/>
      <c r="M28" s="53"/>
      <c r="N28" s="53"/>
      <c r="O28" s="53"/>
      <c r="P28" s="53"/>
      <c r="Q28" s="53"/>
      <c r="R28" s="53"/>
      <c r="S28" s="33"/>
      <c r="T28" s="9"/>
      <c r="U28" s="7"/>
    </row>
    <row r="29" spans="1:19" ht="30" customHeight="1">
      <c r="A29" s="56"/>
      <c r="B29" s="57"/>
      <c r="C29" s="58"/>
      <c r="D29" s="318" t="s">
        <v>8</v>
      </c>
      <c r="E29" s="319"/>
      <c r="F29" s="319"/>
      <c r="G29" s="319"/>
      <c r="H29" s="58"/>
      <c r="I29" s="59"/>
      <c r="J29" s="60"/>
      <c r="K29" s="57"/>
      <c r="L29" s="58"/>
      <c r="M29" s="318" t="s">
        <v>9</v>
      </c>
      <c r="N29" s="318"/>
      <c r="O29" s="318"/>
      <c r="P29" s="318"/>
      <c r="Q29" s="58"/>
      <c r="R29" s="59"/>
      <c r="S29" s="33"/>
    </row>
    <row r="30" spans="1:20" s="66" customFormat="1" ht="21" customHeight="1" thickBot="1">
      <c r="A30" s="61"/>
      <c r="B30" s="62" t="s">
        <v>10</v>
      </c>
      <c r="C30" s="63" t="s">
        <v>11</v>
      </c>
      <c r="D30" s="63" t="s">
        <v>12</v>
      </c>
      <c r="E30" s="64" t="s">
        <v>13</v>
      </c>
      <c r="F30" s="320" t="s">
        <v>14</v>
      </c>
      <c r="G30" s="321"/>
      <c r="H30" s="321"/>
      <c r="I30" s="322"/>
      <c r="J30" s="60"/>
      <c r="K30" s="62" t="s">
        <v>10</v>
      </c>
      <c r="L30" s="63" t="s">
        <v>11</v>
      </c>
      <c r="M30" s="63" t="s">
        <v>12</v>
      </c>
      <c r="N30" s="64" t="s">
        <v>13</v>
      </c>
      <c r="O30" s="320" t="s">
        <v>14</v>
      </c>
      <c r="P30" s="321"/>
      <c r="Q30" s="321"/>
      <c r="R30" s="322"/>
      <c r="S30" s="65"/>
      <c r="T30" s="5"/>
    </row>
    <row r="31" spans="1:20" s="19" customFormat="1" ht="20.25" customHeight="1" thickTop="1">
      <c r="A31" s="56"/>
      <c r="B31" s="67"/>
      <c r="C31" s="68"/>
      <c r="D31" s="268"/>
      <c r="E31" s="69"/>
      <c r="F31" s="70"/>
      <c r="G31" s="71"/>
      <c r="H31" s="71"/>
      <c r="I31" s="72"/>
      <c r="J31" s="60"/>
      <c r="K31" s="67"/>
      <c r="L31" s="68"/>
      <c r="M31" s="268"/>
      <c r="N31" s="69"/>
      <c r="O31" s="70"/>
      <c r="P31" s="71"/>
      <c r="Q31" s="71"/>
      <c r="R31" s="72"/>
      <c r="S31" s="33"/>
      <c r="T31" s="5"/>
    </row>
    <row r="32" spans="1:20" s="19" customFormat="1" ht="20.25" customHeight="1">
      <c r="A32" s="56"/>
      <c r="B32" s="237">
        <v>1</v>
      </c>
      <c r="C32" s="73">
        <v>175.929</v>
      </c>
      <c r="D32" s="73">
        <v>175.159</v>
      </c>
      <c r="E32" s="269">
        <f>(C32-D32)*1000</f>
        <v>770.0000000000102</v>
      </c>
      <c r="F32" s="314" t="s">
        <v>56</v>
      </c>
      <c r="G32" s="315"/>
      <c r="H32" s="315"/>
      <c r="I32" s="316"/>
      <c r="J32" s="60"/>
      <c r="K32" s="237">
        <v>1</v>
      </c>
      <c r="L32" s="68"/>
      <c r="M32" s="268"/>
      <c r="N32" s="69"/>
      <c r="O32" s="270"/>
      <c r="P32" s="271"/>
      <c r="Q32" s="271"/>
      <c r="R32" s="272"/>
      <c r="S32" s="33"/>
      <c r="T32" s="5"/>
    </row>
    <row r="33" spans="1:20" s="19" customFormat="1" ht="20.25" customHeight="1">
      <c r="A33" s="56"/>
      <c r="B33" s="67"/>
      <c r="C33" s="68"/>
      <c r="D33" s="268"/>
      <c r="E33" s="69"/>
      <c r="F33" s="70"/>
      <c r="G33" s="71"/>
      <c r="H33" s="71"/>
      <c r="I33" s="72"/>
      <c r="J33" s="60"/>
      <c r="K33" s="237" t="s">
        <v>120</v>
      </c>
      <c r="L33" s="73">
        <v>175.762</v>
      </c>
      <c r="M33" s="73">
        <v>175.592</v>
      </c>
      <c r="N33" s="274">
        <f>(L33-M33)*1000</f>
        <v>169.9999999999875</v>
      </c>
      <c r="O33" s="308" t="s">
        <v>79</v>
      </c>
      <c r="P33" s="309"/>
      <c r="Q33" s="309"/>
      <c r="R33" s="310"/>
      <c r="S33" s="33"/>
      <c r="T33" s="5"/>
    </row>
    <row r="34" spans="1:20" s="19" customFormat="1" ht="20.25" customHeight="1">
      <c r="A34" s="56"/>
      <c r="B34" s="237">
        <v>2</v>
      </c>
      <c r="C34" s="73">
        <v>175.934</v>
      </c>
      <c r="D34" s="73">
        <v>175.169</v>
      </c>
      <c r="E34" s="269">
        <f>(C34-D34)*1000</f>
        <v>764.9999999999864</v>
      </c>
      <c r="F34" s="314" t="s">
        <v>56</v>
      </c>
      <c r="G34" s="315"/>
      <c r="H34" s="315"/>
      <c r="I34" s="316"/>
      <c r="J34" s="60"/>
      <c r="K34" s="237">
        <v>3</v>
      </c>
      <c r="L34" s="68"/>
      <c r="M34" s="268"/>
      <c r="N34" s="69"/>
      <c r="O34" s="311" t="s">
        <v>122</v>
      </c>
      <c r="P34" s="312"/>
      <c r="Q34" s="312"/>
      <c r="R34" s="313"/>
      <c r="S34" s="33"/>
      <c r="T34" s="5"/>
    </row>
    <row r="35" spans="1:20" s="19" customFormat="1" ht="20.25" customHeight="1">
      <c r="A35" s="56"/>
      <c r="B35" s="67"/>
      <c r="C35" s="68"/>
      <c r="D35" s="268"/>
      <c r="E35" s="69"/>
      <c r="F35" s="70"/>
      <c r="G35" s="71"/>
      <c r="H35" s="71"/>
      <c r="I35" s="72"/>
      <c r="J35" s="60"/>
      <c r="K35" s="67"/>
      <c r="L35" s="68"/>
      <c r="M35" s="268"/>
      <c r="N35" s="69"/>
      <c r="O35" s="18"/>
      <c r="P35" s="18"/>
      <c r="Q35" s="18"/>
      <c r="R35" s="236"/>
      <c r="S35" s="33"/>
      <c r="T35" s="5"/>
    </row>
    <row r="36" spans="1:20" s="19" customFormat="1" ht="20.25" customHeight="1">
      <c r="A36" s="56"/>
      <c r="B36" s="237">
        <v>3</v>
      </c>
      <c r="C36" s="73">
        <v>175.908</v>
      </c>
      <c r="D36" s="73">
        <v>175.163</v>
      </c>
      <c r="E36" s="269">
        <f>(C36-D36)*1000</f>
        <v>744.9999999999761</v>
      </c>
      <c r="F36" s="305" t="s">
        <v>15</v>
      </c>
      <c r="G36" s="306"/>
      <c r="H36" s="306"/>
      <c r="I36" s="307"/>
      <c r="J36" s="60"/>
      <c r="K36" s="237">
        <v>2</v>
      </c>
      <c r="L36" s="73">
        <v>175.81300000000002</v>
      </c>
      <c r="M36" s="73">
        <v>175.623</v>
      </c>
      <c r="N36" s="274">
        <f>(L36-M36)*1000</f>
        <v>190.00000000002615</v>
      </c>
      <c r="O36" s="308" t="s">
        <v>121</v>
      </c>
      <c r="P36" s="309"/>
      <c r="Q36" s="309"/>
      <c r="R36" s="310"/>
      <c r="S36" s="33"/>
      <c r="T36" s="5"/>
    </row>
    <row r="37" spans="1:20" s="19" customFormat="1" ht="20.25" customHeight="1">
      <c r="A37" s="56"/>
      <c r="B37" s="67"/>
      <c r="C37" s="68"/>
      <c r="D37" s="268"/>
      <c r="E37" s="69"/>
      <c r="F37" s="70"/>
      <c r="G37" s="71"/>
      <c r="H37" s="71"/>
      <c r="I37" s="72"/>
      <c r="J37" s="60"/>
      <c r="K37" s="67"/>
      <c r="L37" s="68"/>
      <c r="M37" s="268"/>
      <c r="N37" s="69"/>
      <c r="O37" s="270"/>
      <c r="P37" s="271"/>
      <c r="Q37" s="271"/>
      <c r="R37" s="272"/>
      <c r="S37" s="33"/>
      <c r="T37" s="5"/>
    </row>
    <row r="38" spans="1:20" s="19" customFormat="1" ht="20.25" customHeight="1">
      <c r="A38" s="56"/>
      <c r="B38" s="237">
        <v>4</v>
      </c>
      <c r="C38" s="73">
        <v>175.927</v>
      </c>
      <c r="D38" s="73">
        <v>175.201</v>
      </c>
      <c r="E38" s="269">
        <f>(C38-D38)*1000</f>
        <v>725.9999999999991</v>
      </c>
      <c r="F38" s="305" t="s">
        <v>15</v>
      </c>
      <c r="G38" s="306"/>
      <c r="H38" s="306"/>
      <c r="I38" s="307"/>
      <c r="J38" s="60"/>
      <c r="K38" s="237">
        <v>4</v>
      </c>
      <c r="L38" s="73">
        <v>175.74599999999998</v>
      </c>
      <c r="M38" s="73">
        <v>175.556</v>
      </c>
      <c r="N38" s="274">
        <f>(L38-M38)*1000</f>
        <v>189.9999999999693</v>
      </c>
      <c r="O38" s="308" t="s">
        <v>119</v>
      </c>
      <c r="P38" s="309"/>
      <c r="Q38" s="309"/>
      <c r="R38" s="310"/>
      <c r="S38" s="33"/>
      <c r="T38" s="5"/>
    </row>
    <row r="39" spans="1:20" s="11" customFormat="1" ht="20.25" customHeight="1">
      <c r="A39" s="56"/>
      <c r="B39" s="74"/>
      <c r="C39" s="75"/>
      <c r="D39" s="273"/>
      <c r="E39" s="76"/>
      <c r="F39" s="77"/>
      <c r="G39" s="78"/>
      <c r="H39" s="78"/>
      <c r="I39" s="79"/>
      <c r="J39" s="60"/>
      <c r="K39" s="74"/>
      <c r="L39" s="75"/>
      <c r="M39" s="273"/>
      <c r="N39" s="76"/>
      <c r="O39" s="77"/>
      <c r="P39" s="78"/>
      <c r="Q39" s="78"/>
      <c r="R39" s="79"/>
      <c r="S39" s="33"/>
      <c r="T39" s="5"/>
    </row>
    <row r="40" spans="1:19" ht="25.5" customHeight="1" thickBot="1">
      <c r="A40" s="80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2"/>
    </row>
  </sheetData>
  <sheetProtection password="E755" sheet="1" objects="1" scenarios="1"/>
  <mergeCells count="16">
    <mergeCell ref="P9:Q9"/>
    <mergeCell ref="D29:G29"/>
    <mergeCell ref="M29:P29"/>
    <mergeCell ref="F30:I30"/>
    <mergeCell ref="O30:R30"/>
    <mergeCell ref="P21:Q21"/>
    <mergeCell ref="P25:Q25"/>
    <mergeCell ref="P26:Q26"/>
    <mergeCell ref="F32:I32"/>
    <mergeCell ref="F34:I34"/>
    <mergeCell ref="O33:R33"/>
    <mergeCell ref="F36:I36"/>
    <mergeCell ref="F38:I38"/>
    <mergeCell ref="O38:R38"/>
    <mergeCell ref="O34:R34"/>
    <mergeCell ref="O36:R36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94" customFormat="1" ht="13.5" customHeight="1" thickBot="1">
      <c r="AD1" s="85"/>
      <c r="AE1" s="173"/>
      <c r="BH1" s="85"/>
      <c r="BI1" s="173"/>
      <c r="CE1"/>
      <c r="CF1"/>
      <c r="CG1"/>
      <c r="CH1"/>
      <c r="CI1"/>
      <c r="CL1" s="85"/>
      <c r="CM1" s="173"/>
    </row>
    <row r="2" spans="2:119" ht="36" customHeight="1">
      <c r="B2" s="163"/>
      <c r="C2" s="164"/>
      <c r="D2" s="329" t="s">
        <v>48</v>
      </c>
      <c r="E2" s="329"/>
      <c r="F2" s="329"/>
      <c r="G2" s="329"/>
      <c r="H2" s="329"/>
      <c r="I2" s="329"/>
      <c r="J2" s="164"/>
      <c r="K2" s="165"/>
      <c r="N2" s="166"/>
      <c r="O2" s="167"/>
      <c r="P2" s="167"/>
      <c r="Q2" s="167"/>
      <c r="R2" s="167"/>
      <c r="S2" s="167"/>
      <c r="T2" s="334" t="s">
        <v>49</v>
      </c>
      <c r="U2" s="334"/>
      <c r="V2" s="334"/>
      <c r="W2" s="334"/>
      <c r="X2" s="167"/>
      <c r="Y2" s="167"/>
      <c r="Z2" s="167"/>
      <c r="AA2" s="167"/>
      <c r="AB2" s="167"/>
      <c r="AC2" s="168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CN2" s="166"/>
      <c r="CO2" s="167"/>
      <c r="CP2" s="167"/>
      <c r="CQ2" s="167"/>
      <c r="CR2" s="167"/>
      <c r="CS2" s="167"/>
      <c r="CT2" s="334" t="s">
        <v>49</v>
      </c>
      <c r="CU2" s="334"/>
      <c r="CV2" s="334"/>
      <c r="CW2" s="334"/>
      <c r="CX2" s="167"/>
      <c r="CY2" s="167"/>
      <c r="CZ2" s="167"/>
      <c r="DA2" s="167"/>
      <c r="DB2" s="167"/>
      <c r="DC2" s="168"/>
      <c r="DF2" s="163"/>
      <c r="DG2" s="164"/>
      <c r="DH2" s="329" t="s">
        <v>48</v>
      </c>
      <c r="DI2" s="329"/>
      <c r="DJ2" s="329"/>
      <c r="DK2" s="329"/>
      <c r="DL2" s="329"/>
      <c r="DM2" s="329"/>
      <c r="DN2" s="164"/>
      <c r="DO2" s="165"/>
    </row>
    <row r="3" spans="2:119" ht="21" customHeight="1" thickBot="1">
      <c r="B3" s="84"/>
      <c r="E3" s="85"/>
      <c r="G3" s="85"/>
      <c r="K3" s="86"/>
      <c r="N3" s="335" t="s">
        <v>26</v>
      </c>
      <c r="O3" s="326"/>
      <c r="P3" s="326"/>
      <c r="Q3" s="327"/>
      <c r="R3" s="183"/>
      <c r="S3" s="195"/>
      <c r="T3" s="325" t="s">
        <v>27</v>
      </c>
      <c r="U3" s="326"/>
      <c r="V3" s="326"/>
      <c r="W3" s="327"/>
      <c r="X3" s="183"/>
      <c r="Y3" s="195"/>
      <c r="Z3" s="355" t="s">
        <v>28</v>
      </c>
      <c r="AA3" s="356"/>
      <c r="AB3" s="356"/>
      <c r="AC3" s="357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CN3" s="362" t="s">
        <v>28</v>
      </c>
      <c r="CO3" s="356"/>
      <c r="CP3" s="356"/>
      <c r="CQ3" s="363"/>
      <c r="CR3" s="182"/>
      <c r="CS3" s="183"/>
      <c r="CT3" s="347" t="s">
        <v>27</v>
      </c>
      <c r="CU3" s="348"/>
      <c r="CV3" s="348"/>
      <c r="CW3" s="349"/>
      <c r="CX3" s="182"/>
      <c r="CY3" s="183"/>
      <c r="CZ3" s="325" t="s">
        <v>26</v>
      </c>
      <c r="DA3" s="326"/>
      <c r="DB3" s="326"/>
      <c r="DC3" s="354"/>
      <c r="DF3" s="84"/>
      <c r="DI3" s="85"/>
      <c r="DJ3" s="194"/>
      <c r="DK3" s="198"/>
      <c r="DO3" s="86"/>
    </row>
    <row r="4" spans="2:119" ht="24" thickTop="1">
      <c r="B4" s="330" t="s">
        <v>89</v>
      </c>
      <c r="C4" s="331"/>
      <c r="D4" s="331"/>
      <c r="E4" s="332"/>
      <c r="G4" s="85"/>
      <c r="H4" s="333" t="s">
        <v>90</v>
      </c>
      <c r="I4" s="331"/>
      <c r="J4" s="331"/>
      <c r="K4" s="304"/>
      <c r="N4" s="169"/>
      <c r="O4" s="143"/>
      <c r="P4" s="143"/>
      <c r="Q4" s="143"/>
      <c r="R4" s="143"/>
      <c r="S4" s="143"/>
      <c r="T4" s="328" t="s">
        <v>80</v>
      </c>
      <c r="U4" s="328"/>
      <c r="V4" s="328"/>
      <c r="W4" s="328"/>
      <c r="X4" s="170"/>
      <c r="Y4" s="170"/>
      <c r="Z4" s="170"/>
      <c r="AA4" s="143"/>
      <c r="AB4" s="143"/>
      <c r="AC4" s="171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BO4" s="15" t="s">
        <v>107</v>
      </c>
      <c r="CN4" s="169"/>
      <c r="CO4" s="143"/>
      <c r="CP4" s="143"/>
      <c r="CQ4" s="143"/>
      <c r="CR4" s="143"/>
      <c r="CS4" s="143"/>
      <c r="CT4" s="328" t="s">
        <v>80</v>
      </c>
      <c r="CU4" s="328"/>
      <c r="CV4" s="328"/>
      <c r="CW4" s="328"/>
      <c r="CX4" s="143"/>
      <c r="CY4" s="143"/>
      <c r="CZ4" s="143"/>
      <c r="DA4" s="143"/>
      <c r="DB4" s="143"/>
      <c r="DC4" s="171"/>
      <c r="DF4" s="330" t="s">
        <v>92</v>
      </c>
      <c r="DG4" s="331"/>
      <c r="DH4" s="331"/>
      <c r="DI4" s="332"/>
      <c r="DJ4" s="194"/>
      <c r="DK4" s="198"/>
      <c r="DL4" s="333" t="s">
        <v>93</v>
      </c>
      <c r="DM4" s="331"/>
      <c r="DN4" s="331"/>
      <c r="DO4" s="304"/>
    </row>
    <row r="5" spans="2:119" ht="21" customHeight="1">
      <c r="B5" s="338" t="s">
        <v>29</v>
      </c>
      <c r="C5" s="339"/>
      <c r="D5" s="339"/>
      <c r="E5" s="340"/>
      <c r="G5" s="85"/>
      <c r="H5" s="343" t="s">
        <v>29</v>
      </c>
      <c r="I5" s="339"/>
      <c r="J5" s="339"/>
      <c r="K5" s="344"/>
      <c r="N5" s="222"/>
      <c r="O5" s="223"/>
      <c r="P5" s="110"/>
      <c r="Q5" s="225"/>
      <c r="R5" s="202"/>
      <c r="S5" s="89"/>
      <c r="T5" s="91"/>
      <c r="U5" s="181"/>
      <c r="V5" s="91"/>
      <c r="W5" s="284"/>
      <c r="X5" s="88"/>
      <c r="Y5" s="89"/>
      <c r="Z5" s="92"/>
      <c r="AA5" s="93"/>
      <c r="AB5" s="92"/>
      <c r="AC5" s="95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CN5" s="172"/>
      <c r="CO5" s="93"/>
      <c r="CP5" s="96"/>
      <c r="CQ5" s="229"/>
      <c r="CR5" s="96"/>
      <c r="CS5" s="229"/>
      <c r="CT5" s="91"/>
      <c r="CU5" s="97"/>
      <c r="CV5" s="91"/>
      <c r="CW5" s="98"/>
      <c r="CX5" s="88"/>
      <c r="CY5" s="184"/>
      <c r="CZ5" s="115"/>
      <c r="DA5" s="97"/>
      <c r="DB5" s="91"/>
      <c r="DC5" s="99"/>
      <c r="DF5" s="338" t="s">
        <v>29</v>
      </c>
      <c r="DG5" s="339"/>
      <c r="DH5" s="339"/>
      <c r="DI5" s="340"/>
      <c r="DJ5" s="194"/>
      <c r="DK5" s="198"/>
      <c r="DL5" s="343" t="s">
        <v>29</v>
      </c>
      <c r="DM5" s="339"/>
      <c r="DN5" s="339"/>
      <c r="DO5" s="344"/>
    </row>
    <row r="6" spans="2:119" ht="21" customHeight="1" thickBot="1">
      <c r="B6" s="358" t="s">
        <v>32</v>
      </c>
      <c r="C6" s="359"/>
      <c r="D6" s="360" t="s">
        <v>33</v>
      </c>
      <c r="E6" s="361"/>
      <c r="F6" s="94"/>
      <c r="G6" s="107"/>
      <c r="H6" s="345" t="s">
        <v>32</v>
      </c>
      <c r="I6" s="346"/>
      <c r="J6" s="341" t="s">
        <v>33</v>
      </c>
      <c r="K6" s="342"/>
      <c r="N6" s="336" t="s">
        <v>30</v>
      </c>
      <c r="O6" s="337"/>
      <c r="P6" s="323" t="s">
        <v>31</v>
      </c>
      <c r="Q6" s="324"/>
      <c r="R6" s="203"/>
      <c r="S6" s="89"/>
      <c r="T6" s="110"/>
      <c r="U6" s="109"/>
      <c r="V6" s="110"/>
      <c r="W6" s="285"/>
      <c r="X6" s="88"/>
      <c r="Y6" s="89"/>
      <c r="Z6" s="243" t="s">
        <v>77</v>
      </c>
      <c r="AA6" s="280">
        <v>176.419</v>
      </c>
      <c r="AB6" s="103" t="s">
        <v>20</v>
      </c>
      <c r="AC6" s="186">
        <v>176.215</v>
      </c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BN6" s="227" t="s">
        <v>50</v>
      </c>
      <c r="BO6" s="114" t="s">
        <v>34</v>
      </c>
      <c r="BP6" s="226" t="s">
        <v>35</v>
      </c>
      <c r="CN6" s="174" t="s">
        <v>24</v>
      </c>
      <c r="CO6" s="185">
        <v>175.193</v>
      </c>
      <c r="CP6" s="264" t="s">
        <v>72</v>
      </c>
      <c r="CQ6" s="241">
        <v>174.881</v>
      </c>
      <c r="CR6" s="96"/>
      <c r="CS6" s="230"/>
      <c r="CT6" s="94"/>
      <c r="CU6" s="105"/>
      <c r="CV6" s="91"/>
      <c r="CW6" s="98"/>
      <c r="CX6" s="88"/>
      <c r="CY6" s="89"/>
      <c r="CZ6" s="350" t="s">
        <v>30</v>
      </c>
      <c r="DA6" s="351"/>
      <c r="DB6" s="352" t="s">
        <v>31</v>
      </c>
      <c r="DC6" s="353"/>
      <c r="DF6" s="358" t="s">
        <v>32</v>
      </c>
      <c r="DG6" s="359"/>
      <c r="DH6" s="360" t="s">
        <v>33</v>
      </c>
      <c r="DI6" s="361"/>
      <c r="DJ6" s="199"/>
      <c r="DK6" s="196"/>
      <c r="DL6" s="345" t="s">
        <v>32</v>
      </c>
      <c r="DM6" s="346"/>
      <c r="DN6" s="341" t="s">
        <v>33</v>
      </c>
      <c r="DO6" s="342"/>
    </row>
    <row r="7" spans="2:119" ht="21" customHeight="1" thickTop="1">
      <c r="B7" s="104"/>
      <c r="C7" s="107"/>
      <c r="D7" s="92"/>
      <c r="E7" s="107"/>
      <c r="F7" s="116"/>
      <c r="G7" s="85"/>
      <c r="H7" s="92"/>
      <c r="I7" s="107"/>
      <c r="J7" s="92"/>
      <c r="K7" s="153"/>
      <c r="N7" s="108"/>
      <c r="O7" s="109"/>
      <c r="P7" s="110"/>
      <c r="Q7" s="285"/>
      <c r="R7" s="203"/>
      <c r="S7" s="89"/>
      <c r="T7" s="111" t="s">
        <v>60</v>
      </c>
      <c r="U7" s="281">
        <v>175.929</v>
      </c>
      <c r="V7" s="101" t="s">
        <v>62</v>
      </c>
      <c r="W7" s="286">
        <v>175.908</v>
      </c>
      <c r="X7" s="88"/>
      <c r="Y7" s="89"/>
      <c r="Z7" s="239"/>
      <c r="AA7" s="112"/>
      <c r="AB7" s="177"/>
      <c r="AC7" s="113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CN7" s="174"/>
      <c r="CO7" s="185"/>
      <c r="CP7" s="96"/>
      <c r="CQ7" s="241"/>
      <c r="CR7" s="96"/>
      <c r="CS7" s="230"/>
      <c r="CT7" s="111" t="s">
        <v>16</v>
      </c>
      <c r="CU7" s="102">
        <v>175.159</v>
      </c>
      <c r="CV7" s="101" t="s">
        <v>18</v>
      </c>
      <c r="CW7" s="106">
        <v>175.163</v>
      </c>
      <c r="CX7" s="88"/>
      <c r="CY7" s="89"/>
      <c r="CZ7" s="110"/>
      <c r="DA7" s="109"/>
      <c r="DB7" s="110"/>
      <c r="DC7" s="265"/>
      <c r="DF7" s="104"/>
      <c r="DG7" s="107"/>
      <c r="DH7" s="92"/>
      <c r="DI7" s="107"/>
      <c r="DJ7" s="200"/>
      <c r="DK7" s="198"/>
      <c r="DL7" s="92"/>
      <c r="DM7" s="107"/>
      <c r="DN7" s="92"/>
      <c r="DO7" s="153"/>
    </row>
    <row r="8" spans="2:119" ht="21" customHeight="1">
      <c r="B8" s="256" t="s">
        <v>81</v>
      </c>
      <c r="C8" s="298">
        <v>178.758</v>
      </c>
      <c r="D8" s="257" t="s">
        <v>82</v>
      </c>
      <c r="E8" s="299">
        <v>178.758</v>
      </c>
      <c r="G8" s="85"/>
      <c r="H8" s="258" t="s">
        <v>83</v>
      </c>
      <c r="I8" s="241">
        <v>177.48</v>
      </c>
      <c r="J8" s="257" t="s">
        <v>84</v>
      </c>
      <c r="K8" s="297">
        <v>177.484</v>
      </c>
      <c r="N8" s="175" t="s">
        <v>59</v>
      </c>
      <c r="O8" s="288">
        <v>176.475</v>
      </c>
      <c r="P8" s="263" t="s">
        <v>106</v>
      </c>
      <c r="Q8" s="286">
        <v>176.475</v>
      </c>
      <c r="R8" s="203"/>
      <c r="S8" s="89"/>
      <c r="T8" s="100"/>
      <c r="U8" s="282"/>
      <c r="V8" s="110"/>
      <c r="W8" s="285"/>
      <c r="X8" s="88"/>
      <c r="Y8" s="89"/>
      <c r="Z8" s="243" t="s">
        <v>78</v>
      </c>
      <c r="AA8" s="280">
        <v>176.419</v>
      </c>
      <c r="AB8" s="103" t="s">
        <v>21</v>
      </c>
      <c r="AC8" s="186">
        <v>176.037</v>
      </c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BO8" s="118" t="s">
        <v>130</v>
      </c>
      <c r="CN8" s="174" t="s">
        <v>58</v>
      </c>
      <c r="CO8" s="185">
        <v>175.07</v>
      </c>
      <c r="CP8" s="243" t="s">
        <v>108</v>
      </c>
      <c r="CQ8" s="291">
        <v>174.684</v>
      </c>
      <c r="CR8" s="96"/>
      <c r="CS8" s="230"/>
      <c r="CT8" s="117"/>
      <c r="CU8" s="90"/>
      <c r="CV8" s="91"/>
      <c r="CW8" s="98"/>
      <c r="CX8" s="88"/>
      <c r="CY8" s="89"/>
      <c r="CZ8" s="301" t="s">
        <v>110</v>
      </c>
      <c r="DA8" s="281">
        <v>174.61</v>
      </c>
      <c r="DB8" s="302" t="s">
        <v>36</v>
      </c>
      <c r="DC8" s="303">
        <v>174.61</v>
      </c>
      <c r="DF8" s="256" t="s">
        <v>94</v>
      </c>
      <c r="DG8" s="241">
        <v>173.329</v>
      </c>
      <c r="DH8" s="257" t="s">
        <v>95</v>
      </c>
      <c r="DI8" s="240">
        <v>173.329</v>
      </c>
      <c r="DK8" s="85"/>
      <c r="DL8" s="258" t="s">
        <v>96</v>
      </c>
      <c r="DM8" s="241">
        <v>170.44</v>
      </c>
      <c r="DN8" s="257" t="s">
        <v>97</v>
      </c>
      <c r="DO8" s="245">
        <v>170.44</v>
      </c>
    </row>
    <row r="9" spans="2:119" ht="21" customHeight="1">
      <c r="B9" s="104"/>
      <c r="C9" s="107"/>
      <c r="D9" s="92"/>
      <c r="E9" s="107"/>
      <c r="G9" s="85"/>
      <c r="H9" s="92"/>
      <c r="I9" s="107"/>
      <c r="J9" s="92"/>
      <c r="K9" s="153"/>
      <c r="N9" s="108"/>
      <c r="O9" s="282"/>
      <c r="P9" s="110"/>
      <c r="Q9" s="289"/>
      <c r="R9" s="203"/>
      <c r="S9" s="89"/>
      <c r="T9" s="111" t="s">
        <v>61</v>
      </c>
      <c r="U9" s="281">
        <v>175.934</v>
      </c>
      <c r="V9" s="101" t="s">
        <v>63</v>
      </c>
      <c r="W9" s="286">
        <v>175.927</v>
      </c>
      <c r="X9" s="88"/>
      <c r="Y9" s="89"/>
      <c r="Z9" s="239"/>
      <c r="AA9" s="112"/>
      <c r="AB9" s="177"/>
      <c r="AC9" s="113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CN9" s="174"/>
      <c r="CO9" s="185"/>
      <c r="CP9" s="96"/>
      <c r="CQ9" s="241"/>
      <c r="CR9" s="96"/>
      <c r="CS9" s="230"/>
      <c r="CT9" s="111" t="s">
        <v>17</v>
      </c>
      <c r="CU9" s="102">
        <v>175.169</v>
      </c>
      <c r="CV9" s="101" t="s">
        <v>19</v>
      </c>
      <c r="CW9" s="106">
        <v>175.201</v>
      </c>
      <c r="CX9" s="88"/>
      <c r="CY9" s="89"/>
      <c r="CZ9" s="115"/>
      <c r="DA9" s="97"/>
      <c r="DB9" s="91"/>
      <c r="DC9" s="99"/>
      <c r="DF9" s="256" t="s">
        <v>98</v>
      </c>
      <c r="DG9" s="241">
        <v>171.8</v>
      </c>
      <c r="DH9" s="257" t="s">
        <v>99</v>
      </c>
      <c r="DI9" s="240">
        <v>171.8</v>
      </c>
      <c r="DK9" s="85"/>
      <c r="DL9" s="258" t="s">
        <v>100</v>
      </c>
      <c r="DM9" s="241">
        <v>171.8</v>
      </c>
      <c r="DN9" s="257" t="s">
        <v>101</v>
      </c>
      <c r="DO9" s="245">
        <v>171.8</v>
      </c>
    </row>
    <row r="10" spans="2:119" ht="21" customHeight="1">
      <c r="B10" s="259" t="s">
        <v>85</v>
      </c>
      <c r="C10" s="296">
        <v>177.484</v>
      </c>
      <c r="D10" s="260" t="s">
        <v>86</v>
      </c>
      <c r="E10" s="244">
        <v>177.48</v>
      </c>
      <c r="G10" s="85"/>
      <c r="H10" s="260" t="s">
        <v>87</v>
      </c>
      <c r="I10" s="296">
        <v>178.758</v>
      </c>
      <c r="J10" s="260" t="s">
        <v>88</v>
      </c>
      <c r="K10" s="300">
        <v>178.758</v>
      </c>
      <c r="N10" s="108"/>
      <c r="O10" s="282"/>
      <c r="P10" s="110"/>
      <c r="Q10" s="289"/>
      <c r="R10" s="203"/>
      <c r="S10" s="89"/>
      <c r="T10" s="110"/>
      <c r="U10" s="282"/>
      <c r="V10" s="110"/>
      <c r="W10" s="285"/>
      <c r="X10" s="88"/>
      <c r="Y10" s="89"/>
      <c r="Z10" s="264" t="s">
        <v>22</v>
      </c>
      <c r="AA10" s="185">
        <v>176.215</v>
      </c>
      <c r="AB10" s="103" t="s">
        <v>23</v>
      </c>
      <c r="AC10" s="186">
        <v>175.908</v>
      </c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CN10" s="174" t="s">
        <v>71</v>
      </c>
      <c r="CO10" s="185">
        <v>174.881</v>
      </c>
      <c r="CP10" s="243" t="s">
        <v>109</v>
      </c>
      <c r="CQ10" s="291">
        <v>174.684</v>
      </c>
      <c r="CR10" s="96"/>
      <c r="CS10" s="230"/>
      <c r="CT10" s="117"/>
      <c r="CU10" s="90"/>
      <c r="CV10" s="91"/>
      <c r="CW10" s="98"/>
      <c r="CX10" s="88"/>
      <c r="CY10" s="89"/>
      <c r="CZ10" s="115"/>
      <c r="DA10" s="97"/>
      <c r="DB10" s="91"/>
      <c r="DC10" s="99"/>
      <c r="DF10" s="104"/>
      <c r="DG10" s="107"/>
      <c r="DH10" s="92"/>
      <c r="DI10" s="107"/>
      <c r="DK10" s="85"/>
      <c r="DL10" s="92"/>
      <c r="DM10" s="107"/>
      <c r="DN10" s="92"/>
      <c r="DO10" s="153"/>
    </row>
    <row r="11" spans="2:119" ht="21" customHeight="1" thickBot="1">
      <c r="B11" s="218"/>
      <c r="C11" s="128"/>
      <c r="D11" s="122"/>
      <c r="E11" s="128"/>
      <c r="F11" s="261"/>
      <c r="G11" s="262"/>
      <c r="H11" s="122"/>
      <c r="I11" s="128"/>
      <c r="J11" s="122"/>
      <c r="K11" s="219"/>
      <c r="N11" s="119"/>
      <c r="O11" s="283"/>
      <c r="P11" s="224"/>
      <c r="Q11" s="290"/>
      <c r="R11" s="204"/>
      <c r="S11" s="121"/>
      <c r="T11" s="120"/>
      <c r="U11" s="283"/>
      <c r="V11" s="120"/>
      <c r="W11" s="287"/>
      <c r="X11" s="120"/>
      <c r="Y11" s="121"/>
      <c r="Z11" s="122"/>
      <c r="AA11" s="123"/>
      <c r="AB11" s="122"/>
      <c r="AC11" s="12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BO11" s="192" t="s">
        <v>51</v>
      </c>
      <c r="CN11" s="176"/>
      <c r="CO11" s="123"/>
      <c r="CP11" s="126"/>
      <c r="CQ11" s="231"/>
      <c r="CR11" s="126"/>
      <c r="CS11" s="231"/>
      <c r="CT11" s="122"/>
      <c r="CU11" s="127"/>
      <c r="CV11" s="122"/>
      <c r="CW11" s="128"/>
      <c r="CX11" s="120"/>
      <c r="CY11" s="121"/>
      <c r="CZ11" s="129"/>
      <c r="DA11" s="130"/>
      <c r="DB11" s="120"/>
      <c r="DC11" s="131"/>
      <c r="DF11" s="259" t="s">
        <v>102</v>
      </c>
      <c r="DG11" s="106">
        <v>170.44</v>
      </c>
      <c r="DH11" s="260" t="s">
        <v>103</v>
      </c>
      <c r="DI11" s="244">
        <v>170.44</v>
      </c>
      <c r="DK11" s="85"/>
      <c r="DL11" s="260" t="s">
        <v>104</v>
      </c>
      <c r="DM11" s="106">
        <v>173.329</v>
      </c>
      <c r="DN11" s="260" t="s">
        <v>105</v>
      </c>
      <c r="DO11" s="242">
        <v>173.329</v>
      </c>
    </row>
    <row r="12" spans="2:119" ht="21" customHeight="1" thickBot="1"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BO12" s="178" t="s">
        <v>52</v>
      </c>
      <c r="DF12" s="218"/>
      <c r="DG12" s="128"/>
      <c r="DH12" s="122"/>
      <c r="DI12" s="128"/>
      <c r="DJ12" s="261"/>
      <c r="DK12" s="262"/>
      <c r="DL12" s="122"/>
      <c r="DM12" s="128"/>
      <c r="DN12" s="122"/>
      <c r="DO12" s="219"/>
    </row>
    <row r="13" spans="20:119" ht="21" customHeight="1"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BO13" s="178" t="s">
        <v>129</v>
      </c>
      <c r="DF13" s="188"/>
      <c r="DG13" s="188"/>
      <c r="DH13" s="188"/>
      <c r="DI13" s="188"/>
      <c r="DJ13" s="188"/>
      <c r="DK13" s="188"/>
      <c r="DL13" s="188"/>
      <c r="DM13" s="188"/>
      <c r="DN13" s="188"/>
      <c r="DO13" s="188"/>
    </row>
    <row r="14" spans="2:119" ht="21" customHeight="1"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DF14" s="188"/>
      <c r="DG14" s="188"/>
      <c r="DH14" s="188"/>
      <c r="DI14" s="188"/>
      <c r="DJ14" s="188"/>
      <c r="DK14" s="188"/>
      <c r="DL14" s="188"/>
      <c r="DM14" s="188"/>
      <c r="DN14" s="188"/>
      <c r="DO14" s="188"/>
    </row>
    <row r="15" spans="2:119" ht="21" customHeight="1"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T15" s="194"/>
      <c r="U15" s="194"/>
      <c r="V15" s="194"/>
      <c r="W15" s="194"/>
      <c r="AB15" s="194"/>
      <c r="AC15" s="194"/>
      <c r="AD15" s="194"/>
      <c r="AE15" s="194"/>
      <c r="AF15" s="194"/>
      <c r="AG15" s="194"/>
      <c r="AH15" s="194"/>
      <c r="AI15" s="194"/>
      <c r="AL15" s="294" t="s">
        <v>126</v>
      </c>
      <c r="DF15" s="188"/>
      <c r="DG15" s="188"/>
      <c r="DH15" s="188"/>
      <c r="DI15" s="188"/>
      <c r="DJ15" s="188"/>
      <c r="DK15" s="188"/>
      <c r="DL15" s="188"/>
      <c r="DM15" s="188"/>
      <c r="DN15" s="188"/>
      <c r="DO15" s="188"/>
    </row>
    <row r="16" spans="24:38" ht="18" customHeight="1"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L16" s="294" t="s">
        <v>127</v>
      </c>
    </row>
    <row r="17" spans="20:120" ht="18" customHeight="1">
      <c r="T17" s="194"/>
      <c r="U17" s="194"/>
      <c r="V17" s="194"/>
      <c r="W17" s="194"/>
      <c r="AB17" s="194"/>
      <c r="AC17" s="194"/>
      <c r="AD17" s="194"/>
      <c r="AG17" s="190" t="s">
        <v>23</v>
      </c>
      <c r="AH17" s="194"/>
      <c r="AO17" s="234">
        <v>175.813</v>
      </c>
      <c r="DP17" s="88"/>
    </row>
    <row r="18" spans="33:37" ht="18" customHeight="1">
      <c r="AG18" s="234" t="s">
        <v>124</v>
      </c>
      <c r="AH18" s="132"/>
      <c r="AI18" s="132"/>
      <c r="AJ18" s="132"/>
      <c r="AK18" s="132"/>
    </row>
    <row r="19" spans="33:115" ht="18" customHeight="1">
      <c r="AG19" s="132"/>
      <c r="CT19" s="132"/>
      <c r="CU19" s="132"/>
      <c r="CV19" s="132"/>
      <c r="DE19" s="132"/>
      <c r="DF19" s="132"/>
      <c r="DG19" s="132"/>
      <c r="DH19" s="132"/>
      <c r="DI19" s="132"/>
      <c r="DJ19" s="132"/>
      <c r="DK19" s="132"/>
    </row>
    <row r="20" spans="33:109" ht="18" customHeight="1">
      <c r="AG20" s="232" t="s">
        <v>62</v>
      </c>
      <c r="BI20" s="132"/>
      <c r="BJ20" s="132"/>
      <c r="BW20" s="132"/>
      <c r="BX20" s="132"/>
      <c r="CW20" s="132"/>
      <c r="DD20" s="132"/>
      <c r="DE20" s="132"/>
    </row>
    <row r="21" spans="25:117" ht="18" customHeight="1">
      <c r="Y21" s="197"/>
      <c r="AD21" s="132"/>
      <c r="AI21" s="132"/>
      <c r="AJ21" s="132"/>
      <c r="BK21" s="132"/>
      <c r="DH21" s="188"/>
      <c r="DI21" s="188"/>
      <c r="DJ21" s="188"/>
      <c r="DK21" s="188"/>
      <c r="DL21" s="188"/>
      <c r="DM21" s="188"/>
    </row>
    <row r="22" spans="25:117" ht="18" customHeight="1">
      <c r="Y22" s="132"/>
      <c r="AE22" s="132"/>
      <c r="AF22" s="132"/>
      <c r="AG22" s="132"/>
      <c r="AH22" s="132"/>
      <c r="AI22" s="132"/>
      <c r="AJ22" s="132"/>
      <c r="BI22" s="132"/>
      <c r="BJ22" s="132"/>
      <c r="BK22" s="132"/>
      <c r="BL22" s="132"/>
      <c r="BO22" s="133"/>
      <c r="BQ22" s="133"/>
      <c r="BS22" s="132"/>
      <c r="BX22" s="132"/>
      <c r="CE22" s="132"/>
      <c r="CF22" s="132"/>
      <c r="CG22" s="132"/>
      <c r="CH22" s="132"/>
      <c r="CI22" s="132"/>
      <c r="CJ22" s="132"/>
      <c r="CK22" s="132"/>
      <c r="CL22" s="132"/>
      <c r="CY22" s="132"/>
      <c r="CZ22" s="132"/>
      <c r="DA22" s="132"/>
      <c r="DB22" s="132"/>
      <c r="DH22" s="188"/>
      <c r="DI22" s="197"/>
      <c r="DJ22" s="188"/>
      <c r="DK22" s="188"/>
      <c r="DL22" s="188"/>
      <c r="DM22" s="188"/>
    </row>
    <row r="23" spans="25:117" ht="18" customHeight="1">
      <c r="Y23" s="133"/>
      <c r="AC23" s="193">
        <v>7</v>
      </c>
      <c r="AE23" s="132"/>
      <c r="AF23" s="132"/>
      <c r="AI23" s="132"/>
      <c r="AR23" s="188"/>
      <c r="AS23" s="132"/>
      <c r="BE23" s="132"/>
      <c r="BM23" s="132"/>
      <c r="BN23" s="132"/>
      <c r="CK23" s="132"/>
      <c r="CQ23" s="190" t="s">
        <v>58</v>
      </c>
      <c r="DH23" s="188"/>
      <c r="DI23" s="188"/>
      <c r="DJ23" s="188"/>
      <c r="DM23" s="188"/>
    </row>
    <row r="24" spans="4:118" ht="18" customHeight="1">
      <c r="D24" s="278" t="s">
        <v>59</v>
      </c>
      <c r="F24" s="250" t="s">
        <v>77</v>
      </c>
      <c r="Y24" s="133"/>
      <c r="AB24" s="132"/>
      <c r="AC24" s="132"/>
      <c r="AF24" s="293" t="s">
        <v>60</v>
      </c>
      <c r="AI24" s="132"/>
      <c r="AJ24" s="132"/>
      <c r="AL24" s="132"/>
      <c r="AM24" s="132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32"/>
      <c r="CN24" s="132"/>
      <c r="CP24" s="132"/>
      <c r="DF24" s="190" t="s">
        <v>71</v>
      </c>
      <c r="DH24" s="188"/>
      <c r="DI24" s="188"/>
      <c r="DL24" s="253" t="s">
        <v>108</v>
      </c>
      <c r="DM24" s="188"/>
      <c r="DN24" s="201" t="s">
        <v>110</v>
      </c>
    </row>
    <row r="25" spans="11:117" ht="18" customHeight="1">
      <c r="K25" s="193">
        <v>1</v>
      </c>
      <c r="X25" s="193">
        <v>4</v>
      </c>
      <c r="Y25" s="193">
        <v>5</v>
      </c>
      <c r="AG25" s="132"/>
      <c r="AH25" s="132"/>
      <c r="AI25" s="132"/>
      <c r="AJ25" s="132"/>
      <c r="AR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I25" s="132"/>
      <c r="BJ25" s="132"/>
      <c r="BK25" s="132"/>
      <c r="BL25" s="132"/>
      <c r="CK25" s="254" t="s">
        <v>18</v>
      </c>
      <c r="CQ25" s="193">
        <v>10</v>
      </c>
      <c r="CY25" s="193">
        <v>12</v>
      </c>
      <c r="CZ25" s="193">
        <v>13</v>
      </c>
      <c r="DI25" s="188"/>
      <c r="DM25" s="188"/>
    </row>
    <row r="26" spans="2:119" ht="18" customHeight="1">
      <c r="B26" s="134"/>
      <c r="D26" s="132"/>
      <c r="K26" s="132"/>
      <c r="L26" s="132"/>
      <c r="R26" s="132"/>
      <c r="S26" s="132"/>
      <c r="T26" s="132"/>
      <c r="X26" s="132"/>
      <c r="Y26" s="132"/>
      <c r="Z26" s="132"/>
      <c r="AA26" s="132"/>
      <c r="AC26" s="132"/>
      <c r="AF26" s="132"/>
      <c r="AK26" s="132"/>
      <c r="AL26" s="132"/>
      <c r="AN26" s="132"/>
      <c r="AR26" s="132"/>
      <c r="AS26" s="132"/>
      <c r="AV26" s="132"/>
      <c r="AW26" s="132"/>
      <c r="BM26" s="132"/>
      <c r="BO26" s="133"/>
      <c r="BQ26" s="133"/>
      <c r="BS26" s="132"/>
      <c r="BX26" s="132"/>
      <c r="BY26" s="132"/>
      <c r="CE26" s="132"/>
      <c r="CP26" s="132"/>
      <c r="CQ26" s="132"/>
      <c r="CR26" s="132"/>
      <c r="CS26" s="132"/>
      <c r="CT26" s="132"/>
      <c r="CX26" s="132"/>
      <c r="CY26" s="132"/>
      <c r="CZ26" s="132"/>
      <c r="DB26" s="132"/>
      <c r="DF26" s="132"/>
      <c r="DG26" s="132"/>
      <c r="DH26" s="188"/>
      <c r="DI26" s="188"/>
      <c r="DL26" s="132"/>
      <c r="DM26" s="188"/>
      <c r="DN26" s="134"/>
      <c r="DO26" s="197"/>
    </row>
    <row r="27" spans="2:117" ht="18" customHeight="1">
      <c r="B27" s="132"/>
      <c r="D27" s="132"/>
      <c r="Y27" s="132"/>
      <c r="AE27" s="232" t="s">
        <v>61</v>
      </c>
      <c r="AF27" s="132"/>
      <c r="AG27" s="132"/>
      <c r="AN27" s="132"/>
      <c r="BF27" s="188"/>
      <c r="BY27" s="188"/>
      <c r="CR27" s="188"/>
      <c r="CT27" s="132"/>
      <c r="DF27" s="190" t="s">
        <v>72</v>
      </c>
      <c r="DH27" s="188"/>
      <c r="DI27" s="188"/>
      <c r="DL27" s="188"/>
      <c r="DM27" s="188"/>
    </row>
    <row r="28" spans="2:117" ht="18" customHeight="1">
      <c r="B28" s="132"/>
      <c r="D28" s="132"/>
      <c r="K28" s="189" t="s">
        <v>22</v>
      </c>
      <c r="X28" s="292" t="s">
        <v>21</v>
      </c>
      <c r="Y28" s="132"/>
      <c r="AM28" s="132"/>
      <c r="AN28" s="132"/>
      <c r="AO28" s="132"/>
      <c r="AP28" s="132"/>
      <c r="BY28" s="188"/>
      <c r="CK28" s="233" t="s">
        <v>16</v>
      </c>
      <c r="DH28" s="188"/>
      <c r="DI28" s="188"/>
      <c r="DL28" s="188"/>
      <c r="DM28" s="188"/>
    </row>
    <row r="29" spans="2:120" ht="18" customHeight="1">
      <c r="B29" s="197"/>
      <c r="D29" s="132"/>
      <c r="K29" s="132"/>
      <c r="Q29" s="132"/>
      <c r="R29" s="132"/>
      <c r="S29" s="132"/>
      <c r="U29" s="132"/>
      <c r="V29" s="132"/>
      <c r="W29" s="132"/>
      <c r="X29" s="132"/>
      <c r="Y29" s="132"/>
      <c r="Z29" s="132"/>
      <c r="AA29" s="132"/>
      <c r="AH29" s="132"/>
      <c r="AI29" s="132"/>
      <c r="AL29" s="132"/>
      <c r="AP29" s="132"/>
      <c r="AQ29" s="132"/>
      <c r="AR29" s="132"/>
      <c r="BL29" s="132"/>
      <c r="BO29" s="133"/>
      <c r="BS29" s="132"/>
      <c r="BX29" s="132"/>
      <c r="BY29" s="188"/>
      <c r="CE29" s="132"/>
      <c r="CO29" s="132"/>
      <c r="CP29" s="132"/>
      <c r="CQ29" s="132"/>
      <c r="CR29" s="132"/>
      <c r="CS29" s="132"/>
      <c r="CW29" s="132"/>
      <c r="CX29" s="132"/>
      <c r="CZ29" s="132"/>
      <c r="DB29" s="132"/>
      <c r="DE29" s="132"/>
      <c r="DF29" s="132"/>
      <c r="DG29" s="132"/>
      <c r="DH29" s="188"/>
      <c r="DI29" s="188"/>
      <c r="DL29" s="188"/>
      <c r="DM29" s="188"/>
      <c r="DN29" s="197"/>
      <c r="DP29" s="134"/>
    </row>
    <row r="30" spans="17:117" ht="18" customHeight="1">
      <c r="Q30" s="193">
        <v>2</v>
      </c>
      <c r="R30" s="193">
        <v>3</v>
      </c>
      <c r="X30" s="132"/>
      <c r="Y30" s="193">
        <v>6</v>
      </c>
      <c r="AF30" s="232" t="s">
        <v>63</v>
      </c>
      <c r="AM30" s="132"/>
      <c r="AO30" s="132"/>
      <c r="BC30" s="132"/>
      <c r="BY30" s="188"/>
      <c r="CQ30" s="193">
        <v>9</v>
      </c>
      <c r="CS30" s="193">
        <v>11</v>
      </c>
      <c r="DF30" s="193">
        <v>14</v>
      </c>
      <c r="DH30" s="188"/>
      <c r="DI30" s="188"/>
      <c r="DL30" s="188"/>
      <c r="DM30" s="188"/>
    </row>
    <row r="31" spans="4:118" ht="18" customHeight="1">
      <c r="D31" s="279" t="s">
        <v>106</v>
      </c>
      <c r="F31" s="251" t="s">
        <v>78</v>
      </c>
      <c r="K31" s="189" t="s">
        <v>20</v>
      </c>
      <c r="AA31" s="132"/>
      <c r="AB31" s="132"/>
      <c r="AC31" s="132"/>
      <c r="AD31" s="132"/>
      <c r="AE31" s="132"/>
      <c r="AF31" s="132"/>
      <c r="AL31" s="132"/>
      <c r="CJ31" s="233" t="s">
        <v>17</v>
      </c>
      <c r="CK31" s="132"/>
      <c r="CL31" s="132"/>
      <c r="CM31" s="132"/>
      <c r="CO31" s="132"/>
      <c r="CP31" s="132"/>
      <c r="CR31" s="132"/>
      <c r="DH31" s="188"/>
      <c r="DI31" s="188"/>
      <c r="DL31" s="252" t="s">
        <v>109</v>
      </c>
      <c r="DM31" s="188"/>
      <c r="DN31" s="277" t="s">
        <v>36</v>
      </c>
    </row>
    <row r="32" spans="2:117" ht="18" customHeight="1">
      <c r="B32" s="134"/>
      <c r="AE32" s="132"/>
      <c r="AF32" s="132"/>
      <c r="AG32" s="132"/>
      <c r="AH32" s="132"/>
      <c r="AQ32" s="132"/>
      <c r="AR32" s="132"/>
      <c r="BA32" s="132"/>
      <c r="BL32" s="132"/>
      <c r="BO32" s="133"/>
      <c r="BS32" s="132"/>
      <c r="BX32" s="132"/>
      <c r="BZ32" s="132"/>
      <c r="CE32" s="132"/>
      <c r="CF32" s="132"/>
      <c r="CG32" s="132"/>
      <c r="CH32" s="132"/>
      <c r="CI32" s="132"/>
      <c r="CJ32" s="132"/>
      <c r="CK32" s="132"/>
      <c r="CM32" s="193">
        <v>8</v>
      </c>
      <c r="DH32" s="188"/>
      <c r="DI32" s="188"/>
      <c r="DJ32" s="188"/>
      <c r="DK32" s="188"/>
      <c r="DL32" s="188"/>
      <c r="DM32" s="188"/>
    </row>
    <row r="33" spans="45:117" ht="18" customHeight="1">
      <c r="AS33" s="188"/>
      <c r="BH33" s="188"/>
      <c r="CM33" s="132"/>
      <c r="CO33" s="132"/>
      <c r="CP33" s="132"/>
      <c r="CS33" s="188"/>
      <c r="CT33" s="188"/>
      <c r="DH33" s="188"/>
      <c r="DI33" s="188"/>
      <c r="DJ33" s="188"/>
      <c r="DK33" s="188"/>
      <c r="DL33" s="188"/>
      <c r="DM33" s="188"/>
    </row>
    <row r="34" spans="27:117" ht="18" customHeight="1">
      <c r="AA34" s="132"/>
      <c r="AB34" s="132"/>
      <c r="AC34" s="132"/>
      <c r="AD34" s="132"/>
      <c r="AG34" s="132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Z34" s="188"/>
      <c r="CH34" s="254" t="s">
        <v>19</v>
      </c>
      <c r="CI34" s="132"/>
      <c r="CJ34" s="132"/>
      <c r="CL34" s="132"/>
      <c r="DH34" s="188"/>
      <c r="DI34" s="188"/>
      <c r="DJ34" s="188"/>
      <c r="DK34" s="188"/>
      <c r="DL34" s="188"/>
      <c r="DM34" s="188"/>
    </row>
    <row r="35" spans="27:89" ht="18" customHeight="1">
      <c r="AA35" s="132"/>
      <c r="AB35" s="132"/>
      <c r="AC35" s="132"/>
      <c r="AD35" s="132"/>
      <c r="AH35" s="132"/>
      <c r="AI35" s="132"/>
      <c r="AJ35" s="132"/>
      <c r="CF35" s="132"/>
      <c r="CG35" s="132"/>
      <c r="CH35" s="132"/>
      <c r="CI35" s="132"/>
      <c r="CJ35" s="132"/>
      <c r="CK35" s="132"/>
    </row>
    <row r="36" spans="27:87" ht="18" customHeight="1">
      <c r="AA36" s="132"/>
      <c r="AB36" s="132"/>
      <c r="AC36" s="132"/>
      <c r="AD36" s="132"/>
      <c r="AF36" s="132"/>
      <c r="AK36" s="132"/>
      <c r="BG36" s="133"/>
      <c r="BO36" s="132"/>
      <c r="CD36" s="132"/>
      <c r="CE36" s="132"/>
      <c r="CF36" s="132"/>
      <c r="CG36" s="132"/>
      <c r="CI36" s="132"/>
    </row>
    <row r="37" spans="27:87" ht="18" customHeight="1">
      <c r="AA37" s="132"/>
      <c r="AB37" s="132"/>
      <c r="AC37" s="132"/>
      <c r="AD37" s="132"/>
      <c r="AG37" s="132"/>
      <c r="AH37" s="132"/>
      <c r="AJ37" s="132"/>
      <c r="AK37" s="132"/>
      <c r="BE37" s="295">
        <v>175.588</v>
      </c>
      <c r="CB37" s="132"/>
      <c r="CI37" s="255" t="s">
        <v>125</v>
      </c>
    </row>
    <row r="38" spans="36:86" ht="18" customHeight="1">
      <c r="AJ38" s="132"/>
      <c r="AK38" s="132"/>
      <c r="AL38" s="132"/>
      <c r="BO38" s="294" t="s">
        <v>126</v>
      </c>
      <c r="CH38" s="292" t="s">
        <v>24</v>
      </c>
    </row>
    <row r="39" ht="18" customHeight="1">
      <c r="BO39" s="294" t="s">
        <v>128</v>
      </c>
    </row>
    <row r="40" ht="18" customHeight="1"/>
    <row r="41" ht="18" customHeight="1"/>
    <row r="42" spans="56:118" ht="18" customHeight="1">
      <c r="BD42" s="87"/>
      <c r="BE42" s="87"/>
      <c r="BI42" s="87"/>
      <c r="BJ42" s="87"/>
      <c r="BN42" s="133"/>
      <c r="BO42" s="133"/>
      <c r="BP42" s="133"/>
      <c r="BQ42" s="133"/>
      <c r="BR42" s="133"/>
      <c r="CT42" s="188"/>
      <c r="DM42" s="133"/>
      <c r="DN42" s="132"/>
    </row>
    <row r="43" spans="61:95" ht="18" customHeight="1">
      <c r="BI43" s="87"/>
      <c r="BJ43" s="87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Q43" s="132"/>
    </row>
    <row r="44" spans="2:118" ht="21" customHeight="1" thickBot="1">
      <c r="B44" s="135" t="s">
        <v>10</v>
      </c>
      <c r="C44" s="136" t="s">
        <v>37</v>
      </c>
      <c r="D44" s="136" t="s">
        <v>25</v>
      </c>
      <c r="E44" s="136" t="s">
        <v>38</v>
      </c>
      <c r="F44" s="137" t="s">
        <v>39</v>
      </c>
      <c r="G44" s="138"/>
      <c r="H44" s="136" t="s">
        <v>10</v>
      </c>
      <c r="I44" s="136" t="s">
        <v>37</v>
      </c>
      <c r="J44" s="137" t="s">
        <v>39</v>
      </c>
      <c r="K44" s="138"/>
      <c r="L44" s="136" t="s">
        <v>10</v>
      </c>
      <c r="M44" s="136" t="s">
        <v>37</v>
      </c>
      <c r="N44" s="141" t="s">
        <v>39</v>
      </c>
      <c r="AJ44" s="87"/>
      <c r="AK44" s="87"/>
      <c r="AL44" s="87"/>
      <c r="AM44" s="87"/>
      <c r="AN44" s="87"/>
      <c r="BI44" s="87"/>
      <c r="BJ44" s="87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DB44" s="135" t="s">
        <v>10</v>
      </c>
      <c r="DC44" s="139" t="s">
        <v>37</v>
      </c>
      <c r="DD44" s="140" t="s">
        <v>39</v>
      </c>
      <c r="DE44" s="138"/>
      <c r="DF44" s="136" t="s">
        <v>10</v>
      </c>
      <c r="DG44" s="136" t="s">
        <v>37</v>
      </c>
      <c r="DH44" s="137" t="s">
        <v>39</v>
      </c>
      <c r="DI44" s="138"/>
      <c r="DJ44" s="136" t="s">
        <v>10</v>
      </c>
      <c r="DK44" s="136" t="s">
        <v>37</v>
      </c>
      <c r="DL44" s="136" t="s">
        <v>25</v>
      </c>
      <c r="DM44" s="136" t="s">
        <v>38</v>
      </c>
      <c r="DN44" s="141" t="s">
        <v>39</v>
      </c>
    </row>
    <row r="45" spans="2:118" ht="21" customHeight="1" thickTop="1">
      <c r="B45" s="142"/>
      <c r="C45" s="179"/>
      <c r="D45" s="179"/>
      <c r="E45" s="180"/>
      <c r="F45" s="180"/>
      <c r="G45" s="180"/>
      <c r="H45" s="170" t="s">
        <v>80</v>
      </c>
      <c r="I45" s="180"/>
      <c r="J45" s="180"/>
      <c r="K45" s="180"/>
      <c r="L45" s="180"/>
      <c r="M45" s="180"/>
      <c r="N45" s="206"/>
      <c r="BI45" s="87"/>
      <c r="BJ45" s="87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DB45" s="187"/>
      <c r="DC45" s="179"/>
      <c r="DD45" s="179"/>
      <c r="DE45" s="179"/>
      <c r="DF45" s="179"/>
      <c r="DG45" s="179"/>
      <c r="DH45" s="170" t="s">
        <v>80</v>
      </c>
      <c r="DI45" s="179"/>
      <c r="DJ45" s="179"/>
      <c r="DK45" s="179"/>
      <c r="DL45" s="179"/>
      <c r="DM45" s="179"/>
      <c r="DN45" s="144"/>
    </row>
    <row r="46" spans="2:118" ht="21" customHeight="1">
      <c r="B46" s="145"/>
      <c r="C46" s="146"/>
      <c r="D46" s="146"/>
      <c r="E46" s="146"/>
      <c r="F46" s="147"/>
      <c r="G46" s="147"/>
      <c r="H46" s="146"/>
      <c r="I46" s="146"/>
      <c r="J46" s="147"/>
      <c r="K46" s="147"/>
      <c r="L46" s="146"/>
      <c r="M46" s="146"/>
      <c r="N46" s="148"/>
      <c r="BI46" s="87"/>
      <c r="BJ46" s="87"/>
      <c r="BO46" s="125" t="s">
        <v>53</v>
      </c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DB46" s="145"/>
      <c r="DC46" s="146"/>
      <c r="DD46" s="147"/>
      <c r="DE46" s="147"/>
      <c r="DF46" s="146"/>
      <c r="DG46" s="146"/>
      <c r="DH46" s="147"/>
      <c r="DI46" s="150"/>
      <c r="DJ46" s="146"/>
      <c r="DK46" s="146"/>
      <c r="DL46" s="146"/>
      <c r="DM46" s="146"/>
      <c r="DN46" s="148"/>
    </row>
    <row r="47" spans="2:118" ht="21" customHeight="1">
      <c r="B47" s="145"/>
      <c r="C47" s="146"/>
      <c r="D47" s="146"/>
      <c r="E47" s="146"/>
      <c r="F47" s="147"/>
      <c r="G47" s="147"/>
      <c r="H47" s="146"/>
      <c r="I47" s="146"/>
      <c r="J47" s="147"/>
      <c r="K47" s="147"/>
      <c r="L47" s="246">
        <v>5</v>
      </c>
      <c r="M47" s="102">
        <v>176.018</v>
      </c>
      <c r="N47" s="113" t="s">
        <v>40</v>
      </c>
      <c r="BI47" s="87"/>
      <c r="BJ47" s="87"/>
      <c r="BO47" s="178" t="s">
        <v>57</v>
      </c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DB47" s="247">
        <v>8</v>
      </c>
      <c r="DC47" s="102">
        <v>175.135</v>
      </c>
      <c r="DD47" s="149" t="s">
        <v>40</v>
      </c>
      <c r="DE47" s="150"/>
      <c r="DF47" s="146"/>
      <c r="DG47" s="146"/>
      <c r="DH47" s="147"/>
      <c r="DI47" s="150"/>
      <c r="DJ47" s="146"/>
      <c r="DK47" s="146"/>
      <c r="DL47" s="146"/>
      <c r="DM47" s="146"/>
      <c r="DN47" s="148"/>
    </row>
    <row r="48" spans="2:118" ht="21" customHeight="1">
      <c r="B48" s="266">
        <v>1</v>
      </c>
      <c r="C48" s="235">
        <v>176.204</v>
      </c>
      <c r="D48" s="151">
        <v>-55</v>
      </c>
      <c r="E48" s="152">
        <f>C48+D48*0.001</f>
        <v>176.149</v>
      </c>
      <c r="F48" s="149" t="s">
        <v>40</v>
      </c>
      <c r="G48" s="147"/>
      <c r="H48" s="246">
        <v>3</v>
      </c>
      <c r="I48" s="102">
        <v>176.119</v>
      </c>
      <c r="J48" s="149" t="s">
        <v>40</v>
      </c>
      <c r="K48" s="147"/>
      <c r="L48" s="146"/>
      <c r="M48" s="146"/>
      <c r="N48" s="148"/>
      <c r="V48" s="207"/>
      <c r="W48" s="208"/>
      <c r="X48" s="208"/>
      <c r="Y48" s="209" t="s">
        <v>91</v>
      </c>
      <c r="Z48" s="208"/>
      <c r="AA48" s="208"/>
      <c r="AB48" s="210"/>
      <c r="BI48" s="87"/>
      <c r="BJ48" s="87"/>
      <c r="BO48" s="178" t="s">
        <v>54</v>
      </c>
      <c r="BP48" s="133"/>
      <c r="BQ48" s="133"/>
      <c r="BR48" s="133"/>
      <c r="BS48" s="133"/>
      <c r="BT48" s="133"/>
      <c r="BU48" s="133"/>
      <c r="BV48" s="133"/>
      <c r="BX48" s="133"/>
      <c r="BY48" s="133"/>
      <c r="BZ48" s="133"/>
      <c r="CA48" s="133"/>
      <c r="CB48" s="133"/>
      <c r="CC48" s="133"/>
      <c r="CN48" s="207"/>
      <c r="CO48" s="208"/>
      <c r="CP48" s="208"/>
      <c r="CQ48" s="209" t="s">
        <v>111</v>
      </c>
      <c r="CR48" s="208"/>
      <c r="CS48" s="208"/>
      <c r="CT48" s="210"/>
      <c r="DB48" s="145"/>
      <c r="DC48" s="146"/>
      <c r="DD48" s="147"/>
      <c r="DE48" s="150"/>
      <c r="DF48" s="246">
        <v>11</v>
      </c>
      <c r="DG48" s="102">
        <v>175.049</v>
      </c>
      <c r="DH48" s="149" t="s">
        <v>40</v>
      </c>
      <c r="DI48" s="150"/>
      <c r="DJ48" s="248">
        <v>13</v>
      </c>
      <c r="DK48" s="235">
        <v>174.964</v>
      </c>
      <c r="DL48" s="151">
        <v>-55</v>
      </c>
      <c r="DM48" s="152">
        <f>DK48+DL48*0.001</f>
        <v>174.909</v>
      </c>
      <c r="DN48" s="113" t="s">
        <v>40</v>
      </c>
    </row>
    <row r="49" spans="2:118" ht="21" customHeight="1" thickBot="1">
      <c r="B49" s="145"/>
      <c r="C49" s="146"/>
      <c r="D49" s="146"/>
      <c r="E49" s="146"/>
      <c r="F49" s="147"/>
      <c r="G49" s="147"/>
      <c r="H49" s="146"/>
      <c r="I49" s="146"/>
      <c r="J49" s="147"/>
      <c r="K49" s="147"/>
      <c r="L49" s="246">
        <v>6</v>
      </c>
      <c r="M49" s="102">
        <v>176.018</v>
      </c>
      <c r="N49" s="113" t="s">
        <v>40</v>
      </c>
      <c r="V49" s="211"/>
      <c r="W49" s="212" t="s">
        <v>65</v>
      </c>
      <c r="X49" s="213"/>
      <c r="Y49" s="214" t="s">
        <v>67</v>
      </c>
      <c r="Z49" s="215"/>
      <c r="AA49" s="212" t="s">
        <v>68</v>
      </c>
      <c r="AB49" s="216"/>
      <c r="BI49" s="87"/>
      <c r="BJ49" s="87"/>
      <c r="BP49" s="133"/>
      <c r="BQ49" s="133"/>
      <c r="BR49" s="133"/>
      <c r="BS49" s="133"/>
      <c r="BT49" s="133"/>
      <c r="BU49" s="133"/>
      <c r="BV49" s="133"/>
      <c r="BX49" s="133"/>
      <c r="BY49" s="133"/>
      <c r="BZ49" s="133"/>
      <c r="CA49" s="133"/>
      <c r="CB49" s="133"/>
      <c r="CC49" s="133"/>
      <c r="CN49" s="211"/>
      <c r="CO49" s="212" t="s">
        <v>65</v>
      </c>
      <c r="CP49" s="213"/>
      <c r="CQ49" s="214" t="s">
        <v>67</v>
      </c>
      <c r="CR49" s="215"/>
      <c r="CS49" s="212" t="s">
        <v>68</v>
      </c>
      <c r="CT49" s="216"/>
      <c r="DB49" s="247">
        <v>9</v>
      </c>
      <c r="DC49" s="102">
        <v>175.078</v>
      </c>
      <c r="DD49" s="149" t="s">
        <v>40</v>
      </c>
      <c r="DE49" s="150"/>
      <c r="DF49" s="146"/>
      <c r="DG49" s="146"/>
      <c r="DH49" s="147"/>
      <c r="DI49" s="150"/>
      <c r="DJ49" s="146"/>
      <c r="DK49" s="146"/>
      <c r="DL49" s="146"/>
      <c r="DM49" s="146"/>
      <c r="DN49" s="148"/>
    </row>
    <row r="50" spans="2:118" ht="21" customHeight="1" thickTop="1">
      <c r="B50" s="266">
        <v>2</v>
      </c>
      <c r="C50" s="235">
        <v>176.125</v>
      </c>
      <c r="D50" s="151">
        <v>55</v>
      </c>
      <c r="E50" s="152">
        <f>C50+D50*0.001</f>
        <v>176.18</v>
      </c>
      <c r="F50" s="149" t="s">
        <v>40</v>
      </c>
      <c r="G50" s="147"/>
      <c r="H50" s="246">
        <v>4</v>
      </c>
      <c r="I50" s="102">
        <v>176.039</v>
      </c>
      <c r="J50" s="149" t="s">
        <v>40</v>
      </c>
      <c r="K50" s="147"/>
      <c r="L50" s="146"/>
      <c r="M50" s="146"/>
      <c r="N50" s="148"/>
      <c r="V50" s="104"/>
      <c r="W50" s="92"/>
      <c r="X50" s="107"/>
      <c r="Y50" s="107"/>
      <c r="Z50" s="92"/>
      <c r="AA50" s="92"/>
      <c r="AB50" s="153"/>
      <c r="BI50" s="87"/>
      <c r="BJ50" s="87"/>
      <c r="BP50" s="133"/>
      <c r="BQ50" s="133"/>
      <c r="BR50" s="133"/>
      <c r="BS50" s="133"/>
      <c r="BT50" s="133"/>
      <c r="BU50" s="133"/>
      <c r="BV50" s="133"/>
      <c r="BX50" s="133"/>
      <c r="BY50" s="133"/>
      <c r="BZ50" s="133"/>
      <c r="CA50" s="133"/>
      <c r="CB50" s="133"/>
      <c r="CC50" s="133"/>
      <c r="CN50" s="104"/>
      <c r="CO50" s="92"/>
      <c r="CP50" s="107"/>
      <c r="CQ50" s="107"/>
      <c r="CR50" s="92"/>
      <c r="CS50" s="92"/>
      <c r="CT50" s="153"/>
      <c r="DB50" s="145"/>
      <c r="DC50" s="146"/>
      <c r="DD50" s="147"/>
      <c r="DE50" s="150"/>
      <c r="DF50" s="246">
        <v>12</v>
      </c>
      <c r="DG50" s="102">
        <v>174.97</v>
      </c>
      <c r="DH50" s="149" t="s">
        <v>40</v>
      </c>
      <c r="DI50" s="150"/>
      <c r="DJ50" s="248">
        <v>14</v>
      </c>
      <c r="DK50" s="235">
        <v>174.884</v>
      </c>
      <c r="DL50" s="151">
        <v>55</v>
      </c>
      <c r="DM50" s="152">
        <f>DK50+DL50*0.001</f>
        <v>174.939</v>
      </c>
      <c r="DN50" s="113" t="s">
        <v>40</v>
      </c>
    </row>
    <row r="51" spans="2:118" ht="21" customHeight="1">
      <c r="B51" s="145"/>
      <c r="C51" s="146"/>
      <c r="D51" s="146"/>
      <c r="E51" s="146"/>
      <c r="F51" s="147"/>
      <c r="G51" s="147"/>
      <c r="H51" s="146"/>
      <c r="I51" s="146"/>
      <c r="J51" s="147"/>
      <c r="K51" s="147"/>
      <c r="L51" s="246">
        <v>7</v>
      </c>
      <c r="M51" s="102">
        <v>175.97</v>
      </c>
      <c r="N51" s="113" t="s">
        <v>40</v>
      </c>
      <c r="V51" s="104"/>
      <c r="W51" s="205" t="s">
        <v>66</v>
      </c>
      <c r="X51" s="107"/>
      <c r="Y51" s="217" t="s">
        <v>74</v>
      </c>
      <c r="Z51" s="92"/>
      <c r="AA51" s="205" t="s">
        <v>69</v>
      </c>
      <c r="AB51" s="153"/>
      <c r="BI51" s="87"/>
      <c r="BJ51" s="87"/>
      <c r="BP51" s="133"/>
      <c r="BQ51" s="133"/>
      <c r="BR51" s="133"/>
      <c r="BS51" s="133"/>
      <c r="BT51" s="133"/>
      <c r="BU51" s="133"/>
      <c r="BV51" s="133"/>
      <c r="BX51" s="133"/>
      <c r="BY51" s="133"/>
      <c r="BZ51" s="133"/>
      <c r="CA51" s="133"/>
      <c r="CB51" s="133"/>
      <c r="CC51" s="133"/>
      <c r="CN51" s="104"/>
      <c r="CO51" s="205" t="s">
        <v>70</v>
      </c>
      <c r="CP51" s="107"/>
      <c r="CQ51" s="217" t="s">
        <v>73</v>
      </c>
      <c r="CR51" s="92"/>
      <c r="CS51" s="205" t="s">
        <v>112</v>
      </c>
      <c r="CT51" s="153"/>
      <c r="DB51" s="247">
        <v>10</v>
      </c>
      <c r="DC51" s="102">
        <v>175.075</v>
      </c>
      <c r="DD51" s="149" t="s">
        <v>40</v>
      </c>
      <c r="DE51" s="150"/>
      <c r="DF51" s="146"/>
      <c r="DG51" s="146"/>
      <c r="DH51" s="147"/>
      <c r="DI51" s="150"/>
      <c r="DJ51" s="146"/>
      <c r="DK51" s="146"/>
      <c r="DL51" s="146"/>
      <c r="DM51" s="146"/>
      <c r="DN51" s="148"/>
    </row>
    <row r="52" spans="2:118" ht="21" customHeight="1" thickBot="1">
      <c r="B52" s="154"/>
      <c r="C52" s="155"/>
      <c r="D52" s="156"/>
      <c r="E52" s="156"/>
      <c r="F52" s="157"/>
      <c r="G52" s="158"/>
      <c r="H52" s="159"/>
      <c r="I52" s="155"/>
      <c r="J52" s="157"/>
      <c r="K52" s="158"/>
      <c r="L52" s="159"/>
      <c r="M52" s="155"/>
      <c r="N52" s="160"/>
      <c r="V52" s="218"/>
      <c r="W52" s="122"/>
      <c r="X52" s="128"/>
      <c r="Y52" s="220"/>
      <c r="Z52" s="122"/>
      <c r="AA52" s="221"/>
      <c r="AB52" s="219"/>
      <c r="AD52" s="85"/>
      <c r="AE52" s="173"/>
      <c r="BH52" s="85"/>
      <c r="BI52" s="17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L52" s="85"/>
      <c r="CM52" s="173"/>
      <c r="CN52" s="218"/>
      <c r="CO52" s="122"/>
      <c r="CP52" s="128"/>
      <c r="CQ52" s="220"/>
      <c r="CR52" s="122"/>
      <c r="CS52" s="221"/>
      <c r="CT52" s="219"/>
      <c r="DB52" s="154"/>
      <c r="DC52" s="155"/>
      <c r="DD52" s="157"/>
      <c r="DE52" s="158"/>
      <c r="DF52" s="159"/>
      <c r="DG52" s="155"/>
      <c r="DH52" s="157"/>
      <c r="DI52" s="158"/>
      <c r="DJ52" s="159"/>
      <c r="DK52" s="155"/>
      <c r="DL52" s="156"/>
      <c r="DM52" s="156"/>
      <c r="DN52" s="160"/>
    </row>
    <row r="53" spans="68:109" ht="12.75" customHeight="1"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DC53" s="87"/>
      <c r="DD53" s="87"/>
      <c r="DE53" s="87"/>
    </row>
    <row r="54" spans="107:109" ht="12.75">
      <c r="DC54" s="87"/>
      <c r="DD54" s="87"/>
      <c r="DE54" s="87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 password="E755" sheet="1" objects="1" scenarios="1"/>
  <mergeCells count="32">
    <mergeCell ref="H5:K5"/>
    <mergeCell ref="B6:C6"/>
    <mergeCell ref="D6:E6"/>
    <mergeCell ref="H6:I6"/>
    <mergeCell ref="J6:K6"/>
    <mergeCell ref="Z3:AC3"/>
    <mergeCell ref="DF6:DG6"/>
    <mergeCell ref="DH6:DI6"/>
    <mergeCell ref="CN3:CQ3"/>
    <mergeCell ref="CT2:CW2"/>
    <mergeCell ref="CT3:CW3"/>
    <mergeCell ref="CZ6:DA6"/>
    <mergeCell ref="DB6:DC6"/>
    <mergeCell ref="CZ3:DC3"/>
    <mergeCell ref="CT4:CW4"/>
    <mergeCell ref="DN6:DO6"/>
    <mergeCell ref="DH2:DM2"/>
    <mergeCell ref="DF4:DI4"/>
    <mergeCell ref="DL4:DO4"/>
    <mergeCell ref="DF5:DI5"/>
    <mergeCell ref="DL5:DO5"/>
    <mergeCell ref="DL6:DM6"/>
    <mergeCell ref="P6:Q6"/>
    <mergeCell ref="T3:W3"/>
    <mergeCell ref="T4:W4"/>
    <mergeCell ref="D2:I2"/>
    <mergeCell ref="B4:E4"/>
    <mergeCell ref="H4:K4"/>
    <mergeCell ref="T2:W2"/>
    <mergeCell ref="N3:Q3"/>
    <mergeCell ref="N6:O6"/>
    <mergeCell ref="B5:E5"/>
  </mergeCells>
  <printOptions horizontalCentered="1" verticalCentered="1"/>
  <pageMargins left="0.11811023622047245" right="0.11811023622047245" top="0.5905511811023623" bottom="0.5905511811023623" header="0" footer="0"/>
  <pageSetup fitToWidth="4" orientation="landscape" pageOrder="overThenDown" paperSize="9" scale="50" r:id="rId5"/>
  <drawing r:id="rId4"/>
  <legacyDrawing r:id="rId3"/>
  <oleObjects>
    <oleObject progId="Paint.Picture" shapeId="827128" r:id="rId1"/>
    <oleObject progId="Paint.Picture" shapeId="83002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2008-07-30T09:03:39Z</cp:lastPrinted>
  <dcterms:created xsi:type="dcterms:W3CDTF">2004-05-28T09:30:30Z</dcterms:created>
  <dcterms:modified xsi:type="dcterms:W3CDTF">2008-07-30T09:24:51Z</dcterms:modified>
  <cp:category/>
  <cp:version/>
  <cp:contentType/>
  <cp:contentStatus/>
</cp:coreProperties>
</file>