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980" windowWidth="15330" windowHeight="1995" activeTab="1"/>
  </bookViews>
  <sheets>
    <sheet name="Titul" sheetId="1" r:id="rId1"/>
    <sheet name="Huštěnovice" sheetId="2" r:id="rId2"/>
  </sheets>
  <definedNames/>
  <calcPr fullCalcOnLoad="1"/>
</workbook>
</file>

<file path=xl/sharedStrings.xml><?xml version="1.0" encoding="utf-8"?>
<sst xmlns="http://schemas.openxmlformats.org/spreadsheetml/2006/main" count="210" uniqueCount="126">
  <si>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</si>
  <si>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</si>
  <si>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</si>
  <si>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</si>
  <si>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</si>
  <si>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</si>
  <si>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</si>
  <si>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</si>
  <si>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</si>
  <si>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</si>
  <si>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</si>
  <si>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</si>
  <si>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</si>
  <si>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</si>
  <si>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</si>
  <si>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</si>
  <si>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</si>
  <si>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</si>
  <si>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</si>
  <si>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</si>
  <si>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</si>
  <si>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</si>
  <si>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</si>
  <si>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</si>
  <si>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</si>
  <si>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</si>
  <si>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</si>
  <si>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</si>
  <si>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</si>
  <si>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</si>
  <si>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</si>
  <si>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</si>
  <si>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</si>
  <si>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</si>
  <si>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</si>
  <si>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</si>
  <si>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</si>
  <si>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</si>
  <si>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</si>
  <si>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</si>
  <si>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</si>
  <si>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</si>
  <si>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</si>
  <si>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</si>
  <si>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</si>
  <si>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</si>
  <si>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</si>
  <si>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</si>
  <si>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</si>
  <si>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</si>
  <si>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</si>
  <si>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</si>
  <si>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</si>
  <si>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</si>
  <si>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</si>
  <si>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</si>
  <si>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</si>
  <si>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</si>
  <si>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</si>
  <si>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</si>
  <si>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</si>
  <si>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</si>
  <si>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</si>
  <si>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</si>
  <si>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</si>
  <si>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</si>
  <si>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</si>
  <si>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</si>
  <si>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</si>
  <si>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</si>
  <si>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</si>
  <si>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</si>
  <si>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</si>
  <si>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</si>
  <si>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</si>
  <si>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</si>
  <si>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</si>
  <si>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</si>
  <si>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</si>
  <si>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</si>
  <si>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</si>
  <si>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</si>
  <si>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</si>
  <si>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</si>
  <si>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</si>
  <si>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+</t>
  </si>
  <si>
    <t>č. II,  úrovňové, jednostranné vnitřní</t>
  </si>
  <si>
    <t>1-1479</t>
  </si>
  <si>
    <t>2-1479</t>
  </si>
  <si>
    <t>1-1461</t>
  </si>
  <si>
    <t>2-1461</t>
  </si>
  <si>
    <t>Z  Napajedel</t>
  </si>
  <si>
    <t>Do  Napajedel</t>
  </si>
  <si>
    <t>2-1450</t>
  </si>
  <si>
    <t>1-1450</t>
  </si>
  <si>
    <t>2-1466</t>
  </si>
  <si>
    <t>1-1466</t>
  </si>
  <si>
    <t>( nouzová obsluha pohotovostním výpravčím ŽST St. Město u Uh. Hradiště )</t>
  </si>
  <si>
    <t>3 + 3a</t>
  </si>
  <si>
    <t>č. I,  úrovňové, jednostranné vnitřní</t>
  </si>
  <si>
    <t>Km  143,275</t>
  </si>
  <si>
    <t>Se 15</t>
  </si>
  <si>
    <t>L 3a</t>
  </si>
  <si>
    <t>Se 13</t>
  </si>
  <si>
    <t>Se 16</t>
  </si>
  <si>
    <t>Se 14</t>
  </si>
  <si>
    <t>Do  St. Města u Uh. Hradiště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</si>
  <si>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</si>
  <si>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</si>
  <si>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</si>
  <si>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</si>
  <si>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</si>
  <si>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</si>
  <si>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</si>
  <si>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</si>
  <si>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při jízdě do odbočky - rychlost 60 km/h</t>
  </si>
  <si>
    <t>Vk 1</t>
  </si>
  <si>
    <t>Vk 2</t>
  </si>
  <si>
    <t>( podchod v  km 143,313 )</t>
  </si>
  <si>
    <t>Ze  St. Města u Uh. Hradiště</t>
  </si>
  <si>
    <t xml:space="preserve">       L 3a</t>
  </si>
  <si>
    <t>PSt.1</t>
  </si>
  <si>
    <t>( 6 / Vk2 )</t>
  </si>
  <si>
    <t xml:space="preserve">Se 12      </t>
  </si>
  <si>
    <t xml:space="preserve">Se 11      </t>
  </si>
  <si>
    <t>VII.  /  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</si>
</sst>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10" fillId="0" borderId="0" xfId="21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27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6" borderId="54" xfId="0" applyFont="1" applyFill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50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36" fillId="6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Huštěnovice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24</xdr:row>
      <xdr:rowOff>114300</xdr:rowOff>
    </xdr:from>
    <xdr:to>
      <xdr:col>76</xdr:col>
      <xdr:colOff>19050</xdr:colOff>
      <xdr:row>24</xdr:row>
      <xdr:rowOff>114300</xdr:rowOff>
    </xdr:to>
    <xdr:sp>
      <xdr:nvSpPr>
        <xdr:cNvPr id="1" name="Line 796"/>
        <xdr:cNvSpPr>
          <a:spLocks/>
        </xdr:cNvSpPr>
      </xdr:nvSpPr>
      <xdr:spPr>
        <a:xfrm>
          <a:off x="39128700" y="6305550"/>
          <a:ext cx="1689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59</xdr:col>
      <xdr:colOff>247650</xdr:colOff>
      <xdr:row>21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26041350" y="5619750"/>
          <a:ext cx="1781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1495425" y="7677150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52</xdr:col>
      <xdr:colOff>19050</xdr:colOff>
      <xdr:row>34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8270200" y="85915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3069550" y="6305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69913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88163400" y="6991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39100125" y="7677150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39128700" y="85915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24</xdr:row>
      <xdr:rowOff>114300</xdr:rowOff>
    </xdr:from>
    <xdr:to>
      <xdr:col>91</xdr:col>
      <xdr:colOff>247650</xdr:colOff>
      <xdr:row>24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56959500" y="63055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981075" y="69913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7677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7562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93</xdr:col>
      <xdr:colOff>247650</xdr:colOff>
      <xdr:row>25</xdr:row>
      <xdr:rowOff>0</xdr:rowOff>
    </xdr:from>
    <xdr:to>
      <xdr:col>99</xdr:col>
      <xdr:colOff>266700</xdr:colOff>
      <xdr:row>27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69113400" y="6419850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27</xdr:row>
      <xdr:rowOff>114300</xdr:rowOff>
    </xdr:from>
    <xdr:to>
      <xdr:col>109</xdr:col>
      <xdr:colOff>276225</xdr:colOff>
      <xdr:row>30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75076050" y="69913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114300</xdr:rowOff>
    </xdr:from>
    <xdr:to>
      <xdr:col>99</xdr:col>
      <xdr:colOff>266700</xdr:colOff>
      <xdr:row>34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7627500" y="7677150"/>
          <a:ext cx="5962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0</xdr:rowOff>
    </xdr:from>
    <xdr:to>
      <xdr:col>91</xdr:col>
      <xdr:colOff>247650</xdr:colOff>
      <xdr:row>34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688455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76200</xdr:rowOff>
    </xdr:from>
    <xdr:to>
      <xdr:col>90</xdr:col>
      <xdr:colOff>476250</xdr:colOff>
      <xdr:row>34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614160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18</xdr:col>
      <xdr:colOff>495300</xdr:colOff>
      <xdr:row>30</xdr:row>
      <xdr:rowOff>114300</xdr:rowOff>
    </xdr:to>
    <xdr:sp>
      <xdr:nvSpPr>
        <xdr:cNvPr id="22" name="Line 100"/>
        <xdr:cNvSpPr>
          <a:spLocks/>
        </xdr:cNvSpPr>
      </xdr:nvSpPr>
      <xdr:spPr>
        <a:xfrm flipH="1" flipV="1">
          <a:off x="7467600" y="69913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36</xdr:col>
      <xdr:colOff>495300</xdr:colOff>
      <xdr:row>34</xdr:row>
      <xdr:rowOff>0</xdr:rowOff>
    </xdr:to>
    <xdr:sp>
      <xdr:nvSpPr>
        <xdr:cNvPr id="23" name="Line 110"/>
        <xdr:cNvSpPr>
          <a:spLocks/>
        </xdr:cNvSpPr>
      </xdr:nvSpPr>
      <xdr:spPr>
        <a:xfrm>
          <a:off x="20840700" y="7677150"/>
          <a:ext cx="5943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0</xdr:rowOff>
    </xdr:from>
    <xdr:to>
      <xdr:col>29</xdr:col>
      <xdr:colOff>266700</xdr:colOff>
      <xdr:row>27</xdr:row>
      <xdr:rowOff>114300</xdr:rowOff>
    </xdr:to>
    <xdr:sp>
      <xdr:nvSpPr>
        <xdr:cNvPr id="24" name="Line 111"/>
        <xdr:cNvSpPr>
          <a:spLocks/>
        </xdr:cNvSpPr>
      </xdr:nvSpPr>
      <xdr:spPr>
        <a:xfrm flipV="1">
          <a:off x="17868900" y="64198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238125</xdr:colOff>
      <xdr:row>18</xdr:row>
      <xdr:rowOff>9525</xdr:rowOff>
    </xdr:from>
    <xdr:to>
      <xdr:col>57</xdr:col>
      <xdr:colOff>0</xdr:colOff>
      <xdr:row>20</xdr:row>
      <xdr:rowOff>19050</xdr:rowOff>
    </xdr:to>
    <xdr:pic>
      <xdr:nvPicPr>
        <xdr:cNvPr id="2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71775" y="4829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24</xdr:row>
      <xdr:rowOff>152400</xdr:rowOff>
    </xdr:from>
    <xdr:to>
      <xdr:col>30</xdr:col>
      <xdr:colOff>495300</xdr:colOff>
      <xdr:row>25</xdr:row>
      <xdr:rowOff>0</xdr:rowOff>
    </xdr:to>
    <xdr:sp>
      <xdr:nvSpPr>
        <xdr:cNvPr id="26" name="Line 174"/>
        <xdr:cNvSpPr>
          <a:spLocks/>
        </xdr:cNvSpPr>
      </xdr:nvSpPr>
      <xdr:spPr>
        <a:xfrm flipH="1">
          <a:off x="2158365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31</xdr:col>
      <xdr:colOff>266700</xdr:colOff>
      <xdr:row>24</xdr:row>
      <xdr:rowOff>152400</xdr:rowOff>
    </xdr:to>
    <xdr:sp>
      <xdr:nvSpPr>
        <xdr:cNvPr id="27" name="Line 175"/>
        <xdr:cNvSpPr>
          <a:spLocks/>
        </xdr:cNvSpPr>
      </xdr:nvSpPr>
      <xdr:spPr>
        <a:xfrm flipH="1">
          <a:off x="2232660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24</xdr:row>
      <xdr:rowOff>114300</xdr:rowOff>
    </xdr:from>
    <xdr:to>
      <xdr:col>92</xdr:col>
      <xdr:colOff>476250</xdr:colOff>
      <xdr:row>24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67627500" y="6305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152400</xdr:rowOff>
    </xdr:from>
    <xdr:to>
      <xdr:col>93</xdr:col>
      <xdr:colOff>247650</xdr:colOff>
      <xdr:row>25</xdr:row>
      <xdr:rowOff>0</xdr:rowOff>
    </xdr:to>
    <xdr:sp>
      <xdr:nvSpPr>
        <xdr:cNvPr id="29" name="Line 275"/>
        <xdr:cNvSpPr>
          <a:spLocks/>
        </xdr:cNvSpPr>
      </xdr:nvSpPr>
      <xdr:spPr>
        <a:xfrm>
          <a:off x="68370450" y="6343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76200</xdr:rowOff>
    </xdr:to>
    <xdr:sp>
      <xdr:nvSpPr>
        <xdr:cNvPr id="31" name="Line 626"/>
        <xdr:cNvSpPr>
          <a:spLocks/>
        </xdr:cNvSpPr>
      </xdr:nvSpPr>
      <xdr:spPr>
        <a:xfrm>
          <a:off x="267843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76200</xdr:rowOff>
    </xdr:from>
    <xdr:to>
      <xdr:col>38</xdr:col>
      <xdr:colOff>495300</xdr:colOff>
      <xdr:row>34</xdr:row>
      <xdr:rowOff>114300</xdr:rowOff>
    </xdr:to>
    <xdr:sp>
      <xdr:nvSpPr>
        <xdr:cNvPr id="32" name="Line 627"/>
        <xdr:cNvSpPr>
          <a:spLocks/>
        </xdr:cNvSpPr>
      </xdr:nvSpPr>
      <xdr:spPr>
        <a:xfrm>
          <a:off x="275272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Huštěnovice</a:t>
          </a:r>
        </a:p>
      </xdr:txBody>
    </xdr: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81762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81762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81762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73798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15373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40" name="text 7093"/>
        <xdr:cNvSpPr txBox="1">
          <a:spLocks noChangeArrowheads="1"/>
        </xdr:cNvSpPr>
      </xdr:nvSpPr>
      <xdr:spPr>
        <a:xfrm>
          <a:off x="87668100" y="687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>
      <xdr:nvSpPr>
        <xdr:cNvPr id="41" name="Rectangle 27"/>
        <xdr:cNvSpPr>
          <a:spLocks/>
        </xdr:cNvSpPr>
      </xdr:nvSpPr>
      <xdr:spPr>
        <a:xfrm>
          <a:off x="38176200" y="5048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38100</xdr:rowOff>
    </xdr:from>
    <xdr:to>
      <xdr:col>31</xdr:col>
      <xdr:colOff>266700</xdr:colOff>
      <xdr:row>25</xdr:row>
      <xdr:rowOff>114300</xdr:rowOff>
    </xdr:to>
    <xdr:sp>
      <xdr:nvSpPr>
        <xdr:cNvPr id="42" name="Line 240"/>
        <xdr:cNvSpPr>
          <a:spLocks/>
        </xdr:cNvSpPr>
      </xdr:nvSpPr>
      <xdr:spPr>
        <a:xfrm flipH="1">
          <a:off x="20840700" y="6000750"/>
          <a:ext cx="22288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35</xdr:col>
      <xdr:colOff>266700</xdr:colOff>
      <xdr:row>21</xdr:row>
      <xdr:rowOff>152400</xdr:rowOff>
    </xdr:to>
    <xdr:sp>
      <xdr:nvSpPr>
        <xdr:cNvPr id="43" name="Line 241"/>
        <xdr:cNvSpPr>
          <a:spLocks/>
        </xdr:cNvSpPr>
      </xdr:nvSpPr>
      <xdr:spPr>
        <a:xfrm flipH="1">
          <a:off x="252984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152400</xdr:rowOff>
    </xdr:from>
    <xdr:to>
      <xdr:col>34</xdr:col>
      <xdr:colOff>495300</xdr:colOff>
      <xdr:row>22</xdr:row>
      <xdr:rowOff>0</xdr:rowOff>
    </xdr:to>
    <xdr:sp>
      <xdr:nvSpPr>
        <xdr:cNvPr id="44" name="Line 242"/>
        <xdr:cNvSpPr>
          <a:spLocks/>
        </xdr:cNvSpPr>
      </xdr:nvSpPr>
      <xdr:spPr>
        <a:xfrm flipH="1">
          <a:off x="245554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33</xdr:col>
      <xdr:colOff>266700</xdr:colOff>
      <xdr:row>22</xdr:row>
      <xdr:rowOff>114300</xdr:rowOff>
    </xdr:to>
    <xdr:sp>
      <xdr:nvSpPr>
        <xdr:cNvPr id="45" name="Line 243"/>
        <xdr:cNvSpPr>
          <a:spLocks/>
        </xdr:cNvSpPr>
      </xdr:nvSpPr>
      <xdr:spPr>
        <a:xfrm flipH="1">
          <a:off x="23812500" y="5734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88182450" y="756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19</xdr:col>
      <xdr:colOff>266700</xdr:colOff>
      <xdr:row>33</xdr:row>
      <xdr:rowOff>0</xdr:rowOff>
    </xdr:to>
    <xdr:sp>
      <xdr:nvSpPr>
        <xdr:cNvPr id="48" name="Line 508"/>
        <xdr:cNvSpPr>
          <a:spLocks/>
        </xdr:cNvSpPr>
      </xdr:nvSpPr>
      <xdr:spPr>
        <a:xfrm>
          <a:off x="141541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733425</xdr:colOff>
      <xdr:row>23</xdr:row>
      <xdr:rowOff>0</xdr:rowOff>
    </xdr:from>
    <xdr:ext cx="1000125" cy="457200"/>
    <xdr:sp>
      <xdr:nvSpPr>
        <xdr:cNvPr id="49" name="text 774"/>
        <xdr:cNvSpPr txBox="1">
          <a:spLocks noChangeArrowheads="1"/>
        </xdr:cNvSpPr>
      </xdr:nvSpPr>
      <xdr:spPr>
        <a:xfrm>
          <a:off x="13649325" y="59626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143,746</a:t>
          </a:r>
        </a:p>
      </xdr:txBody>
    </xdr:sp>
    <xdr:clientData/>
  </xdr:oneCellAnchor>
  <xdr:twoCellAnchor>
    <xdr:from>
      <xdr:col>59</xdr:col>
      <xdr:colOff>247650</xdr:colOff>
      <xdr:row>21</xdr:row>
      <xdr:rowOff>114300</xdr:rowOff>
    </xdr:from>
    <xdr:to>
      <xdr:col>60</xdr:col>
      <xdr:colOff>476250</xdr:colOff>
      <xdr:row>21</xdr:row>
      <xdr:rowOff>152400</xdr:rowOff>
    </xdr:to>
    <xdr:sp>
      <xdr:nvSpPr>
        <xdr:cNvPr id="50" name="Line 797"/>
        <xdr:cNvSpPr>
          <a:spLocks/>
        </xdr:cNvSpPr>
      </xdr:nvSpPr>
      <xdr:spPr>
        <a:xfrm flipH="1" flipV="1">
          <a:off x="43853100" y="561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152400</xdr:rowOff>
    </xdr:from>
    <xdr:to>
      <xdr:col>61</xdr:col>
      <xdr:colOff>247650</xdr:colOff>
      <xdr:row>22</xdr:row>
      <xdr:rowOff>0</xdr:rowOff>
    </xdr:to>
    <xdr:sp>
      <xdr:nvSpPr>
        <xdr:cNvPr id="51" name="Line 798"/>
        <xdr:cNvSpPr>
          <a:spLocks/>
        </xdr:cNvSpPr>
      </xdr:nvSpPr>
      <xdr:spPr>
        <a:xfrm flipH="1" flipV="1">
          <a:off x="44596050" y="5657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0</xdr:rowOff>
    </xdr:from>
    <xdr:to>
      <xdr:col>62</xdr:col>
      <xdr:colOff>476250</xdr:colOff>
      <xdr:row>22</xdr:row>
      <xdr:rowOff>114300</xdr:rowOff>
    </xdr:to>
    <xdr:sp>
      <xdr:nvSpPr>
        <xdr:cNvPr id="52" name="Line 799"/>
        <xdr:cNvSpPr>
          <a:spLocks/>
        </xdr:cNvSpPr>
      </xdr:nvSpPr>
      <xdr:spPr>
        <a:xfrm flipH="1" flipV="1">
          <a:off x="45339000" y="5734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65</xdr:col>
      <xdr:colOff>266700</xdr:colOff>
      <xdr:row>24</xdr:row>
      <xdr:rowOff>114300</xdr:rowOff>
    </xdr:to>
    <xdr:sp>
      <xdr:nvSpPr>
        <xdr:cNvPr id="53" name="Line 800"/>
        <xdr:cNvSpPr>
          <a:spLocks/>
        </xdr:cNvSpPr>
      </xdr:nvSpPr>
      <xdr:spPr>
        <a:xfrm flipH="1" flipV="1">
          <a:off x="46081950" y="58483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56007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109</xdr:col>
      <xdr:colOff>123825</xdr:colOff>
      <xdr:row>25</xdr:row>
      <xdr:rowOff>219075</xdr:rowOff>
    </xdr:from>
    <xdr:to>
      <xdr:col>109</xdr:col>
      <xdr:colOff>428625</xdr:colOff>
      <xdr:row>27</xdr:row>
      <xdr:rowOff>114300</xdr:rowOff>
    </xdr:to>
    <xdr:grpSp>
      <xdr:nvGrpSpPr>
        <xdr:cNvPr id="55" name="Group 803"/>
        <xdr:cNvGrpSpPr>
          <a:grpSpLocks noChangeAspect="1"/>
        </xdr:cNvGrpSpPr>
      </xdr:nvGrpSpPr>
      <xdr:grpSpPr>
        <a:xfrm>
          <a:off x="8087677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8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30</xdr:row>
      <xdr:rowOff>114300</xdr:rowOff>
    </xdr:from>
    <xdr:to>
      <xdr:col>101</xdr:col>
      <xdr:colOff>419100</xdr:colOff>
      <xdr:row>32</xdr:row>
      <xdr:rowOff>28575</xdr:rowOff>
    </xdr:to>
    <xdr:grpSp>
      <xdr:nvGrpSpPr>
        <xdr:cNvPr id="58" name="Group 806"/>
        <xdr:cNvGrpSpPr>
          <a:grpSpLocks noChangeAspect="1"/>
        </xdr:cNvGrpSpPr>
      </xdr:nvGrpSpPr>
      <xdr:grpSpPr>
        <a:xfrm>
          <a:off x="749141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25</xdr:row>
      <xdr:rowOff>0</xdr:rowOff>
    </xdr:from>
    <xdr:to>
      <xdr:col>100</xdr:col>
      <xdr:colOff>476250</xdr:colOff>
      <xdr:row>33</xdr:row>
      <xdr:rowOff>0</xdr:rowOff>
    </xdr:to>
    <xdr:sp>
      <xdr:nvSpPr>
        <xdr:cNvPr id="61" name="Line 809"/>
        <xdr:cNvSpPr>
          <a:spLocks/>
        </xdr:cNvSpPr>
      </xdr:nvSpPr>
      <xdr:spPr>
        <a:xfrm>
          <a:off x="743140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0</xdr:colOff>
      <xdr:row>33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73837800" y="8248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142,718</a:t>
          </a:r>
        </a:p>
      </xdr:txBody>
    </xdr:sp>
    <xdr:clientData/>
  </xdr:oneCellAnchor>
  <xdr:twoCellAnchor>
    <xdr:from>
      <xdr:col>99</xdr:col>
      <xdr:colOff>104775</xdr:colOff>
      <xdr:row>25</xdr:row>
      <xdr:rowOff>219075</xdr:rowOff>
    </xdr:from>
    <xdr:to>
      <xdr:col>99</xdr:col>
      <xdr:colOff>419100</xdr:colOff>
      <xdr:row>27</xdr:row>
      <xdr:rowOff>114300</xdr:rowOff>
    </xdr:to>
    <xdr:grpSp>
      <xdr:nvGrpSpPr>
        <xdr:cNvPr id="63" name="Group 811"/>
        <xdr:cNvGrpSpPr>
          <a:grpSpLocks noChangeAspect="1"/>
        </xdr:cNvGrpSpPr>
      </xdr:nvGrpSpPr>
      <xdr:grpSpPr>
        <a:xfrm>
          <a:off x="734282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8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30</xdr:row>
      <xdr:rowOff>114300</xdr:rowOff>
    </xdr:from>
    <xdr:to>
      <xdr:col>99</xdr:col>
      <xdr:colOff>419100</xdr:colOff>
      <xdr:row>32</xdr:row>
      <xdr:rowOff>28575</xdr:rowOff>
    </xdr:to>
    <xdr:grpSp>
      <xdr:nvGrpSpPr>
        <xdr:cNvPr id="66" name="Group 814"/>
        <xdr:cNvGrpSpPr>
          <a:grpSpLocks noChangeAspect="1"/>
        </xdr:cNvGrpSpPr>
      </xdr:nvGrpSpPr>
      <xdr:grpSpPr>
        <a:xfrm>
          <a:off x="734282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8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22</xdr:row>
      <xdr:rowOff>219075</xdr:rowOff>
    </xdr:from>
    <xdr:to>
      <xdr:col>65</xdr:col>
      <xdr:colOff>419100</xdr:colOff>
      <xdr:row>24</xdr:row>
      <xdr:rowOff>114300</xdr:rowOff>
    </xdr:to>
    <xdr:grpSp>
      <xdr:nvGrpSpPr>
        <xdr:cNvPr id="69" name="Group 823"/>
        <xdr:cNvGrpSpPr>
          <a:grpSpLocks noChangeAspect="1"/>
        </xdr:cNvGrpSpPr>
      </xdr:nvGrpSpPr>
      <xdr:grpSpPr>
        <a:xfrm>
          <a:off x="48167925" y="5953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142875</xdr:colOff>
      <xdr:row>20</xdr:row>
      <xdr:rowOff>9525</xdr:rowOff>
    </xdr:from>
    <xdr:to>
      <xdr:col>63</xdr:col>
      <xdr:colOff>361950</xdr:colOff>
      <xdr:row>22</xdr:row>
      <xdr:rowOff>0</xdr:rowOff>
    </xdr:to>
    <xdr:grpSp>
      <xdr:nvGrpSpPr>
        <xdr:cNvPr id="72" name="Group 830"/>
        <xdr:cNvGrpSpPr>
          <a:grpSpLocks noChangeAspect="1"/>
        </xdr:cNvGrpSpPr>
      </xdr:nvGrpSpPr>
      <xdr:grpSpPr>
        <a:xfrm>
          <a:off x="46720125" y="5286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3" name="Line 8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8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8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AutoShape 8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161925</xdr:colOff>
      <xdr:row>20</xdr:row>
      <xdr:rowOff>57150</xdr:rowOff>
    </xdr:from>
    <xdr:to>
      <xdr:col>62</xdr:col>
      <xdr:colOff>0</xdr:colOff>
      <xdr:row>20</xdr:row>
      <xdr:rowOff>180975</xdr:rowOff>
    </xdr:to>
    <xdr:sp>
      <xdr:nvSpPr>
        <xdr:cNvPr id="77" name="kreslení 12"/>
        <xdr:cNvSpPr>
          <a:spLocks/>
        </xdr:cNvSpPr>
      </xdr:nvSpPr>
      <xdr:spPr>
        <a:xfrm>
          <a:off x="45253275" y="5334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78" name="Group 837"/>
        <xdr:cNvGrpSpPr>
          <a:grpSpLocks noChangeAspect="1"/>
        </xdr:cNvGrpSpPr>
      </xdr:nvGrpSpPr>
      <xdr:grpSpPr>
        <a:xfrm>
          <a:off x="73152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8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30</xdr:row>
      <xdr:rowOff>114300</xdr:rowOff>
    </xdr:from>
    <xdr:to>
      <xdr:col>18</xdr:col>
      <xdr:colOff>647700</xdr:colOff>
      <xdr:row>32</xdr:row>
      <xdr:rowOff>28575</xdr:rowOff>
    </xdr:to>
    <xdr:grpSp>
      <xdr:nvGrpSpPr>
        <xdr:cNvPr id="81" name="Group 840"/>
        <xdr:cNvGrpSpPr>
          <a:grpSpLocks noChangeAspect="1"/>
        </xdr:cNvGrpSpPr>
      </xdr:nvGrpSpPr>
      <xdr:grpSpPr>
        <a:xfrm>
          <a:off x="132588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114300</xdr:rowOff>
    </xdr:from>
    <xdr:to>
      <xdr:col>28</xdr:col>
      <xdr:colOff>647700</xdr:colOff>
      <xdr:row>32</xdr:row>
      <xdr:rowOff>28575</xdr:rowOff>
    </xdr:to>
    <xdr:grpSp>
      <xdr:nvGrpSpPr>
        <xdr:cNvPr id="84" name="Group 843"/>
        <xdr:cNvGrpSpPr>
          <a:grpSpLocks noChangeAspect="1"/>
        </xdr:cNvGrpSpPr>
      </xdr:nvGrpSpPr>
      <xdr:grpSpPr>
        <a:xfrm>
          <a:off x="206883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87" name="Group 846"/>
        <xdr:cNvGrpSpPr>
          <a:grpSpLocks noChangeAspect="1"/>
        </xdr:cNvGrpSpPr>
      </xdr:nvGrpSpPr>
      <xdr:grpSpPr>
        <a:xfrm>
          <a:off x="177165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8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90" name="Group 849"/>
        <xdr:cNvGrpSpPr>
          <a:grpSpLocks noChangeAspect="1"/>
        </xdr:cNvGrpSpPr>
      </xdr:nvGrpSpPr>
      <xdr:grpSpPr>
        <a:xfrm>
          <a:off x="20688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8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21</xdr:row>
      <xdr:rowOff>57150</xdr:rowOff>
    </xdr:from>
    <xdr:to>
      <xdr:col>32</xdr:col>
      <xdr:colOff>666750</xdr:colOff>
      <xdr:row>21</xdr:row>
      <xdr:rowOff>180975</xdr:rowOff>
    </xdr:to>
    <xdr:sp>
      <xdr:nvSpPr>
        <xdr:cNvPr id="93" name="kreslení 16"/>
        <xdr:cNvSpPr>
          <a:spLocks/>
        </xdr:cNvSpPr>
      </xdr:nvSpPr>
      <xdr:spPr>
        <a:xfrm>
          <a:off x="23631525" y="5562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32</xdr:col>
      <xdr:colOff>495300</xdr:colOff>
      <xdr:row>23</xdr:row>
      <xdr:rowOff>38100</xdr:rowOff>
    </xdr:to>
    <xdr:sp>
      <xdr:nvSpPr>
        <xdr:cNvPr id="94" name="Line 865"/>
        <xdr:cNvSpPr>
          <a:spLocks/>
        </xdr:cNvSpPr>
      </xdr:nvSpPr>
      <xdr:spPr>
        <a:xfrm flipH="1">
          <a:off x="23069550" y="58483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38404800" y="550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46</xdr:col>
      <xdr:colOff>466725</xdr:colOff>
      <xdr:row>31</xdr:row>
      <xdr:rowOff>114300</xdr:rowOff>
    </xdr:from>
    <xdr:to>
      <xdr:col>59</xdr:col>
      <xdr:colOff>495300</xdr:colOff>
      <xdr:row>33</xdr:row>
      <xdr:rowOff>114300</xdr:rowOff>
    </xdr:to>
    <xdr:grpSp>
      <xdr:nvGrpSpPr>
        <xdr:cNvPr id="96" name="Group 869"/>
        <xdr:cNvGrpSpPr>
          <a:grpSpLocks/>
        </xdr:cNvGrpSpPr>
      </xdr:nvGrpSpPr>
      <xdr:grpSpPr>
        <a:xfrm>
          <a:off x="34185225" y="7905750"/>
          <a:ext cx="9915525" cy="457200"/>
          <a:chOff x="115" y="298"/>
          <a:chExt cx="1117" cy="40"/>
        </a:xfrm>
        <a:solidFill>
          <a:srgbClr val="FFFFFF"/>
        </a:solidFill>
      </xdr:grpSpPr>
      <xdr:sp>
        <xdr:nvSpPr>
          <xdr:cNvPr id="97" name="Rectangle 87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7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7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87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7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7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7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7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7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7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8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8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8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8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8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8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22</xdr:row>
      <xdr:rowOff>76200</xdr:rowOff>
    </xdr:from>
    <xdr:to>
      <xdr:col>59</xdr:col>
      <xdr:colOff>495300</xdr:colOff>
      <xdr:row>23</xdr:row>
      <xdr:rowOff>152400</xdr:rowOff>
    </xdr:to>
    <xdr:grpSp>
      <xdr:nvGrpSpPr>
        <xdr:cNvPr id="113" name="Group 886"/>
        <xdr:cNvGrpSpPr>
          <a:grpSpLocks/>
        </xdr:cNvGrpSpPr>
      </xdr:nvGrpSpPr>
      <xdr:grpSpPr>
        <a:xfrm>
          <a:off x="34185225" y="5810250"/>
          <a:ext cx="9915525" cy="304800"/>
          <a:chOff x="115" y="479"/>
          <a:chExt cx="1117" cy="40"/>
        </a:xfrm>
        <a:solidFill>
          <a:srgbClr val="FFFFFF"/>
        </a:solidFill>
      </xdr:grpSpPr>
      <xdr:sp>
        <xdr:nvSpPr>
          <xdr:cNvPr id="114" name="Rectangle 88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8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8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9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9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9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9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9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9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466725</xdr:colOff>
      <xdr:row>25</xdr:row>
      <xdr:rowOff>76200</xdr:rowOff>
    </xdr:from>
    <xdr:to>
      <xdr:col>59</xdr:col>
      <xdr:colOff>495300</xdr:colOff>
      <xdr:row>26</xdr:row>
      <xdr:rowOff>152400</xdr:rowOff>
    </xdr:to>
    <xdr:grpSp>
      <xdr:nvGrpSpPr>
        <xdr:cNvPr id="123" name="Group 896"/>
        <xdr:cNvGrpSpPr>
          <a:grpSpLocks/>
        </xdr:cNvGrpSpPr>
      </xdr:nvGrpSpPr>
      <xdr:grpSpPr>
        <a:xfrm>
          <a:off x="34185225" y="6496050"/>
          <a:ext cx="9915525" cy="304800"/>
          <a:chOff x="115" y="479"/>
          <a:chExt cx="1117" cy="40"/>
        </a:xfrm>
        <a:solidFill>
          <a:srgbClr val="FFFFFF"/>
        </a:solidFill>
      </xdr:grpSpPr>
      <xdr:sp>
        <xdr:nvSpPr>
          <xdr:cNvPr id="124" name="Rectangle 8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33" name="Group 906"/>
        <xdr:cNvGrpSpPr>
          <a:grpSpLocks noChangeAspect="1"/>
        </xdr:cNvGrpSpPr>
      </xdr:nvGrpSpPr>
      <xdr:grpSpPr>
        <a:xfrm>
          <a:off x="3514725" y="6705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" name="Line 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138" name="Group 911"/>
        <xdr:cNvGrpSpPr>
          <a:grpSpLocks noChangeAspect="1"/>
        </xdr:cNvGrpSpPr>
      </xdr:nvGrpSpPr>
      <xdr:grpSpPr>
        <a:xfrm>
          <a:off x="3514725" y="7848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" name="Line 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20</xdr:row>
      <xdr:rowOff>57150</xdr:rowOff>
    </xdr:from>
    <xdr:to>
      <xdr:col>33</xdr:col>
      <xdr:colOff>304800</xdr:colOff>
      <xdr:row>20</xdr:row>
      <xdr:rowOff>171450</xdr:rowOff>
    </xdr:to>
    <xdr:grpSp>
      <xdr:nvGrpSpPr>
        <xdr:cNvPr id="143" name="Group 916"/>
        <xdr:cNvGrpSpPr>
          <a:grpSpLocks noChangeAspect="1"/>
        </xdr:cNvGrpSpPr>
      </xdr:nvGrpSpPr>
      <xdr:grpSpPr>
        <a:xfrm>
          <a:off x="24155400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4" name="Line 9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28</xdr:row>
      <xdr:rowOff>57150</xdr:rowOff>
    </xdr:from>
    <xdr:to>
      <xdr:col>10</xdr:col>
      <xdr:colOff>647700</xdr:colOff>
      <xdr:row>28</xdr:row>
      <xdr:rowOff>171450</xdr:rowOff>
    </xdr:to>
    <xdr:grpSp>
      <xdr:nvGrpSpPr>
        <xdr:cNvPr id="148" name="Group 921"/>
        <xdr:cNvGrpSpPr>
          <a:grpSpLocks noChangeAspect="1"/>
        </xdr:cNvGrpSpPr>
      </xdr:nvGrpSpPr>
      <xdr:grpSpPr>
        <a:xfrm>
          <a:off x="73247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" name="Oval 9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31</xdr:row>
      <xdr:rowOff>57150</xdr:rowOff>
    </xdr:from>
    <xdr:to>
      <xdr:col>13</xdr:col>
      <xdr:colOff>0</xdr:colOff>
      <xdr:row>31</xdr:row>
      <xdr:rowOff>171450</xdr:rowOff>
    </xdr:to>
    <xdr:grpSp>
      <xdr:nvGrpSpPr>
        <xdr:cNvPr id="152" name="Group 925"/>
        <xdr:cNvGrpSpPr>
          <a:grpSpLocks noChangeAspect="1"/>
        </xdr:cNvGrpSpPr>
      </xdr:nvGrpSpPr>
      <xdr:grpSpPr>
        <a:xfrm>
          <a:off x="9134475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9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28</xdr:row>
      <xdr:rowOff>57150</xdr:rowOff>
    </xdr:from>
    <xdr:to>
      <xdr:col>24</xdr:col>
      <xdr:colOff>647700</xdr:colOff>
      <xdr:row>28</xdr:row>
      <xdr:rowOff>171450</xdr:rowOff>
    </xdr:to>
    <xdr:grpSp>
      <xdr:nvGrpSpPr>
        <xdr:cNvPr id="156" name="Group 929"/>
        <xdr:cNvGrpSpPr>
          <a:grpSpLocks noChangeAspect="1"/>
        </xdr:cNvGrpSpPr>
      </xdr:nvGrpSpPr>
      <xdr:grpSpPr>
        <a:xfrm>
          <a:off x="17726025" y="716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7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32</xdr:row>
      <xdr:rowOff>57150</xdr:rowOff>
    </xdr:from>
    <xdr:to>
      <xdr:col>28</xdr:col>
      <xdr:colOff>647700</xdr:colOff>
      <xdr:row>32</xdr:row>
      <xdr:rowOff>171450</xdr:rowOff>
    </xdr:to>
    <xdr:grpSp>
      <xdr:nvGrpSpPr>
        <xdr:cNvPr id="160" name="Group 933"/>
        <xdr:cNvGrpSpPr>
          <a:grpSpLocks noChangeAspect="1"/>
        </xdr:cNvGrpSpPr>
      </xdr:nvGrpSpPr>
      <xdr:grpSpPr>
        <a:xfrm>
          <a:off x="206978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1" name="Oval 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428625</xdr:colOff>
      <xdr:row>26</xdr:row>
      <xdr:rowOff>171450</xdr:rowOff>
    </xdr:to>
    <xdr:grpSp>
      <xdr:nvGrpSpPr>
        <xdr:cNvPr id="164" name="Group 937"/>
        <xdr:cNvGrpSpPr>
          <a:grpSpLocks noChangeAspect="1"/>
        </xdr:cNvGrpSpPr>
      </xdr:nvGrpSpPr>
      <xdr:grpSpPr>
        <a:xfrm>
          <a:off x="2057400" y="6705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65" name="Line 93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93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4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4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4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4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4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4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428625</xdr:colOff>
      <xdr:row>31</xdr:row>
      <xdr:rowOff>171450</xdr:rowOff>
    </xdr:to>
    <xdr:grpSp>
      <xdr:nvGrpSpPr>
        <xdr:cNvPr id="173" name="Group 946"/>
        <xdr:cNvGrpSpPr>
          <a:grpSpLocks noChangeAspect="1"/>
        </xdr:cNvGrpSpPr>
      </xdr:nvGrpSpPr>
      <xdr:grpSpPr>
        <a:xfrm>
          <a:off x="2057400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74" name="Line 94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4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4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5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5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5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5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5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25</xdr:row>
      <xdr:rowOff>57150</xdr:rowOff>
    </xdr:from>
    <xdr:to>
      <xdr:col>93</xdr:col>
      <xdr:colOff>285750</xdr:colOff>
      <xdr:row>25</xdr:row>
      <xdr:rowOff>171450</xdr:rowOff>
    </xdr:to>
    <xdr:grpSp>
      <xdr:nvGrpSpPr>
        <xdr:cNvPr id="182" name="Group 955"/>
        <xdr:cNvGrpSpPr>
          <a:grpSpLocks noChangeAspect="1"/>
        </xdr:cNvGrpSpPr>
      </xdr:nvGrpSpPr>
      <xdr:grpSpPr>
        <a:xfrm>
          <a:off x="68265675" y="6477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3" name="Line 95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5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5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5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6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6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6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6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31</xdr:row>
      <xdr:rowOff>57150</xdr:rowOff>
    </xdr:from>
    <xdr:to>
      <xdr:col>93</xdr:col>
      <xdr:colOff>285750</xdr:colOff>
      <xdr:row>31</xdr:row>
      <xdr:rowOff>171450</xdr:rowOff>
    </xdr:to>
    <xdr:grpSp>
      <xdr:nvGrpSpPr>
        <xdr:cNvPr id="191" name="Group 964"/>
        <xdr:cNvGrpSpPr>
          <a:grpSpLocks noChangeAspect="1"/>
        </xdr:cNvGrpSpPr>
      </xdr:nvGrpSpPr>
      <xdr:grpSpPr>
        <a:xfrm>
          <a:off x="68265675" y="78486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92" name="Line 96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6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6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6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6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7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7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7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34</xdr:row>
      <xdr:rowOff>57150</xdr:rowOff>
    </xdr:from>
    <xdr:to>
      <xdr:col>93</xdr:col>
      <xdr:colOff>285750</xdr:colOff>
      <xdr:row>34</xdr:row>
      <xdr:rowOff>171450</xdr:rowOff>
    </xdr:to>
    <xdr:grpSp>
      <xdr:nvGrpSpPr>
        <xdr:cNvPr id="200" name="Group 973"/>
        <xdr:cNvGrpSpPr>
          <a:grpSpLocks noChangeAspect="1"/>
        </xdr:cNvGrpSpPr>
      </xdr:nvGrpSpPr>
      <xdr:grpSpPr>
        <a:xfrm>
          <a:off x="68265675" y="85344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01" name="Line 97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97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7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7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7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7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8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8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28</xdr:row>
      <xdr:rowOff>57150</xdr:rowOff>
    </xdr:from>
    <xdr:to>
      <xdr:col>93</xdr:col>
      <xdr:colOff>95250</xdr:colOff>
      <xdr:row>28</xdr:row>
      <xdr:rowOff>171450</xdr:rowOff>
    </xdr:to>
    <xdr:grpSp>
      <xdr:nvGrpSpPr>
        <xdr:cNvPr id="209" name="Group 982"/>
        <xdr:cNvGrpSpPr>
          <a:grpSpLocks noChangeAspect="1"/>
        </xdr:cNvGrpSpPr>
      </xdr:nvGrpSpPr>
      <xdr:grpSpPr>
        <a:xfrm>
          <a:off x="68265675" y="7162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10" name="Line 98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8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8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8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8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8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533400</xdr:colOff>
      <xdr:row>26</xdr:row>
      <xdr:rowOff>57150</xdr:rowOff>
    </xdr:from>
    <xdr:to>
      <xdr:col>31</xdr:col>
      <xdr:colOff>266700</xdr:colOff>
      <xdr:row>26</xdr:row>
      <xdr:rowOff>171450</xdr:rowOff>
    </xdr:to>
    <xdr:grpSp>
      <xdr:nvGrpSpPr>
        <xdr:cNvPr id="216" name="Group 989"/>
        <xdr:cNvGrpSpPr>
          <a:grpSpLocks noChangeAspect="1"/>
        </xdr:cNvGrpSpPr>
      </xdr:nvGrpSpPr>
      <xdr:grpSpPr>
        <a:xfrm>
          <a:off x="22364700" y="67056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17" name="Line 99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9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9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9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9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9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238125</xdr:colOff>
      <xdr:row>23</xdr:row>
      <xdr:rowOff>57150</xdr:rowOff>
    </xdr:from>
    <xdr:to>
      <xdr:col>34</xdr:col>
      <xdr:colOff>609600</xdr:colOff>
      <xdr:row>23</xdr:row>
      <xdr:rowOff>171450</xdr:rowOff>
    </xdr:to>
    <xdr:grpSp>
      <xdr:nvGrpSpPr>
        <xdr:cNvPr id="223" name="Group 996"/>
        <xdr:cNvGrpSpPr>
          <a:grpSpLocks noChangeAspect="1"/>
        </xdr:cNvGrpSpPr>
      </xdr:nvGrpSpPr>
      <xdr:grpSpPr>
        <a:xfrm>
          <a:off x="24526875" y="60198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24" name="Line 99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9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9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0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0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0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00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00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</xdr:colOff>
      <xdr:row>29</xdr:row>
      <xdr:rowOff>57150</xdr:rowOff>
    </xdr:from>
    <xdr:to>
      <xdr:col>34</xdr:col>
      <xdr:colOff>942975</xdr:colOff>
      <xdr:row>29</xdr:row>
      <xdr:rowOff>171450</xdr:rowOff>
    </xdr:to>
    <xdr:grpSp>
      <xdr:nvGrpSpPr>
        <xdr:cNvPr id="232" name="Group 1005"/>
        <xdr:cNvGrpSpPr>
          <a:grpSpLocks noChangeAspect="1"/>
        </xdr:cNvGrpSpPr>
      </xdr:nvGrpSpPr>
      <xdr:grpSpPr>
        <a:xfrm>
          <a:off x="24860250" y="73914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33" name="Line 100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0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0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0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1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1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01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01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</xdr:colOff>
      <xdr:row>32</xdr:row>
      <xdr:rowOff>57150</xdr:rowOff>
    </xdr:from>
    <xdr:to>
      <xdr:col>34</xdr:col>
      <xdr:colOff>942975</xdr:colOff>
      <xdr:row>32</xdr:row>
      <xdr:rowOff>171450</xdr:rowOff>
    </xdr:to>
    <xdr:grpSp>
      <xdr:nvGrpSpPr>
        <xdr:cNvPr id="241" name="Group 1014"/>
        <xdr:cNvGrpSpPr>
          <a:grpSpLocks noChangeAspect="1"/>
        </xdr:cNvGrpSpPr>
      </xdr:nvGrpSpPr>
      <xdr:grpSpPr>
        <a:xfrm>
          <a:off x="24860250" y="80772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42" name="Line 101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1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1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1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1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2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2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02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50" name="Group 1023"/>
        <xdr:cNvGrpSpPr>
          <a:grpSpLocks noChangeAspect="1"/>
        </xdr:cNvGrpSpPr>
      </xdr:nvGrpSpPr>
      <xdr:grpSpPr>
        <a:xfrm>
          <a:off x="86267925" y="6705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51" name="Line 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259" name="Group 8"/>
        <xdr:cNvGrpSpPr>
          <a:grpSpLocks noChangeAspect="1"/>
        </xdr:cNvGrpSpPr>
      </xdr:nvGrpSpPr>
      <xdr:grpSpPr>
        <a:xfrm>
          <a:off x="86267925" y="78486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60" name="Line 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268" name="Group 17"/>
        <xdr:cNvGrpSpPr>
          <a:grpSpLocks noChangeAspect="1"/>
        </xdr:cNvGrpSpPr>
      </xdr:nvGrpSpPr>
      <xdr:grpSpPr>
        <a:xfrm>
          <a:off x="8525827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9" name="Line 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31</xdr:row>
      <xdr:rowOff>57150</xdr:rowOff>
    </xdr:from>
    <xdr:to>
      <xdr:col>115</xdr:col>
      <xdr:colOff>485775</xdr:colOff>
      <xdr:row>31</xdr:row>
      <xdr:rowOff>171450</xdr:rowOff>
    </xdr:to>
    <xdr:grpSp>
      <xdr:nvGrpSpPr>
        <xdr:cNvPr id="273" name="Group 22"/>
        <xdr:cNvGrpSpPr>
          <a:grpSpLocks noChangeAspect="1"/>
        </xdr:cNvGrpSpPr>
      </xdr:nvGrpSpPr>
      <xdr:grpSpPr>
        <a:xfrm>
          <a:off x="85258275" y="784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4" name="Line 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25</xdr:row>
      <xdr:rowOff>57150</xdr:rowOff>
    </xdr:from>
    <xdr:to>
      <xdr:col>109</xdr:col>
      <xdr:colOff>485775</xdr:colOff>
      <xdr:row>25</xdr:row>
      <xdr:rowOff>171450</xdr:rowOff>
    </xdr:to>
    <xdr:grpSp>
      <xdr:nvGrpSpPr>
        <xdr:cNvPr id="278" name="Group 27"/>
        <xdr:cNvGrpSpPr>
          <a:grpSpLocks noChangeAspect="1"/>
        </xdr:cNvGrpSpPr>
      </xdr:nvGrpSpPr>
      <xdr:grpSpPr>
        <a:xfrm>
          <a:off x="80943450" y="6477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29</xdr:row>
      <xdr:rowOff>57150</xdr:rowOff>
    </xdr:from>
    <xdr:to>
      <xdr:col>109</xdr:col>
      <xdr:colOff>485775</xdr:colOff>
      <xdr:row>29</xdr:row>
      <xdr:rowOff>171450</xdr:rowOff>
    </xdr:to>
    <xdr:grpSp>
      <xdr:nvGrpSpPr>
        <xdr:cNvPr id="282" name="Group 31"/>
        <xdr:cNvGrpSpPr>
          <a:grpSpLocks noChangeAspect="1"/>
        </xdr:cNvGrpSpPr>
      </xdr:nvGrpSpPr>
      <xdr:grpSpPr>
        <a:xfrm>
          <a:off x="8094345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914400</xdr:colOff>
      <xdr:row>26</xdr:row>
      <xdr:rowOff>57150</xdr:rowOff>
    </xdr:from>
    <xdr:to>
      <xdr:col>101</xdr:col>
      <xdr:colOff>238125</xdr:colOff>
      <xdr:row>26</xdr:row>
      <xdr:rowOff>171450</xdr:rowOff>
    </xdr:to>
    <xdr:grpSp>
      <xdr:nvGrpSpPr>
        <xdr:cNvPr id="286" name="Group 35"/>
        <xdr:cNvGrpSpPr>
          <a:grpSpLocks noChangeAspect="1"/>
        </xdr:cNvGrpSpPr>
      </xdr:nvGrpSpPr>
      <xdr:grpSpPr>
        <a:xfrm>
          <a:off x="74752200" y="6705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914400</xdr:colOff>
      <xdr:row>29</xdr:row>
      <xdr:rowOff>57150</xdr:rowOff>
    </xdr:from>
    <xdr:to>
      <xdr:col>101</xdr:col>
      <xdr:colOff>238125</xdr:colOff>
      <xdr:row>29</xdr:row>
      <xdr:rowOff>171450</xdr:rowOff>
    </xdr:to>
    <xdr:grpSp>
      <xdr:nvGrpSpPr>
        <xdr:cNvPr id="290" name="Group 39"/>
        <xdr:cNvGrpSpPr>
          <a:grpSpLocks noChangeAspect="1"/>
        </xdr:cNvGrpSpPr>
      </xdr:nvGrpSpPr>
      <xdr:grpSpPr>
        <a:xfrm>
          <a:off x="7475220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1" name="Oval 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190500</xdr:colOff>
      <xdr:row>22</xdr:row>
      <xdr:rowOff>57150</xdr:rowOff>
    </xdr:from>
    <xdr:to>
      <xdr:col>65</xdr:col>
      <xdr:colOff>485775</xdr:colOff>
      <xdr:row>22</xdr:row>
      <xdr:rowOff>171450</xdr:rowOff>
    </xdr:to>
    <xdr:grpSp>
      <xdr:nvGrpSpPr>
        <xdr:cNvPr id="294" name="Group 43"/>
        <xdr:cNvGrpSpPr>
          <a:grpSpLocks noChangeAspect="1"/>
        </xdr:cNvGrpSpPr>
      </xdr:nvGrpSpPr>
      <xdr:grpSpPr>
        <a:xfrm>
          <a:off x="48253650" y="5791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5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22</xdr:row>
      <xdr:rowOff>57150</xdr:rowOff>
    </xdr:from>
    <xdr:to>
      <xdr:col>61</xdr:col>
      <xdr:colOff>342900</xdr:colOff>
      <xdr:row>22</xdr:row>
      <xdr:rowOff>171450</xdr:rowOff>
    </xdr:to>
    <xdr:grpSp>
      <xdr:nvGrpSpPr>
        <xdr:cNvPr id="298" name="Group 47"/>
        <xdr:cNvGrpSpPr>
          <a:grpSpLocks noChangeAspect="1"/>
        </xdr:cNvGrpSpPr>
      </xdr:nvGrpSpPr>
      <xdr:grpSpPr>
        <a:xfrm>
          <a:off x="45138975" y="5791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" name="Oval 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25</xdr:row>
      <xdr:rowOff>57150</xdr:rowOff>
    </xdr:from>
    <xdr:to>
      <xdr:col>61</xdr:col>
      <xdr:colOff>342900</xdr:colOff>
      <xdr:row>25</xdr:row>
      <xdr:rowOff>171450</xdr:rowOff>
    </xdr:to>
    <xdr:grpSp>
      <xdr:nvGrpSpPr>
        <xdr:cNvPr id="302" name="Group 51"/>
        <xdr:cNvGrpSpPr>
          <a:grpSpLocks noChangeAspect="1"/>
        </xdr:cNvGrpSpPr>
      </xdr:nvGrpSpPr>
      <xdr:grpSpPr>
        <a:xfrm>
          <a:off x="45138975" y="6477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3" name="Oval 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3" customWidth="1"/>
    <col min="3" max="18" width="10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316</v>
      </c>
      <c r="D4" s="14"/>
      <c r="E4" s="11"/>
      <c r="F4" s="11"/>
      <c r="G4" s="11"/>
      <c r="H4" s="11"/>
      <c r="I4" s="14"/>
      <c r="J4" s="15" t="s">
        <v>100</v>
      </c>
      <c r="K4" s="14"/>
      <c r="L4" s="16"/>
      <c r="M4" s="14"/>
      <c r="N4" s="14"/>
      <c r="O4" s="14"/>
      <c r="P4" s="14"/>
      <c r="Q4" s="17" t="s">
        <v>1</v>
      </c>
      <c r="R4" s="229">
        <v>340257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5.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79</v>
      </c>
      <c r="K9" s="37"/>
      <c r="L9" s="37"/>
      <c r="M9" s="36"/>
      <c r="N9" s="36"/>
      <c r="O9" s="36"/>
      <c r="P9" s="319" t="s">
        <v>80</v>
      </c>
      <c r="Q9" s="319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2" t="s">
        <v>81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0">
        <v>143.275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56" t="s">
        <v>83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82</v>
      </c>
      <c r="D16" s="36"/>
      <c r="E16" s="36"/>
      <c r="F16" s="36"/>
      <c r="G16" s="36"/>
      <c r="H16" s="36"/>
      <c r="J16" s="264" t="s">
        <v>97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9"/>
      <c r="C17" s="50"/>
      <c r="D17" s="50"/>
      <c r="E17" s="50"/>
      <c r="F17" s="50"/>
      <c r="G17" s="50"/>
      <c r="H17" s="50"/>
      <c r="I17" s="50"/>
      <c r="J17" s="265" t="s">
        <v>63</v>
      </c>
      <c r="K17" s="50"/>
      <c r="L17" s="50"/>
      <c r="M17" s="50"/>
      <c r="N17" s="50"/>
      <c r="O17" s="50"/>
      <c r="P17" s="50"/>
      <c r="Q17" s="50"/>
      <c r="R17" s="51"/>
      <c r="S17" s="33"/>
      <c r="T17" s="9"/>
      <c r="U17" s="7"/>
    </row>
    <row r="18" spans="1:21" ht="25.5" customHeight="1">
      <c r="A18" s="29"/>
      <c r="B18" s="52"/>
      <c r="C18" s="53"/>
      <c r="D18" s="53"/>
      <c r="E18" s="54"/>
      <c r="F18" s="54"/>
      <c r="G18" s="54"/>
      <c r="H18" s="54"/>
      <c r="I18" s="53"/>
      <c r="J18" s="55"/>
      <c r="K18" s="53"/>
      <c r="L18" s="53"/>
      <c r="M18" s="53"/>
      <c r="N18" s="53"/>
      <c r="O18" s="53"/>
      <c r="P18" s="53"/>
      <c r="Q18" s="53"/>
      <c r="R18" s="53"/>
      <c r="S18" s="33"/>
      <c r="T18" s="9"/>
      <c r="U18" s="7"/>
    </row>
    <row r="19" spans="1:21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9"/>
      <c r="U19" s="7"/>
    </row>
    <row r="20" spans="1:21" ht="21" customHeight="1">
      <c r="A20" s="29"/>
      <c r="B20" s="34"/>
      <c r="C20" s="40" t="s">
        <v>40</v>
      </c>
      <c r="D20" s="36"/>
      <c r="E20" s="36"/>
      <c r="F20" s="36"/>
      <c r="G20" s="36"/>
      <c r="J20" s="185" t="s">
        <v>69</v>
      </c>
      <c r="M20" s="36"/>
      <c r="N20" s="36"/>
      <c r="O20" s="36"/>
      <c r="P20" s="36"/>
      <c r="Q20" s="36"/>
      <c r="R20" s="39"/>
      <c r="S20" s="33"/>
      <c r="T20" s="9"/>
      <c r="U20" s="7"/>
    </row>
    <row r="21" spans="1:21" ht="24" customHeight="1">
      <c r="A21" s="29"/>
      <c r="B21" s="34"/>
      <c r="C21" s="40" t="s">
        <v>3</v>
      </c>
      <c r="D21" s="36"/>
      <c r="E21" s="36"/>
      <c r="F21" s="36"/>
      <c r="G21" s="36"/>
      <c r="H21" s="37"/>
      <c r="I21" s="37"/>
      <c r="J21" s="38" t="s">
        <v>41</v>
      </c>
      <c r="K21" s="37"/>
      <c r="L21" s="37"/>
      <c r="M21" s="36"/>
      <c r="N21" s="36"/>
      <c r="O21" s="36"/>
      <c r="P21" s="319" t="s">
        <v>70</v>
      </c>
      <c r="Q21" s="319"/>
      <c r="R21" s="42"/>
      <c r="S21" s="33"/>
      <c r="T21" s="9"/>
      <c r="U21" s="7"/>
    </row>
    <row r="22" spans="1:21" ht="21" customHeight="1">
      <c r="A22" s="29"/>
      <c r="B22" s="34"/>
      <c r="C22" s="40" t="s">
        <v>4</v>
      </c>
      <c r="D22" s="36"/>
      <c r="E22" s="36"/>
      <c r="F22" s="36"/>
      <c r="G22" s="36"/>
      <c r="H22" s="36"/>
      <c r="I22" s="36"/>
      <c r="J22" s="222" t="s">
        <v>84</v>
      </c>
      <c r="K22" s="36"/>
      <c r="L22" s="36"/>
      <c r="M22" s="36"/>
      <c r="N22" s="36"/>
      <c r="O22" s="36"/>
      <c r="P22" s="36"/>
      <c r="Q22" s="36"/>
      <c r="R22" s="39"/>
      <c r="S22" s="33"/>
      <c r="T22" s="9"/>
      <c r="U22" s="7"/>
    </row>
    <row r="23" spans="1:21" ht="12.75">
      <c r="A23" s="29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33"/>
      <c r="T23" s="9"/>
      <c r="U23" s="7"/>
    </row>
    <row r="24" spans="1:21" ht="12.75">
      <c r="A24" s="29"/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9"/>
      <c r="S24" s="33"/>
      <c r="T24" s="9"/>
      <c r="U24" s="7"/>
    </row>
    <row r="25" spans="1:21" ht="21" customHeight="1">
      <c r="A25" s="29"/>
      <c r="B25" s="34"/>
      <c r="C25" s="41" t="s">
        <v>42</v>
      </c>
      <c r="D25" s="36"/>
      <c r="E25" s="36"/>
      <c r="F25" s="36"/>
      <c r="G25" s="36"/>
      <c r="H25" s="36"/>
      <c r="J25" s="157" t="s">
        <v>54</v>
      </c>
      <c r="L25" s="36"/>
      <c r="M25" s="48"/>
      <c r="N25" s="48"/>
      <c r="O25" s="36"/>
      <c r="P25" s="319" t="s">
        <v>45</v>
      </c>
      <c r="Q25" s="319"/>
      <c r="R25" s="39"/>
      <c r="S25" s="33"/>
      <c r="T25" s="9"/>
      <c r="U25" s="7"/>
    </row>
    <row r="26" spans="1:21" ht="21" customHeight="1">
      <c r="A26" s="29"/>
      <c r="B26" s="34"/>
      <c r="C26" s="41" t="s">
        <v>43</v>
      </c>
      <c r="D26" s="36"/>
      <c r="E26" s="36"/>
      <c r="F26" s="36"/>
      <c r="G26" s="36"/>
      <c r="H26" s="36"/>
      <c r="J26" s="158" t="s">
        <v>44</v>
      </c>
      <c r="L26" s="36"/>
      <c r="M26" s="48"/>
      <c r="N26" s="48"/>
      <c r="O26" s="36"/>
      <c r="P26" s="319" t="s">
        <v>46</v>
      </c>
      <c r="Q26" s="319"/>
      <c r="R26" s="39"/>
      <c r="S26" s="33"/>
      <c r="T26" s="9"/>
      <c r="U26" s="7"/>
    </row>
    <row r="27" spans="1:21" ht="12.7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S27" s="33"/>
      <c r="T27" s="9"/>
      <c r="U27" s="7"/>
    </row>
    <row r="28" spans="1:21" ht="25.5" customHeight="1">
      <c r="A28" s="29"/>
      <c r="B28" s="52"/>
      <c r="C28" s="53"/>
      <c r="D28" s="53"/>
      <c r="E28" s="54"/>
      <c r="F28" s="54"/>
      <c r="G28" s="54"/>
      <c r="H28" s="54"/>
      <c r="I28" s="53"/>
      <c r="J28" s="55"/>
      <c r="K28" s="53"/>
      <c r="L28" s="53"/>
      <c r="M28" s="53"/>
      <c r="N28" s="53"/>
      <c r="O28" s="53"/>
      <c r="P28" s="53"/>
      <c r="Q28" s="53"/>
      <c r="R28" s="53"/>
      <c r="S28" s="33"/>
      <c r="T28" s="9"/>
      <c r="U28" s="7"/>
    </row>
    <row r="29" spans="1:19" ht="30" customHeight="1">
      <c r="A29" s="56"/>
      <c r="B29" s="57"/>
      <c r="C29" s="58"/>
      <c r="D29" s="320" t="s">
        <v>8</v>
      </c>
      <c r="E29" s="321"/>
      <c r="F29" s="321"/>
      <c r="G29" s="321"/>
      <c r="H29" s="58"/>
      <c r="I29" s="59"/>
      <c r="J29" s="60"/>
      <c r="K29" s="57"/>
      <c r="L29" s="58"/>
      <c r="M29" s="320" t="s">
        <v>9</v>
      </c>
      <c r="N29" s="320"/>
      <c r="O29" s="320"/>
      <c r="P29" s="320"/>
      <c r="Q29" s="58"/>
      <c r="R29" s="59"/>
      <c r="S29" s="33"/>
    </row>
    <row r="30" spans="1:20" s="66" customFormat="1" ht="21" customHeight="1" thickBot="1">
      <c r="A30" s="61"/>
      <c r="B30" s="62" t="s">
        <v>10</v>
      </c>
      <c r="C30" s="63" t="s">
        <v>11</v>
      </c>
      <c r="D30" s="63" t="s">
        <v>12</v>
      </c>
      <c r="E30" s="64" t="s">
        <v>13</v>
      </c>
      <c r="F30" s="322" t="s">
        <v>14</v>
      </c>
      <c r="G30" s="323"/>
      <c r="H30" s="323"/>
      <c r="I30" s="324"/>
      <c r="J30" s="60"/>
      <c r="K30" s="62" t="s">
        <v>10</v>
      </c>
      <c r="L30" s="63" t="s">
        <v>11</v>
      </c>
      <c r="M30" s="63" t="s">
        <v>12</v>
      </c>
      <c r="N30" s="64" t="s">
        <v>13</v>
      </c>
      <c r="O30" s="322" t="s">
        <v>14</v>
      </c>
      <c r="P30" s="323"/>
      <c r="Q30" s="323"/>
      <c r="R30" s="324"/>
      <c r="S30" s="65"/>
      <c r="T30" s="5"/>
    </row>
    <row r="31" spans="1:20" s="19" customFormat="1" ht="20.25" customHeight="1" thickTop="1">
      <c r="A31" s="56"/>
      <c r="B31" s="67"/>
      <c r="C31" s="68"/>
      <c r="D31" s="257"/>
      <c r="E31" s="69"/>
      <c r="F31" s="70"/>
      <c r="G31" s="71"/>
      <c r="H31" s="71"/>
      <c r="I31" s="72"/>
      <c r="J31" s="60"/>
      <c r="K31" s="67"/>
      <c r="L31" s="68"/>
      <c r="M31" s="290"/>
      <c r="N31" s="69"/>
      <c r="O31" s="70"/>
      <c r="P31" s="71"/>
      <c r="Q31" s="71"/>
      <c r="R31" s="72"/>
      <c r="S31" s="33"/>
      <c r="T31" s="5"/>
    </row>
    <row r="32" spans="1:20" s="19" customFormat="1" ht="20.25" customHeight="1">
      <c r="A32" s="56"/>
      <c r="B32" s="228">
        <v>1</v>
      </c>
      <c r="C32" s="306">
        <v>143.594</v>
      </c>
      <c r="D32" s="306">
        <v>142.817</v>
      </c>
      <c r="E32" s="307">
        <f>(C32-D32)*1000</f>
        <v>776.9999999999868</v>
      </c>
      <c r="F32" s="334" t="s">
        <v>55</v>
      </c>
      <c r="G32" s="335"/>
      <c r="H32" s="335"/>
      <c r="I32" s="336"/>
      <c r="J32" s="60"/>
      <c r="K32" s="228">
        <v>1</v>
      </c>
      <c r="L32" s="73">
        <v>143.401</v>
      </c>
      <c r="M32" s="73">
        <v>143.231</v>
      </c>
      <c r="N32" s="263">
        <f>(L32-M32)*1000</f>
        <v>170.00000000001592</v>
      </c>
      <c r="O32" s="325" t="s">
        <v>86</v>
      </c>
      <c r="P32" s="326"/>
      <c r="Q32" s="326"/>
      <c r="R32" s="327"/>
      <c r="S32" s="33"/>
      <c r="T32" s="5"/>
    </row>
    <row r="33" spans="1:20" s="19" customFormat="1" ht="20.25" customHeight="1">
      <c r="A33" s="56"/>
      <c r="B33" s="67"/>
      <c r="C33" s="308"/>
      <c r="D33" s="309"/>
      <c r="E33" s="310"/>
      <c r="F33" s="70"/>
      <c r="G33" s="71"/>
      <c r="H33" s="71"/>
      <c r="I33" s="72"/>
      <c r="J33" s="60"/>
      <c r="K33" s="67"/>
      <c r="L33" s="68"/>
      <c r="M33" s="290"/>
      <c r="N33" s="69"/>
      <c r="O33" s="259"/>
      <c r="P33" s="260"/>
      <c r="Q33" s="260"/>
      <c r="R33" s="261"/>
      <c r="S33" s="33"/>
      <c r="T33" s="5"/>
    </row>
    <row r="34" spans="1:20" s="19" customFormat="1" ht="20.25" customHeight="1">
      <c r="A34" s="56"/>
      <c r="B34" s="228">
        <v>2</v>
      </c>
      <c r="C34" s="306">
        <v>143.546</v>
      </c>
      <c r="D34" s="306">
        <v>142.817</v>
      </c>
      <c r="E34" s="307">
        <f>(C34-D34)*1000</f>
        <v>728.999999999985</v>
      </c>
      <c r="F34" s="334" t="s">
        <v>55</v>
      </c>
      <c r="G34" s="335"/>
      <c r="H34" s="335"/>
      <c r="I34" s="336"/>
      <c r="J34" s="60"/>
      <c r="K34" s="228">
        <v>2</v>
      </c>
      <c r="L34" s="68"/>
      <c r="M34" s="290"/>
      <c r="N34" s="69"/>
      <c r="O34" s="259"/>
      <c r="P34" s="260"/>
      <c r="Q34" s="260"/>
      <c r="R34" s="261"/>
      <c r="S34" s="33"/>
      <c r="T34" s="5"/>
    </row>
    <row r="35" spans="1:20" s="19" customFormat="1" ht="20.25" customHeight="1">
      <c r="A35" s="56"/>
      <c r="B35" s="67"/>
      <c r="C35" s="68"/>
      <c r="D35" s="290"/>
      <c r="E35" s="69"/>
      <c r="F35" s="70"/>
      <c r="G35" s="71"/>
      <c r="H35" s="71"/>
      <c r="I35" s="72"/>
      <c r="J35" s="60"/>
      <c r="K35" s="228" t="s">
        <v>85</v>
      </c>
      <c r="L35" s="73">
        <v>143.401</v>
      </c>
      <c r="M35" s="73">
        <v>143.231</v>
      </c>
      <c r="N35" s="263">
        <f>(L35-M35)*1000</f>
        <v>170.00000000001592</v>
      </c>
      <c r="O35" s="325" t="s">
        <v>73</v>
      </c>
      <c r="P35" s="326"/>
      <c r="Q35" s="326"/>
      <c r="R35" s="327"/>
      <c r="S35" s="33"/>
      <c r="T35" s="5"/>
    </row>
    <row r="36" spans="1:20" s="19" customFormat="1" ht="20.25" customHeight="1">
      <c r="A36" s="56"/>
      <c r="B36" s="228" t="s">
        <v>98</v>
      </c>
      <c r="C36" s="73">
        <v>143.556</v>
      </c>
      <c r="D36" s="73">
        <v>142.817</v>
      </c>
      <c r="E36" s="258">
        <f>(C36-D36)*1000</f>
        <v>739.0000000000043</v>
      </c>
      <c r="F36" s="328" t="s">
        <v>15</v>
      </c>
      <c r="G36" s="329"/>
      <c r="H36" s="329"/>
      <c r="I36" s="330"/>
      <c r="J36" s="60"/>
      <c r="K36" s="228">
        <v>4</v>
      </c>
      <c r="L36" s="68"/>
      <c r="M36" s="290"/>
      <c r="N36" s="69"/>
      <c r="O36" s="331" t="s">
        <v>118</v>
      </c>
      <c r="P36" s="332"/>
      <c r="Q36" s="332"/>
      <c r="R36" s="333"/>
      <c r="S36" s="33"/>
      <c r="T36" s="5"/>
    </row>
    <row r="37" spans="1:20" s="19" customFormat="1" ht="20.25" customHeight="1">
      <c r="A37" s="56"/>
      <c r="B37" s="67"/>
      <c r="C37" s="68"/>
      <c r="D37" s="290"/>
      <c r="E37" s="69"/>
      <c r="F37" s="70"/>
      <c r="G37" s="71"/>
      <c r="H37" s="71"/>
      <c r="I37" s="72"/>
      <c r="J37" s="60"/>
      <c r="K37" s="67"/>
      <c r="L37" s="68"/>
      <c r="M37" s="290"/>
      <c r="N37" s="69"/>
      <c r="O37" s="259"/>
      <c r="P37" s="260"/>
      <c r="Q37" s="260"/>
      <c r="R37" s="261"/>
      <c r="S37" s="33"/>
      <c r="T37" s="5"/>
    </row>
    <row r="38" spans="1:20" s="19" customFormat="1" ht="20.25" customHeight="1">
      <c r="A38" s="56"/>
      <c r="B38" s="228">
        <v>4</v>
      </c>
      <c r="C38" s="73">
        <v>143.547</v>
      </c>
      <c r="D38" s="73">
        <v>142.817</v>
      </c>
      <c r="E38" s="258">
        <f>(C38-D38)*1000</f>
        <v>729.9999999999898</v>
      </c>
      <c r="F38" s="328" t="s">
        <v>15</v>
      </c>
      <c r="G38" s="329"/>
      <c r="H38" s="329"/>
      <c r="I38" s="330"/>
      <c r="J38" s="60"/>
      <c r="K38" s="228">
        <v>3</v>
      </c>
      <c r="L38" s="73">
        <v>143.401</v>
      </c>
      <c r="M38" s="73">
        <v>143.231</v>
      </c>
      <c r="N38" s="263">
        <f>(L38-M38)*1000</f>
        <v>170.00000000001592</v>
      </c>
      <c r="O38" s="325" t="s">
        <v>99</v>
      </c>
      <c r="P38" s="326"/>
      <c r="Q38" s="326"/>
      <c r="R38" s="327"/>
      <c r="S38" s="33"/>
      <c r="T38" s="5"/>
    </row>
    <row r="39" spans="1:20" s="11" customFormat="1" ht="20.25" customHeight="1">
      <c r="A39" s="56"/>
      <c r="B39" s="74"/>
      <c r="C39" s="75"/>
      <c r="D39" s="262"/>
      <c r="E39" s="76"/>
      <c r="F39" s="77"/>
      <c r="G39" s="78"/>
      <c r="H39" s="78"/>
      <c r="I39" s="79"/>
      <c r="J39" s="60"/>
      <c r="K39" s="74"/>
      <c r="L39" s="75"/>
      <c r="M39" s="298"/>
      <c r="N39" s="76"/>
      <c r="O39" s="77"/>
      <c r="P39" s="78"/>
      <c r="Q39" s="78"/>
      <c r="R39" s="79"/>
      <c r="S39" s="33"/>
      <c r="T39" s="5"/>
    </row>
    <row r="40" spans="1:19" ht="25.5" customHeight="1" thickBo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</row>
  </sheetData>
  <sheetProtection password="E755" sheet="1" objects="1" scenarios="1"/>
  <mergeCells count="16">
    <mergeCell ref="O35:R35"/>
    <mergeCell ref="O32:R32"/>
    <mergeCell ref="F38:I38"/>
    <mergeCell ref="O38:R38"/>
    <mergeCell ref="O36:R36"/>
    <mergeCell ref="F32:I32"/>
    <mergeCell ref="F34:I34"/>
    <mergeCell ref="F36:I36"/>
    <mergeCell ref="P9:Q9"/>
    <mergeCell ref="D29:G29"/>
    <mergeCell ref="M29:P29"/>
    <mergeCell ref="F30:I30"/>
    <mergeCell ref="O30:R30"/>
    <mergeCell ref="P21:Q21"/>
    <mergeCell ref="P25:Q25"/>
    <mergeCell ref="P26:Q26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8" customFormat="1" ht="13.5" customHeight="1" thickBot="1">
      <c r="AD1" s="85"/>
      <c r="AE1" s="169"/>
      <c r="BH1" s="85"/>
      <c r="BI1" s="169"/>
      <c r="CE1"/>
      <c r="CF1"/>
      <c r="CG1"/>
      <c r="CH1"/>
      <c r="CI1"/>
      <c r="CL1" s="85"/>
      <c r="CM1" s="169"/>
    </row>
    <row r="2" spans="2:119" ht="36" customHeight="1">
      <c r="B2" s="159"/>
      <c r="C2" s="160"/>
      <c r="D2" s="365" t="s">
        <v>47</v>
      </c>
      <c r="E2" s="365"/>
      <c r="F2" s="365"/>
      <c r="G2" s="365"/>
      <c r="H2" s="365"/>
      <c r="I2" s="365"/>
      <c r="J2" s="160"/>
      <c r="K2" s="161"/>
      <c r="N2" s="162"/>
      <c r="O2" s="163"/>
      <c r="P2" s="163"/>
      <c r="Q2" s="163"/>
      <c r="R2" s="163"/>
      <c r="S2" s="163"/>
      <c r="T2" s="355" t="s">
        <v>48</v>
      </c>
      <c r="U2" s="355"/>
      <c r="V2" s="355"/>
      <c r="W2" s="355"/>
      <c r="X2" s="163"/>
      <c r="Y2" s="163"/>
      <c r="Z2" s="163"/>
      <c r="AA2" s="163"/>
      <c r="AB2" s="163"/>
      <c r="AC2" s="164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CN2" s="162"/>
      <c r="CO2" s="163"/>
      <c r="CP2" s="163"/>
      <c r="CQ2" s="163"/>
      <c r="CR2" s="163"/>
      <c r="CS2" s="163"/>
      <c r="CT2" s="355" t="s">
        <v>48</v>
      </c>
      <c r="CU2" s="355"/>
      <c r="CV2" s="355"/>
      <c r="CW2" s="355"/>
      <c r="CX2" s="163"/>
      <c r="CY2" s="163"/>
      <c r="CZ2" s="163"/>
      <c r="DA2" s="163"/>
      <c r="DB2" s="163"/>
      <c r="DC2" s="164"/>
      <c r="DF2" s="159"/>
      <c r="DG2" s="160"/>
      <c r="DH2" s="365" t="s">
        <v>47</v>
      </c>
      <c r="DI2" s="365"/>
      <c r="DJ2" s="365"/>
      <c r="DK2" s="365"/>
      <c r="DL2" s="365"/>
      <c r="DM2" s="365"/>
      <c r="DN2" s="160"/>
      <c r="DO2" s="161"/>
    </row>
    <row r="3" spans="2:119" ht="21" customHeight="1" thickBot="1">
      <c r="B3" s="84"/>
      <c r="E3" s="85"/>
      <c r="G3" s="85"/>
      <c r="K3" s="86"/>
      <c r="N3" s="364" t="s">
        <v>25</v>
      </c>
      <c r="O3" s="352"/>
      <c r="P3" s="352"/>
      <c r="Q3" s="353"/>
      <c r="R3" s="178"/>
      <c r="S3" s="189"/>
      <c r="T3" s="351" t="s">
        <v>26</v>
      </c>
      <c r="U3" s="352"/>
      <c r="V3" s="352"/>
      <c r="W3" s="353"/>
      <c r="X3" s="177"/>
      <c r="Y3" s="178"/>
      <c r="Z3" s="337" t="s">
        <v>27</v>
      </c>
      <c r="AA3" s="337"/>
      <c r="AB3" s="178"/>
      <c r="AC3" s="287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CN3" s="289"/>
      <c r="CO3" s="178"/>
      <c r="CP3" s="337" t="s">
        <v>27</v>
      </c>
      <c r="CQ3" s="337"/>
      <c r="CR3" s="178"/>
      <c r="CS3" s="178"/>
      <c r="CT3" s="356" t="s">
        <v>26</v>
      </c>
      <c r="CU3" s="357"/>
      <c r="CV3" s="357"/>
      <c r="CW3" s="358"/>
      <c r="CX3" s="177"/>
      <c r="CY3" s="178"/>
      <c r="CZ3" s="351" t="s">
        <v>25</v>
      </c>
      <c r="DA3" s="352"/>
      <c r="DB3" s="352"/>
      <c r="DC3" s="363"/>
      <c r="DF3" s="84"/>
      <c r="DI3" s="85"/>
      <c r="DJ3" s="188"/>
      <c r="DK3" s="192"/>
      <c r="DO3" s="86"/>
    </row>
    <row r="4" spans="2:119" ht="24" thickTop="1">
      <c r="B4" s="366" t="s">
        <v>91</v>
      </c>
      <c r="C4" s="367"/>
      <c r="D4" s="367"/>
      <c r="E4" s="368"/>
      <c r="G4" s="85"/>
      <c r="H4" s="369" t="s">
        <v>92</v>
      </c>
      <c r="I4" s="367"/>
      <c r="J4" s="367"/>
      <c r="K4" s="370"/>
      <c r="N4" s="165"/>
      <c r="O4" s="139"/>
      <c r="P4" s="139"/>
      <c r="Q4" s="139"/>
      <c r="R4" s="139"/>
      <c r="S4" s="139"/>
      <c r="T4" s="354" t="s">
        <v>74</v>
      </c>
      <c r="U4" s="354"/>
      <c r="V4" s="354"/>
      <c r="W4" s="354"/>
      <c r="X4" s="166"/>
      <c r="Y4" s="166"/>
      <c r="Z4" s="166"/>
      <c r="AA4" s="139"/>
      <c r="AB4" s="139"/>
      <c r="AC4" s="167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BA4" s="15" t="s">
        <v>100</v>
      </c>
      <c r="CN4" s="165"/>
      <c r="CO4" s="139"/>
      <c r="CP4" s="139"/>
      <c r="CQ4" s="139"/>
      <c r="CR4" s="139"/>
      <c r="CS4" s="139"/>
      <c r="CT4" s="354" t="s">
        <v>74</v>
      </c>
      <c r="CU4" s="354"/>
      <c r="CV4" s="354"/>
      <c r="CW4" s="354"/>
      <c r="CX4" s="139"/>
      <c r="CY4" s="139"/>
      <c r="CZ4" s="139"/>
      <c r="DA4" s="139"/>
      <c r="DB4" s="139"/>
      <c r="DC4" s="167"/>
      <c r="DF4" s="366" t="s">
        <v>106</v>
      </c>
      <c r="DG4" s="367"/>
      <c r="DH4" s="367"/>
      <c r="DI4" s="368"/>
      <c r="DJ4" s="188"/>
      <c r="DK4" s="192"/>
      <c r="DL4" s="369" t="s">
        <v>119</v>
      </c>
      <c r="DM4" s="367"/>
      <c r="DN4" s="367"/>
      <c r="DO4" s="370"/>
    </row>
    <row r="5" spans="2:119" ht="21" customHeight="1">
      <c r="B5" s="371" t="s">
        <v>28</v>
      </c>
      <c r="C5" s="339"/>
      <c r="D5" s="339"/>
      <c r="E5" s="372"/>
      <c r="G5" s="85"/>
      <c r="H5" s="338" t="s">
        <v>28</v>
      </c>
      <c r="I5" s="339"/>
      <c r="J5" s="339"/>
      <c r="K5" s="340"/>
      <c r="N5" s="216"/>
      <c r="O5" s="217"/>
      <c r="P5" s="107"/>
      <c r="Q5" s="219"/>
      <c r="R5" s="196"/>
      <c r="S5" s="89"/>
      <c r="T5" s="90"/>
      <c r="U5" s="311"/>
      <c r="V5" s="90"/>
      <c r="W5" s="273"/>
      <c r="X5" s="91"/>
      <c r="Y5" s="92"/>
      <c r="Z5" s="91"/>
      <c r="AA5" s="92"/>
      <c r="AB5" s="91"/>
      <c r="AC5" s="94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CN5" s="168"/>
      <c r="CO5" s="92"/>
      <c r="CP5" s="95"/>
      <c r="CQ5" s="92"/>
      <c r="CR5" s="95"/>
      <c r="CS5" s="223"/>
      <c r="CT5" s="90"/>
      <c r="CU5" s="96"/>
      <c r="CV5" s="90"/>
      <c r="CW5" s="273"/>
      <c r="CX5" s="88"/>
      <c r="CY5" s="179"/>
      <c r="CZ5" s="112"/>
      <c r="DA5" s="96"/>
      <c r="DB5" s="90"/>
      <c r="DC5" s="97"/>
      <c r="DF5" s="371" t="s">
        <v>28</v>
      </c>
      <c r="DG5" s="339"/>
      <c r="DH5" s="339"/>
      <c r="DI5" s="372"/>
      <c r="DJ5" s="188"/>
      <c r="DK5" s="192"/>
      <c r="DL5" s="338" t="s">
        <v>28</v>
      </c>
      <c r="DM5" s="339"/>
      <c r="DN5" s="339"/>
      <c r="DO5" s="340"/>
    </row>
    <row r="6" spans="2:119" ht="21" customHeight="1" thickBot="1">
      <c r="B6" s="341" t="s">
        <v>31</v>
      </c>
      <c r="C6" s="342"/>
      <c r="D6" s="343" t="s">
        <v>32</v>
      </c>
      <c r="E6" s="344"/>
      <c r="F6" s="93"/>
      <c r="G6" s="104"/>
      <c r="H6" s="345" t="s">
        <v>31</v>
      </c>
      <c r="I6" s="346"/>
      <c r="J6" s="347" t="s">
        <v>32</v>
      </c>
      <c r="K6" s="348"/>
      <c r="N6" s="373" t="s">
        <v>29</v>
      </c>
      <c r="O6" s="374"/>
      <c r="P6" s="349" t="s">
        <v>30</v>
      </c>
      <c r="Q6" s="350"/>
      <c r="R6" s="197"/>
      <c r="S6" s="89"/>
      <c r="T6" s="107"/>
      <c r="U6" s="312"/>
      <c r="V6" s="107"/>
      <c r="W6" s="274"/>
      <c r="X6" s="230"/>
      <c r="Y6" s="109"/>
      <c r="Z6" s="101" t="s">
        <v>21</v>
      </c>
      <c r="AA6" s="295">
        <v>143.859</v>
      </c>
      <c r="AB6" s="101" t="s">
        <v>22</v>
      </c>
      <c r="AC6" s="181">
        <v>143.636</v>
      </c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Z6" s="221" t="s">
        <v>49</v>
      </c>
      <c r="BA6" s="111" t="s">
        <v>33</v>
      </c>
      <c r="BB6" s="220" t="s">
        <v>34</v>
      </c>
      <c r="CN6" s="170" t="s">
        <v>67</v>
      </c>
      <c r="CO6" s="180">
        <v>143.217</v>
      </c>
      <c r="CP6" s="253" t="s">
        <v>77</v>
      </c>
      <c r="CQ6" s="180">
        <v>142.709</v>
      </c>
      <c r="CR6" s="95"/>
      <c r="CS6" s="232"/>
      <c r="CT6" s="93"/>
      <c r="CU6" s="291"/>
      <c r="CV6" s="90"/>
      <c r="CW6" s="273"/>
      <c r="CX6" s="88"/>
      <c r="CY6" s="89"/>
      <c r="CZ6" s="359" t="s">
        <v>29</v>
      </c>
      <c r="DA6" s="360"/>
      <c r="DB6" s="361" t="s">
        <v>30</v>
      </c>
      <c r="DC6" s="362"/>
      <c r="DF6" s="341" t="s">
        <v>31</v>
      </c>
      <c r="DG6" s="342"/>
      <c r="DH6" s="343" t="s">
        <v>32</v>
      </c>
      <c r="DI6" s="344"/>
      <c r="DJ6" s="193"/>
      <c r="DK6" s="190"/>
      <c r="DL6" s="345" t="s">
        <v>31</v>
      </c>
      <c r="DM6" s="346"/>
      <c r="DN6" s="347" t="s">
        <v>32</v>
      </c>
      <c r="DO6" s="348"/>
    </row>
    <row r="7" spans="2:119" ht="21" customHeight="1" thickTop="1">
      <c r="B7" s="102"/>
      <c r="C7" s="104"/>
      <c r="D7" s="91"/>
      <c r="E7" s="104"/>
      <c r="F7" s="113"/>
      <c r="G7" s="85"/>
      <c r="H7" s="91"/>
      <c r="I7" s="104"/>
      <c r="J7" s="91"/>
      <c r="K7" s="149"/>
      <c r="N7" s="105"/>
      <c r="O7" s="106"/>
      <c r="P7" s="107"/>
      <c r="Q7" s="274"/>
      <c r="R7" s="197"/>
      <c r="S7" s="89"/>
      <c r="T7" s="108" t="s">
        <v>59</v>
      </c>
      <c r="U7" s="313">
        <v>143.594</v>
      </c>
      <c r="V7" s="99" t="s">
        <v>61</v>
      </c>
      <c r="W7" s="275">
        <v>143.556</v>
      </c>
      <c r="X7" s="234" t="s">
        <v>71</v>
      </c>
      <c r="Y7" s="269">
        <v>144.184</v>
      </c>
      <c r="Z7" s="173"/>
      <c r="AA7" s="109"/>
      <c r="AB7" s="173"/>
      <c r="AC7" s="11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CN7" s="170"/>
      <c r="CO7" s="180"/>
      <c r="CP7" s="95"/>
      <c r="CQ7" s="180"/>
      <c r="CR7" s="234" t="s">
        <v>101</v>
      </c>
      <c r="CS7" s="279">
        <v>142.314</v>
      </c>
      <c r="CT7" s="108" t="s">
        <v>16</v>
      </c>
      <c r="CU7" s="270">
        <v>142.817</v>
      </c>
      <c r="CV7" s="99" t="s">
        <v>102</v>
      </c>
      <c r="CW7" s="275">
        <v>142.817</v>
      </c>
      <c r="CX7" s="88"/>
      <c r="CY7" s="89"/>
      <c r="CZ7" s="107"/>
      <c r="DA7" s="106"/>
      <c r="DB7" s="107"/>
      <c r="DC7" s="254"/>
      <c r="DF7" s="102"/>
      <c r="DG7" s="104"/>
      <c r="DH7" s="91"/>
      <c r="DI7" s="104"/>
      <c r="DJ7" s="194"/>
      <c r="DK7" s="192"/>
      <c r="DL7" s="91"/>
      <c r="DM7" s="104"/>
      <c r="DN7" s="91"/>
      <c r="DO7" s="149"/>
    </row>
    <row r="8" spans="2:119" ht="21" customHeight="1">
      <c r="B8" s="245" t="s">
        <v>87</v>
      </c>
      <c r="C8" s="282">
        <v>147.836</v>
      </c>
      <c r="D8" s="246" t="s">
        <v>88</v>
      </c>
      <c r="E8" s="284">
        <v>147.836</v>
      </c>
      <c r="G8" s="85"/>
      <c r="H8" s="247" t="s">
        <v>93</v>
      </c>
      <c r="I8" s="232">
        <v>144.935</v>
      </c>
      <c r="J8" s="246" t="s">
        <v>94</v>
      </c>
      <c r="K8" s="286">
        <v>144.935</v>
      </c>
      <c r="N8" s="171" t="s">
        <v>58</v>
      </c>
      <c r="O8" s="304">
        <v>144.235</v>
      </c>
      <c r="P8" s="252" t="s">
        <v>75</v>
      </c>
      <c r="Q8" s="305">
        <v>144.235</v>
      </c>
      <c r="R8" s="197"/>
      <c r="S8" s="89"/>
      <c r="T8" s="98"/>
      <c r="U8" s="314"/>
      <c r="V8" s="107"/>
      <c r="W8" s="274"/>
      <c r="X8" s="230"/>
      <c r="Y8" s="109"/>
      <c r="Z8" s="101" t="s">
        <v>19</v>
      </c>
      <c r="AA8" s="295">
        <v>143.831</v>
      </c>
      <c r="AB8" s="101" t="s">
        <v>23</v>
      </c>
      <c r="AC8" s="181">
        <v>143.569</v>
      </c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BA8" s="115" t="s">
        <v>125</v>
      </c>
      <c r="CN8" s="170" t="s">
        <v>68</v>
      </c>
      <c r="CO8" s="180">
        <v>143.158</v>
      </c>
      <c r="CP8" s="253" t="s">
        <v>103</v>
      </c>
      <c r="CQ8" s="180">
        <v>142.606</v>
      </c>
      <c r="CR8" s="95"/>
      <c r="CS8" s="232"/>
      <c r="CT8" s="114"/>
      <c r="CU8" s="292"/>
      <c r="CV8" s="90"/>
      <c r="CW8" s="273"/>
      <c r="CX8" s="88"/>
      <c r="CY8" s="89"/>
      <c r="CZ8" s="316" t="s">
        <v>78</v>
      </c>
      <c r="DA8" s="270">
        <v>142.263</v>
      </c>
      <c r="DB8" s="317" t="s">
        <v>35</v>
      </c>
      <c r="DC8" s="318">
        <v>142.263</v>
      </c>
      <c r="DF8" s="245" t="s">
        <v>107</v>
      </c>
      <c r="DG8" s="232">
        <v>141.251</v>
      </c>
      <c r="DH8" s="246" t="s">
        <v>108</v>
      </c>
      <c r="DI8" s="231">
        <v>141.251</v>
      </c>
      <c r="DK8" s="85"/>
      <c r="DL8" s="247" t="s">
        <v>109</v>
      </c>
      <c r="DM8" s="232">
        <v>140.251</v>
      </c>
      <c r="DN8" s="246" t="s">
        <v>110</v>
      </c>
      <c r="DO8" s="236">
        <v>140.251</v>
      </c>
    </row>
    <row r="9" spans="2:119" ht="21" customHeight="1">
      <c r="B9" s="102"/>
      <c r="C9" s="104"/>
      <c r="D9" s="91"/>
      <c r="E9" s="104"/>
      <c r="G9" s="85"/>
      <c r="H9" s="91"/>
      <c r="I9" s="104"/>
      <c r="J9" s="91"/>
      <c r="K9" s="149"/>
      <c r="N9" s="105"/>
      <c r="O9" s="271"/>
      <c r="P9" s="107"/>
      <c r="Q9" s="277"/>
      <c r="R9" s="197"/>
      <c r="S9" s="89"/>
      <c r="T9" s="108" t="s">
        <v>60</v>
      </c>
      <c r="U9" s="313">
        <v>143.546</v>
      </c>
      <c r="V9" s="99" t="s">
        <v>62</v>
      </c>
      <c r="W9" s="275">
        <v>143.547</v>
      </c>
      <c r="X9" s="234" t="s">
        <v>72</v>
      </c>
      <c r="Y9" s="269">
        <v>144.184</v>
      </c>
      <c r="Z9" s="173"/>
      <c r="AA9" s="109"/>
      <c r="AB9" s="173"/>
      <c r="AC9" s="110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CN9" s="170"/>
      <c r="CO9" s="180"/>
      <c r="CP9" s="95"/>
      <c r="CQ9" s="180"/>
      <c r="CR9" s="234" t="s">
        <v>104</v>
      </c>
      <c r="CS9" s="279">
        <v>142.314</v>
      </c>
      <c r="CT9" s="108" t="s">
        <v>17</v>
      </c>
      <c r="CU9" s="270">
        <v>142.817</v>
      </c>
      <c r="CV9" s="99" t="s">
        <v>18</v>
      </c>
      <c r="CW9" s="275">
        <v>142.817</v>
      </c>
      <c r="CX9" s="88"/>
      <c r="CY9" s="89"/>
      <c r="CZ9" s="112"/>
      <c r="DA9" s="96"/>
      <c r="DB9" s="90"/>
      <c r="DC9" s="97"/>
      <c r="DF9" s="102"/>
      <c r="DG9" s="104"/>
      <c r="DH9" s="91"/>
      <c r="DI9" s="104"/>
      <c r="DK9" s="85"/>
      <c r="DL9" s="91"/>
      <c r="DM9" s="104"/>
      <c r="DN9" s="91"/>
      <c r="DO9" s="149"/>
    </row>
    <row r="10" spans="2:119" ht="21" customHeight="1">
      <c r="B10" s="248" t="s">
        <v>89</v>
      </c>
      <c r="C10" s="283">
        <v>146.028</v>
      </c>
      <c r="D10" s="249" t="s">
        <v>90</v>
      </c>
      <c r="E10" s="235">
        <v>146.028</v>
      </c>
      <c r="G10" s="85"/>
      <c r="H10" s="249" t="s">
        <v>95</v>
      </c>
      <c r="I10" s="283">
        <v>146.614</v>
      </c>
      <c r="J10" s="249" t="s">
        <v>96</v>
      </c>
      <c r="K10" s="285">
        <v>146.614</v>
      </c>
      <c r="N10" s="105"/>
      <c r="O10" s="271"/>
      <c r="P10" s="107"/>
      <c r="Q10" s="277"/>
      <c r="R10" s="197"/>
      <c r="S10" s="89"/>
      <c r="T10" s="107"/>
      <c r="U10" s="271"/>
      <c r="V10" s="107"/>
      <c r="W10" s="274"/>
      <c r="X10" s="230"/>
      <c r="Y10" s="109"/>
      <c r="Z10" s="101" t="s">
        <v>20</v>
      </c>
      <c r="AA10" s="180">
        <v>143.69</v>
      </c>
      <c r="AB10" s="101" t="s">
        <v>57</v>
      </c>
      <c r="AC10" s="181">
        <v>143.217</v>
      </c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CN10" s="170" t="s">
        <v>76</v>
      </c>
      <c r="CO10" s="180">
        <v>142.709</v>
      </c>
      <c r="CP10" s="253" t="s">
        <v>105</v>
      </c>
      <c r="CQ10" s="315">
        <v>142.606</v>
      </c>
      <c r="CR10" s="95"/>
      <c r="CS10" s="232"/>
      <c r="CT10" s="114"/>
      <c r="CU10" s="292"/>
      <c r="CV10" s="90"/>
      <c r="CW10" s="273"/>
      <c r="CX10" s="88"/>
      <c r="CY10" s="89"/>
      <c r="CZ10" s="112"/>
      <c r="DA10" s="96"/>
      <c r="DB10" s="90"/>
      <c r="DC10" s="97"/>
      <c r="DF10" s="248" t="s">
        <v>111</v>
      </c>
      <c r="DG10" s="103">
        <v>140.251</v>
      </c>
      <c r="DH10" s="249" t="s">
        <v>112</v>
      </c>
      <c r="DI10" s="235">
        <v>140.251</v>
      </c>
      <c r="DK10" s="85"/>
      <c r="DL10" s="249" t="s">
        <v>113</v>
      </c>
      <c r="DM10" s="103">
        <v>141.251</v>
      </c>
      <c r="DN10" s="249" t="s">
        <v>114</v>
      </c>
      <c r="DO10" s="233">
        <v>141.251</v>
      </c>
    </row>
    <row r="11" spans="2:119" ht="21" customHeight="1" thickBot="1">
      <c r="B11" s="212"/>
      <c r="C11" s="124"/>
      <c r="D11" s="119"/>
      <c r="E11" s="124"/>
      <c r="F11" s="250"/>
      <c r="G11" s="251"/>
      <c r="H11" s="119"/>
      <c r="I11" s="124"/>
      <c r="J11" s="119"/>
      <c r="K11" s="213"/>
      <c r="N11" s="116"/>
      <c r="O11" s="272"/>
      <c r="P11" s="218"/>
      <c r="Q11" s="278"/>
      <c r="R11" s="198"/>
      <c r="S11" s="118"/>
      <c r="T11" s="117"/>
      <c r="U11" s="272"/>
      <c r="V11" s="117"/>
      <c r="W11" s="276"/>
      <c r="X11" s="119"/>
      <c r="Y11" s="120"/>
      <c r="Z11" s="119"/>
      <c r="AA11" s="120"/>
      <c r="AB11" s="119"/>
      <c r="AC11" s="121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BA11" s="186" t="s">
        <v>50</v>
      </c>
      <c r="CN11" s="172"/>
      <c r="CO11" s="120"/>
      <c r="CP11" s="123"/>
      <c r="CQ11" s="120"/>
      <c r="CR11" s="123"/>
      <c r="CS11" s="224"/>
      <c r="CT11" s="119"/>
      <c r="CU11" s="293"/>
      <c r="CV11" s="119"/>
      <c r="CW11" s="294"/>
      <c r="CX11" s="117"/>
      <c r="CY11" s="118"/>
      <c r="CZ11" s="125"/>
      <c r="DA11" s="126"/>
      <c r="DB11" s="117"/>
      <c r="DC11" s="127"/>
      <c r="DF11" s="212"/>
      <c r="DG11" s="124"/>
      <c r="DH11" s="119"/>
      <c r="DI11" s="124"/>
      <c r="DJ11" s="250"/>
      <c r="DK11" s="251"/>
      <c r="DL11" s="119"/>
      <c r="DM11" s="124"/>
      <c r="DN11" s="119"/>
      <c r="DO11" s="213"/>
    </row>
    <row r="12" spans="2:119" ht="21" customHeight="1"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BA12" s="174" t="s">
        <v>51</v>
      </c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</row>
    <row r="13" spans="20:53" ht="21" customHeight="1"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BA13" s="174" t="s">
        <v>115</v>
      </c>
    </row>
    <row r="14" spans="2:119" ht="21" customHeight="1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</row>
    <row r="15" spans="2:119" ht="21" customHeight="1"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T15" s="188"/>
      <c r="U15" s="188"/>
      <c r="V15" s="188"/>
      <c r="W15" s="188"/>
      <c r="AB15" s="188"/>
      <c r="AC15" s="188"/>
      <c r="AD15" s="188"/>
      <c r="AE15" s="188"/>
      <c r="AF15" s="188"/>
      <c r="AG15" s="188"/>
      <c r="AH15" s="188"/>
      <c r="AI15" s="188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</row>
    <row r="16" ht="18" customHeight="1"/>
    <row r="17" ht="18" customHeight="1"/>
    <row r="18" ht="18" customHeight="1"/>
    <row r="19" spans="20:120" ht="18" customHeight="1">
      <c r="T19" s="188"/>
      <c r="U19" s="188"/>
      <c r="V19" s="188"/>
      <c r="W19" s="188"/>
      <c r="AB19" s="188"/>
      <c r="AC19" s="188"/>
      <c r="AD19" s="188"/>
      <c r="AH19" s="188"/>
      <c r="BL19" s="301" t="s">
        <v>121</v>
      </c>
      <c r="DP19" s="88"/>
    </row>
    <row r="20" spans="34:64" ht="18" customHeight="1">
      <c r="AH20" s="299" t="s">
        <v>23</v>
      </c>
      <c r="BJ20" s="297" t="s">
        <v>117</v>
      </c>
      <c r="BL20" s="288" t="s">
        <v>122</v>
      </c>
    </row>
    <row r="21" spans="33:115" ht="18" customHeight="1">
      <c r="AG21" s="303" t="s">
        <v>116</v>
      </c>
      <c r="CT21" s="128"/>
      <c r="CU21" s="128"/>
      <c r="CV21" s="128"/>
      <c r="DE21" s="128"/>
      <c r="DF21" s="128"/>
      <c r="DG21" s="128"/>
      <c r="DH21" s="128"/>
      <c r="DI21" s="128"/>
      <c r="DJ21" s="128"/>
      <c r="DK21" s="128"/>
    </row>
    <row r="22" spans="33:109" ht="18" customHeight="1">
      <c r="AG22" s="128"/>
      <c r="AH22" s="128"/>
      <c r="AI22" s="128"/>
      <c r="AJ22" s="128"/>
      <c r="AK22" s="128"/>
      <c r="BA22" s="128"/>
      <c r="BH22" s="128"/>
      <c r="BI22" s="128"/>
      <c r="BJ22" s="128"/>
      <c r="BN22" s="184" t="s">
        <v>68</v>
      </c>
      <c r="BW22" s="128"/>
      <c r="BX22" s="128"/>
      <c r="CW22" s="128"/>
      <c r="DD22" s="128"/>
      <c r="DE22" s="128"/>
    </row>
    <row r="23" spans="30:117" ht="18" customHeight="1">
      <c r="AD23" s="128"/>
      <c r="AF23" s="128"/>
      <c r="AG23" s="128"/>
      <c r="AI23" s="281" t="s">
        <v>61</v>
      </c>
      <c r="AU23" s="128"/>
      <c r="BK23" s="128"/>
      <c r="BL23" s="128"/>
      <c r="CW23" s="191"/>
      <c r="DH23" s="183"/>
      <c r="DI23" s="183"/>
      <c r="DJ23" s="183"/>
      <c r="DK23" s="183"/>
      <c r="DL23" s="183"/>
      <c r="DM23" s="183"/>
    </row>
    <row r="24" spans="25:117" ht="18" customHeight="1">
      <c r="Y24" s="128"/>
      <c r="AE24" s="128"/>
      <c r="BJ24" s="302" t="s">
        <v>57</v>
      </c>
      <c r="BN24" s="187">
        <v>6</v>
      </c>
      <c r="CL24" s="128"/>
      <c r="CW24" s="128"/>
      <c r="CY24" s="128"/>
      <c r="CZ24" s="128"/>
      <c r="DA24" s="128"/>
      <c r="DB24" s="128"/>
      <c r="DH24" s="183"/>
      <c r="DI24" s="191"/>
      <c r="DJ24" s="183"/>
      <c r="DK24" s="183"/>
      <c r="DL24" s="183"/>
      <c r="DM24" s="183"/>
    </row>
    <row r="25" spans="20:117" ht="18" customHeight="1">
      <c r="T25" s="128"/>
      <c r="Y25" s="129"/>
      <c r="AC25" s="187">
        <v>5</v>
      </c>
      <c r="AD25" s="128"/>
      <c r="AE25" s="128"/>
      <c r="AF25" s="128"/>
      <c r="AG25" s="128"/>
      <c r="AI25" s="128"/>
      <c r="AJ25" s="128"/>
      <c r="BA25" s="129"/>
      <c r="BD25" s="128"/>
      <c r="BE25" s="128"/>
      <c r="BF25" s="128"/>
      <c r="BG25" s="128"/>
      <c r="BH25" s="128"/>
      <c r="BI25" s="128"/>
      <c r="BJ25" s="128"/>
      <c r="BK25" s="128"/>
      <c r="BL25" s="128"/>
      <c r="BN25" s="128"/>
      <c r="BQ25" s="129"/>
      <c r="BS25" s="128"/>
      <c r="BX25" s="128"/>
      <c r="BY25" s="129"/>
      <c r="CE25" s="128"/>
      <c r="CF25" s="128"/>
      <c r="CG25" s="128"/>
      <c r="CH25" s="128"/>
      <c r="CI25" s="128"/>
      <c r="CJ25" s="128"/>
      <c r="CK25" s="128"/>
      <c r="CN25" s="128"/>
      <c r="CO25" s="128"/>
      <c r="CP25" s="128"/>
      <c r="CW25" s="129"/>
      <c r="DF25" s="184" t="s">
        <v>105</v>
      </c>
      <c r="DH25" s="183"/>
      <c r="DI25" s="183"/>
      <c r="DJ25" s="183"/>
      <c r="DM25" s="183"/>
    </row>
    <row r="26" spans="4:118" ht="18" customHeight="1">
      <c r="D26" s="267" t="s">
        <v>58</v>
      </c>
      <c r="F26" s="241" t="s">
        <v>71</v>
      </c>
      <c r="Y26" s="129"/>
      <c r="AB26" s="128"/>
      <c r="AC26" s="128"/>
      <c r="AF26" s="296" t="s">
        <v>59</v>
      </c>
      <c r="AI26" s="128"/>
      <c r="AL26" s="128"/>
      <c r="AM26" s="128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28"/>
      <c r="CA26" s="183"/>
      <c r="CN26" s="128"/>
      <c r="CP26" s="128"/>
      <c r="CW26" s="129"/>
      <c r="CX26" s="184" t="s">
        <v>124</v>
      </c>
      <c r="DH26" s="183"/>
      <c r="DI26" s="183"/>
      <c r="DL26" s="244" t="s">
        <v>101</v>
      </c>
      <c r="DM26" s="183"/>
      <c r="DN26" s="195" t="s">
        <v>78</v>
      </c>
    </row>
    <row r="27" spans="11:117" ht="18" customHeight="1">
      <c r="K27" s="187">
        <v>1</v>
      </c>
      <c r="Y27" s="187">
        <v>3</v>
      </c>
      <c r="AG27" s="128"/>
      <c r="AH27" s="128"/>
      <c r="AI27" s="128"/>
      <c r="AJ27" s="128"/>
      <c r="AR27" s="183"/>
      <c r="AT27" s="183"/>
      <c r="AU27" s="183"/>
      <c r="AV27" s="183"/>
      <c r="AW27" s="183"/>
      <c r="AX27" s="183"/>
      <c r="AY27" s="183"/>
      <c r="AZ27" s="183"/>
      <c r="BB27" s="183"/>
      <c r="BC27" s="183"/>
      <c r="BD27" s="183"/>
      <c r="BE27" s="183"/>
      <c r="BF27" s="183"/>
      <c r="BJ27" s="302" t="s">
        <v>67</v>
      </c>
      <c r="BK27" s="128"/>
      <c r="BL27" s="128"/>
      <c r="CO27" s="300" t="s">
        <v>120</v>
      </c>
      <c r="CV27" s="187">
        <v>7</v>
      </c>
      <c r="CW27" s="128"/>
      <c r="DF27" s="187">
        <v>10</v>
      </c>
      <c r="DI27" s="183"/>
      <c r="DM27" s="183"/>
    </row>
    <row r="28" spans="2:119" ht="18" customHeight="1">
      <c r="B28" s="130"/>
      <c r="D28" s="128"/>
      <c r="K28" s="128"/>
      <c r="L28" s="128"/>
      <c r="R28" s="128"/>
      <c r="S28" s="128"/>
      <c r="T28" s="128"/>
      <c r="X28" s="128"/>
      <c r="Y28" s="128"/>
      <c r="Z28" s="128"/>
      <c r="AA28" s="128"/>
      <c r="AC28" s="128"/>
      <c r="AF28" s="128"/>
      <c r="AK28" s="128"/>
      <c r="AL28" s="128"/>
      <c r="AN28" s="128"/>
      <c r="AR28" s="128"/>
      <c r="AS28" s="128"/>
      <c r="AV28" s="128"/>
      <c r="AW28" s="128"/>
      <c r="BA28" s="129"/>
      <c r="BM28" s="128"/>
      <c r="BQ28" s="129"/>
      <c r="BS28" s="128"/>
      <c r="BX28" s="128"/>
      <c r="BY28" s="128"/>
      <c r="CE28" s="128"/>
      <c r="CP28" s="128"/>
      <c r="CQ28" s="128"/>
      <c r="CR28" s="128"/>
      <c r="CS28" s="128"/>
      <c r="CT28" s="128"/>
      <c r="CV28" s="128"/>
      <c r="CW28" s="128"/>
      <c r="CX28" s="128"/>
      <c r="CY28" s="128"/>
      <c r="CZ28" s="128"/>
      <c r="DF28" s="128"/>
      <c r="DG28" s="128"/>
      <c r="DH28" s="183"/>
      <c r="DI28" s="183"/>
      <c r="DL28" s="128"/>
      <c r="DM28" s="183"/>
      <c r="DN28" s="130"/>
      <c r="DO28" s="191"/>
    </row>
    <row r="29" spans="2:117" ht="18" customHeight="1">
      <c r="B29" s="128"/>
      <c r="D29" s="128"/>
      <c r="Y29" s="128"/>
      <c r="AF29" s="128"/>
      <c r="AG29" s="128"/>
      <c r="AI29" s="225" t="s">
        <v>60</v>
      </c>
      <c r="AN29" s="128"/>
      <c r="BF29" s="183"/>
      <c r="BY29" s="183"/>
      <c r="CR29" s="183"/>
      <c r="CT29" s="128"/>
      <c r="CW29" s="128"/>
      <c r="CX29" s="184" t="s">
        <v>123</v>
      </c>
      <c r="DF29" s="184" t="s">
        <v>103</v>
      </c>
      <c r="DH29" s="183"/>
      <c r="DI29" s="183"/>
      <c r="DL29" s="183"/>
      <c r="DM29" s="183"/>
    </row>
    <row r="30" spans="2:117" ht="18" customHeight="1">
      <c r="B30" s="128"/>
      <c r="D30" s="128"/>
      <c r="K30" s="288" t="s">
        <v>21</v>
      </c>
      <c r="Y30" s="288" t="s">
        <v>20</v>
      </c>
      <c r="AM30" s="128"/>
      <c r="AN30" s="128"/>
      <c r="AO30" s="128"/>
      <c r="AP30" s="128"/>
      <c r="BY30" s="183"/>
      <c r="CO30" s="226" t="s">
        <v>16</v>
      </c>
      <c r="CW30" s="128"/>
      <c r="DH30" s="183"/>
      <c r="DI30" s="183"/>
      <c r="DL30" s="183"/>
      <c r="DM30" s="183"/>
    </row>
    <row r="31" spans="2:120" ht="18" customHeight="1">
      <c r="B31" s="191"/>
      <c r="D31" s="128"/>
      <c r="K31" s="128"/>
      <c r="Q31" s="128"/>
      <c r="R31" s="128"/>
      <c r="S31" s="128"/>
      <c r="U31" s="128"/>
      <c r="V31" s="128"/>
      <c r="W31" s="128"/>
      <c r="X31" s="128"/>
      <c r="Y31" s="128"/>
      <c r="Z31" s="128"/>
      <c r="AA31" s="128"/>
      <c r="AC31" s="128"/>
      <c r="AH31" s="128"/>
      <c r="AI31" s="128"/>
      <c r="AL31" s="128"/>
      <c r="AP31" s="128"/>
      <c r="AQ31" s="128"/>
      <c r="AR31" s="128"/>
      <c r="BA31" s="129"/>
      <c r="BL31" s="128"/>
      <c r="BS31" s="128"/>
      <c r="BX31" s="128"/>
      <c r="BY31" s="183"/>
      <c r="CE31" s="128"/>
      <c r="CP31" s="128"/>
      <c r="CQ31" s="128"/>
      <c r="CR31" s="128"/>
      <c r="CS31" s="128"/>
      <c r="CV31" s="128"/>
      <c r="CW31" s="128"/>
      <c r="CX31" s="128"/>
      <c r="CZ31" s="128"/>
      <c r="DB31" s="128"/>
      <c r="DE31" s="128"/>
      <c r="DF31" s="128"/>
      <c r="DG31" s="128"/>
      <c r="DH31" s="183"/>
      <c r="DI31" s="183"/>
      <c r="DL31" s="183"/>
      <c r="DM31" s="183"/>
      <c r="DN31" s="191"/>
      <c r="DP31" s="130"/>
    </row>
    <row r="32" spans="19:117" ht="18" customHeight="1">
      <c r="S32" s="187">
        <v>2</v>
      </c>
      <c r="X32" s="128"/>
      <c r="AC32" s="187">
        <v>4</v>
      </c>
      <c r="AI32" s="225" t="s">
        <v>62</v>
      </c>
      <c r="AM32" s="128"/>
      <c r="AO32" s="128"/>
      <c r="BC32" s="128"/>
      <c r="BI32" s="183"/>
      <c r="BY32" s="183"/>
      <c r="CV32" s="187">
        <v>8</v>
      </c>
      <c r="CX32" s="187">
        <v>9</v>
      </c>
      <c r="DH32" s="183"/>
      <c r="DI32" s="183"/>
      <c r="DL32" s="183"/>
      <c r="DM32" s="183"/>
    </row>
    <row r="33" spans="4:118" ht="18" customHeight="1">
      <c r="D33" s="268" t="s">
        <v>75</v>
      </c>
      <c r="F33" s="242" t="s">
        <v>72</v>
      </c>
      <c r="M33" s="280" t="s">
        <v>19</v>
      </c>
      <c r="AA33" s="128"/>
      <c r="AB33" s="128"/>
      <c r="AL33" s="128"/>
      <c r="AU33" s="183"/>
      <c r="BI33" s="183"/>
      <c r="CK33" s="128"/>
      <c r="CL33" s="128"/>
      <c r="CO33" s="226" t="s">
        <v>17</v>
      </c>
      <c r="CP33" s="128"/>
      <c r="CR33" s="128"/>
      <c r="DH33" s="183"/>
      <c r="DI33" s="183"/>
      <c r="DL33" s="243" t="s">
        <v>104</v>
      </c>
      <c r="DM33" s="183"/>
      <c r="DN33" s="266" t="s">
        <v>35</v>
      </c>
    </row>
    <row r="34" spans="2:117" ht="18" customHeight="1">
      <c r="B34" s="130"/>
      <c r="AC34" s="288" t="s">
        <v>22</v>
      </c>
      <c r="AG34" s="128"/>
      <c r="AH34" s="128"/>
      <c r="AK34" s="128"/>
      <c r="AL34" s="128"/>
      <c r="AM34" s="128"/>
      <c r="AN34" s="128"/>
      <c r="AU34" s="183"/>
      <c r="BI34" s="183"/>
      <c r="CM34" s="128"/>
      <c r="CN34" s="128"/>
      <c r="DH34" s="183"/>
      <c r="DI34" s="183"/>
      <c r="DJ34" s="183"/>
      <c r="DK34" s="183"/>
      <c r="DL34" s="183"/>
      <c r="DM34" s="183"/>
    </row>
    <row r="35" spans="39:117" ht="18" customHeight="1">
      <c r="AM35" s="128"/>
      <c r="AN35" s="128"/>
      <c r="AQ35" s="128"/>
      <c r="AR35" s="128"/>
      <c r="BA35" s="129"/>
      <c r="BL35" s="128"/>
      <c r="BS35" s="128"/>
      <c r="BX35" s="128"/>
      <c r="BZ35" s="128"/>
      <c r="CE35" s="128"/>
      <c r="CF35" s="128"/>
      <c r="CG35" s="128"/>
      <c r="CH35" s="128"/>
      <c r="CI35" s="128"/>
      <c r="CJ35" s="128"/>
      <c r="CK35" s="128"/>
      <c r="CL35" s="128"/>
      <c r="CO35" s="128"/>
      <c r="CP35" s="128"/>
      <c r="CS35" s="183"/>
      <c r="CT35" s="183"/>
      <c r="DH35" s="183"/>
      <c r="DI35" s="183"/>
      <c r="DJ35" s="183"/>
      <c r="DK35" s="183"/>
      <c r="DL35" s="183"/>
      <c r="DM35" s="183"/>
    </row>
    <row r="36" spans="27:117" ht="18" customHeight="1">
      <c r="AA36" s="128"/>
      <c r="AB36" s="128"/>
      <c r="AC36" s="128"/>
      <c r="AD36" s="128"/>
      <c r="AG36" s="128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Z36" s="183"/>
      <c r="CI36" s="128"/>
      <c r="CJ36" s="128"/>
      <c r="CL36" s="128"/>
      <c r="CO36" s="226" t="s">
        <v>18</v>
      </c>
      <c r="DH36" s="183"/>
      <c r="DI36" s="183"/>
      <c r="DJ36" s="183"/>
      <c r="DK36" s="183"/>
      <c r="DL36" s="183"/>
      <c r="DM36" s="183"/>
    </row>
    <row r="37" spans="27:89" ht="18" customHeight="1">
      <c r="AA37" s="128"/>
      <c r="AB37" s="128"/>
      <c r="AC37" s="128"/>
      <c r="AD37" s="128"/>
      <c r="AH37" s="128"/>
      <c r="AI37" s="128"/>
      <c r="AJ37" s="128"/>
      <c r="CF37" s="128"/>
      <c r="CG37" s="128"/>
      <c r="CH37" s="128"/>
      <c r="CI37" s="128"/>
      <c r="CJ37" s="128"/>
      <c r="CK37" s="128"/>
    </row>
    <row r="38" spans="27:87" ht="18" customHeight="1">
      <c r="AA38" s="128"/>
      <c r="AB38" s="128"/>
      <c r="AC38" s="128"/>
      <c r="AD38" s="128"/>
      <c r="AF38" s="128"/>
      <c r="AK38" s="128"/>
      <c r="BG38" s="129"/>
      <c r="BO38" s="128"/>
      <c r="CD38" s="128"/>
      <c r="CE38" s="128"/>
      <c r="CF38" s="128"/>
      <c r="CG38" s="128"/>
      <c r="CI38" s="128"/>
    </row>
    <row r="39" ht="18" customHeight="1"/>
    <row r="40" ht="18" customHeight="1"/>
    <row r="41" ht="18" customHeight="1"/>
    <row r="42" spans="56:118" ht="18" customHeight="1">
      <c r="BD42" s="87"/>
      <c r="BE42" s="87"/>
      <c r="BI42" s="87"/>
      <c r="BJ42" s="87"/>
      <c r="BN42" s="129"/>
      <c r="BO42" s="129"/>
      <c r="BP42" s="129"/>
      <c r="BQ42" s="129"/>
      <c r="BR42" s="129"/>
      <c r="CT42" s="183"/>
      <c r="DM42" s="129"/>
      <c r="DN42" s="128"/>
    </row>
    <row r="43" spans="61:95" ht="18" customHeight="1">
      <c r="BI43" s="87"/>
      <c r="BJ43" s="87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Q43" s="128"/>
    </row>
    <row r="44" spans="2:118" ht="21" customHeight="1" thickBot="1">
      <c r="B44" s="131" t="s">
        <v>10</v>
      </c>
      <c r="C44" s="132" t="s">
        <v>36</v>
      </c>
      <c r="D44" s="132" t="s">
        <v>24</v>
      </c>
      <c r="E44" s="132" t="s">
        <v>37</v>
      </c>
      <c r="F44" s="133" t="s">
        <v>38</v>
      </c>
      <c r="G44" s="134"/>
      <c r="H44" s="132" t="s">
        <v>10</v>
      </c>
      <c r="I44" s="132" t="s">
        <v>36</v>
      </c>
      <c r="J44" s="133" t="s">
        <v>38</v>
      </c>
      <c r="K44" s="134"/>
      <c r="L44" s="132" t="s">
        <v>10</v>
      </c>
      <c r="M44" s="132" t="s">
        <v>36</v>
      </c>
      <c r="N44" s="137" t="s">
        <v>38</v>
      </c>
      <c r="AJ44" s="87"/>
      <c r="AK44" s="87"/>
      <c r="AL44" s="87"/>
      <c r="AM44" s="87"/>
      <c r="AN44" s="87"/>
      <c r="BI44" s="87"/>
      <c r="BJ44" s="87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DB44" s="131" t="s">
        <v>10</v>
      </c>
      <c r="DC44" s="135" t="s">
        <v>36</v>
      </c>
      <c r="DD44" s="136" t="s">
        <v>38</v>
      </c>
      <c r="DE44" s="134"/>
      <c r="DF44" s="132" t="s">
        <v>10</v>
      </c>
      <c r="DG44" s="132" t="s">
        <v>36</v>
      </c>
      <c r="DH44" s="133" t="s">
        <v>38</v>
      </c>
      <c r="DI44" s="134"/>
      <c r="DJ44" s="132" t="s">
        <v>10</v>
      </c>
      <c r="DK44" s="132" t="s">
        <v>36</v>
      </c>
      <c r="DL44" s="132" t="s">
        <v>24</v>
      </c>
      <c r="DM44" s="132" t="s">
        <v>37</v>
      </c>
      <c r="DN44" s="137" t="s">
        <v>38</v>
      </c>
    </row>
    <row r="45" spans="2:118" ht="21" customHeight="1" thickTop="1">
      <c r="B45" s="138"/>
      <c r="C45" s="175"/>
      <c r="D45" s="175"/>
      <c r="E45" s="176"/>
      <c r="F45" s="176"/>
      <c r="G45" s="176"/>
      <c r="H45" s="166" t="s">
        <v>74</v>
      </c>
      <c r="I45" s="176"/>
      <c r="J45" s="176"/>
      <c r="K45" s="176"/>
      <c r="L45" s="176"/>
      <c r="M45" s="176"/>
      <c r="N45" s="200"/>
      <c r="BI45" s="87"/>
      <c r="BJ45" s="87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DB45" s="182"/>
      <c r="DC45" s="175"/>
      <c r="DD45" s="175"/>
      <c r="DE45" s="175"/>
      <c r="DF45" s="175"/>
      <c r="DG45" s="175"/>
      <c r="DH45" s="166" t="s">
        <v>74</v>
      </c>
      <c r="DI45" s="175"/>
      <c r="DJ45" s="175"/>
      <c r="DK45" s="175"/>
      <c r="DL45" s="175"/>
      <c r="DM45" s="175"/>
      <c r="DN45" s="140"/>
    </row>
    <row r="46" spans="2:118" ht="21" customHeight="1">
      <c r="B46" s="141"/>
      <c r="C46" s="142"/>
      <c r="D46" s="142"/>
      <c r="E46" s="142"/>
      <c r="F46" s="143"/>
      <c r="G46" s="143"/>
      <c r="H46" s="142"/>
      <c r="I46" s="142"/>
      <c r="J46" s="143"/>
      <c r="K46" s="143"/>
      <c r="L46" s="142"/>
      <c r="M46" s="142"/>
      <c r="N46" s="144"/>
      <c r="BA46" s="122" t="s">
        <v>52</v>
      </c>
      <c r="BI46" s="87"/>
      <c r="BJ46" s="87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DB46" s="141"/>
      <c r="DC46" s="142"/>
      <c r="DD46" s="143"/>
      <c r="DE46" s="143"/>
      <c r="DF46" s="142"/>
      <c r="DG46" s="142"/>
      <c r="DH46" s="143"/>
      <c r="DI46" s="146"/>
      <c r="DJ46" s="142"/>
      <c r="DK46" s="142"/>
      <c r="DL46" s="142"/>
      <c r="DM46" s="142"/>
      <c r="DN46" s="144"/>
    </row>
    <row r="47" spans="2:118" ht="21" customHeight="1">
      <c r="B47" s="141"/>
      <c r="C47" s="142"/>
      <c r="D47" s="142"/>
      <c r="E47" s="142"/>
      <c r="F47" s="143"/>
      <c r="G47" s="143"/>
      <c r="H47" s="142"/>
      <c r="I47" s="142"/>
      <c r="J47" s="143"/>
      <c r="K47" s="143"/>
      <c r="L47" s="237">
        <v>3</v>
      </c>
      <c r="M47" s="100">
        <v>143.687</v>
      </c>
      <c r="N47" s="110" t="s">
        <v>39</v>
      </c>
      <c r="BA47" s="174" t="s">
        <v>56</v>
      </c>
      <c r="BI47" s="87"/>
      <c r="BJ47" s="87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DB47" s="238">
        <v>6</v>
      </c>
      <c r="DC47" s="100">
        <v>143.161</v>
      </c>
      <c r="DD47" s="145" t="s">
        <v>39</v>
      </c>
      <c r="DE47" s="146"/>
      <c r="DF47" s="142"/>
      <c r="DG47" s="142"/>
      <c r="DH47" s="143"/>
      <c r="DI47" s="146"/>
      <c r="DJ47" s="142"/>
      <c r="DK47" s="142"/>
      <c r="DL47" s="142"/>
      <c r="DM47" s="142"/>
      <c r="DN47" s="144"/>
    </row>
    <row r="48" spans="2:118" ht="21" customHeight="1">
      <c r="B48" s="255">
        <v>1</v>
      </c>
      <c r="C48" s="227">
        <v>143.857</v>
      </c>
      <c r="D48" s="147">
        <v>-65</v>
      </c>
      <c r="E48" s="148">
        <f>C48+D48*0.001</f>
        <v>143.792</v>
      </c>
      <c r="F48" s="145" t="s">
        <v>39</v>
      </c>
      <c r="G48" s="143"/>
      <c r="H48" s="237"/>
      <c r="I48" s="100"/>
      <c r="J48" s="145"/>
      <c r="K48" s="143"/>
      <c r="L48" s="142"/>
      <c r="M48" s="142"/>
      <c r="N48" s="144"/>
      <c r="V48" s="201"/>
      <c r="W48" s="202"/>
      <c r="X48" s="202"/>
      <c r="Y48" s="203"/>
      <c r="Z48" s="202"/>
      <c r="AA48" s="202"/>
      <c r="AB48" s="204"/>
      <c r="BA48" s="174" t="s">
        <v>53</v>
      </c>
      <c r="BI48" s="87"/>
      <c r="BJ48" s="87"/>
      <c r="BP48" s="129"/>
      <c r="BQ48" s="129"/>
      <c r="BR48" s="129"/>
      <c r="BS48" s="129"/>
      <c r="BT48" s="129"/>
      <c r="BU48" s="129"/>
      <c r="BV48" s="129"/>
      <c r="BX48" s="129"/>
      <c r="BY48" s="129"/>
      <c r="BZ48" s="129"/>
      <c r="CA48" s="129"/>
      <c r="CB48" s="129"/>
      <c r="CC48" s="129"/>
      <c r="CN48" s="201"/>
      <c r="CO48" s="202"/>
      <c r="CP48" s="202"/>
      <c r="CQ48" s="203"/>
      <c r="CR48" s="202"/>
      <c r="CS48" s="202"/>
      <c r="CT48" s="204"/>
      <c r="DB48" s="141"/>
      <c r="DC48" s="142"/>
      <c r="DD48" s="143"/>
      <c r="DE48" s="146"/>
      <c r="DF48" s="237"/>
      <c r="DG48" s="100"/>
      <c r="DH48" s="145"/>
      <c r="DI48" s="146"/>
      <c r="DJ48" s="239">
        <v>9</v>
      </c>
      <c r="DK48" s="227">
        <v>142.708</v>
      </c>
      <c r="DL48" s="147">
        <v>-65</v>
      </c>
      <c r="DM48" s="148">
        <f>DK48+DL48*0.001</f>
        <v>142.643</v>
      </c>
      <c r="DN48" s="110" t="s">
        <v>39</v>
      </c>
    </row>
    <row r="49" spans="2:118" ht="21" customHeight="1" thickBot="1">
      <c r="B49" s="141"/>
      <c r="C49" s="142"/>
      <c r="D49" s="142"/>
      <c r="E49" s="142"/>
      <c r="F49" s="143"/>
      <c r="G49" s="143"/>
      <c r="H49" s="142"/>
      <c r="I49" s="142"/>
      <c r="J49" s="143"/>
      <c r="K49" s="143"/>
      <c r="L49" s="237">
        <v>4</v>
      </c>
      <c r="M49" s="100">
        <v>143.632</v>
      </c>
      <c r="N49" s="110" t="s">
        <v>39</v>
      </c>
      <c r="V49" s="205"/>
      <c r="W49" s="206" t="s">
        <v>64</v>
      </c>
      <c r="X49" s="207"/>
      <c r="Y49" s="208" t="s">
        <v>65</v>
      </c>
      <c r="Z49" s="209"/>
      <c r="AA49" s="206" t="s">
        <v>66</v>
      </c>
      <c r="AB49" s="210"/>
      <c r="BI49" s="87"/>
      <c r="BJ49" s="87"/>
      <c r="BP49" s="129"/>
      <c r="BQ49" s="129"/>
      <c r="BR49" s="129"/>
      <c r="BS49" s="129"/>
      <c r="BT49" s="129"/>
      <c r="BU49" s="129"/>
      <c r="BV49" s="129"/>
      <c r="BX49" s="129"/>
      <c r="BY49" s="129"/>
      <c r="BZ49" s="129"/>
      <c r="CA49" s="129"/>
      <c r="CB49" s="129"/>
      <c r="CC49" s="129"/>
      <c r="CN49" s="205"/>
      <c r="CO49" s="206" t="s">
        <v>64</v>
      </c>
      <c r="CP49" s="207"/>
      <c r="CQ49" s="208" t="s">
        <v>65</v>
      </c>
      <c r="CR49" s="209"/>
      <c r="CS49" s="206" t="s">
        <v>66</v>
      </c>
      <c r="CT49" s="210"/>
      <c r="DB49" s="238">
        <v>7</v>
      </c>
      <c r="DC49" s="100">
        <v>142.727</v>
      </c>
      <c r="DD49" s="145" t="s">
        <v>39</v>
      </c>
      <c r="DE49" s="146"/>
      <c r="DF49" s="142"/>
      <c r="DG49" s="142"/>
      <c r="DH49" s="143"/>
      <c r="DI49" s="146"/>
      <c r="DJ49" s="142"/>
      <c r="DK49" s="142"/>
      <c r="DL49" s="142"/>
      <c r="DM49" s="142"/>
      <c r="DN49" s="144"/>
    </row>
    <row r="50" spans="2:118" ht="21" customHeight="1" thickTop="1">
      <c r="B50" s="255">
        <v>2</v>
      </c>
      <c r="C50" s="227">
        <v>143.758</v>
      </c>
      <c r="D50" s="147">
        <v>65</v>
      </c>
      <c r="E50" s="148">
        <f>C50+D50*0.001</f>
        <v>143.823</v>
      </c>
      <c r="F50" s="145" t="s">
        <v>39</v>
      </c>
      <c r="G50" s="143"/>
      <c r="H50" s="237"/>
      <c r="I50" s="100"/>
      <c r="J50" s="145"/>
      <c r="K50" s="143"/>
      <c r="L50" s="142"/>
      <c r="M50" s="142"/>
      <c r="N50" s="144"/>
      <c r="V50" s="102"/>
      <c r="W50" s="91"/>
      <c r="X50" s="104"/>
      <c r="Y50" s="104"/>
      <c r="Z50" s="91"/>
      <c r="AA50" s="91"/>
      <c r="AB50" s="149"/>
      <c r="BI50" s="87"/>
      <c r="BJ50" s="87"/>
      <c r="BP50" s="129"/>
      <c r="BQ50" s="129"/>
      <c r="BR50" s="129"/>
      <c r="BS50" s="129"/>
      <c r="BT50" s="129"/>
      <c r="BU50" s="129"/>
      <c r="BV50" s="129"/>
      <c r="BX50" s="129"/>
      <c r="BY50" s="129"/>
      <c r="BZ50" s="129"/>
      <c r="CA50" s="129"/>
      <c r="CB50" s="129"/>
      <c r="CC50" s="129"/>
      <c r="CN50" s="102"/>
      <c r="CO50" s="91"/>
      <c r="CP50" s="104"/>
      <c r="CQ50" s="104"/>
      <c r="CR50" s="91"/>
      <c r="CS50" s="91"/>
      <c r="CT50" s="149"/>
      <c r="DB50" s="141"/>
      <c r="DC50" s="142"/>
      <c r="DD50" s="143"/>
      <c r="DE50" s="146"/>
      <c r="DF50" s="237"/>
      <c r="DG50" s="100"/>
      <c r="DH50" s="145"/>
      <c r="DI50" s="146"/>
      <c r="DJ50" s="239">
        <v>10</v>
      </c>
      <c r="DK50" s="227">
        <v>142.609</v>
      </c>
      <c r="DL50" s="147">
        <v>65</v>
      </c>
      <c r="DM50" s="148">
        <f>DK50+DL50*0.001</f>
        <v>142.674</v>
      </c>
      <c r="DN50" s="110" t="s">
        <v>39</v>
      </c>
    </row>
    <row r="51" spans="2:118" ht="21" customHeight="1">
      <c r="B51" s="141"/>
      <c r="C51" s="142"/>
      <c r="D51" s="142"/>
      <c r="E51" s="142"/>
      <c r="F51" s="143"/>
      <c r="G51" s="143"/>
      <c r="H51" s="142"/>
      <c r="I51" s="142"/>
      <c r="J51" s="143"/>
      <c r="K51" s="143"/>
      <c r="L51" s="237">
        <v>5</v>
      </c>
      <c r="M51" s="100">
        <v>143.629</v>
      </c>
      <c r="N51" s="110" t="s">
        <v>39</v>
      </c>
      <c r="V51" s="102"/>
      <c r="W51" s="199"/>
      <c r="X51" s="104"/>
      <c r="Y51" s="211"/>
      <c r="Z51" s="91"/>
      <c r="AA51" s="199"/>
      <c r="AB51" s="149"/>
      <c r="BI51" s="87"/>
      <c r="BJ51" s="87"/>
      <c r="BP51" s="129"/>
      <c r="BQ51" s="129"/>
      <c r="BR51" s="129"/>
      <c r="BS51" s="129"/>
      <c r="BT51" s="129"/>
      <c r="BU51" s="129"/>
      <c r="BV51" s="129"/>
      <c r="BX51" s="129"/>
      <c r="BY51" s="129"/>
      <c r="BZ51" s="129"/>
      <c r="CA51" s="129"/>
      <c r="CB51" s="129"/>
      <c r="CC51" s="129"/>
      <c r="CN51" s="102"/>
      <c r="CO51" s="199"/>
      <c r="CP51" s="104"/>
      <c r="CQ51" s="211"/>
      <c r="CR51" s="91"/>
      <c r="CS51" s="199"/>
      <c r="CT51" s="149"/>
      <c r="DB51" s="238">
        <v>8</v>
      </c>
      <c r="DC51" s="100">
        <v>142.727</v>
      </c>
      <c r="DD51" s="145" t="s">
        <v>39</v>
      </c>
      <c r="DE51" s="146"/>
      <c r="DF51" s="142"/>
      <c r="DG51" s="142"/>
      <c r="DH51" s="143"/>
      <c r="DI51" s="146"/>
      <c r="DJ51" s="142"/>
      <c r="DK51" s="142"/>
      <c r="DL51" s="142"/>
      <c r="DM51" s="142"/>
      <c r="DN51" s="144"/>
    </row>
    <row r="52" spans="2:118" ht="21" customHeight="1" thickBot="1">
      <c r="B52" s="150"/>
      <c r="C52" s="151"/>
      <c r="D52" s="152"/>
      <c r="E52" s="152"/>
      <c r="F52" s="153"/>
      <c r="G52" s="154"/>
      <c r="H52" s="155"/>
      <c r="I52" s="151"/>
      <c r="J52" s="153"/>
      <c r="K52" s="154"/>
      <c r="L52" s="155"/>
      <c r="M52" s="151"/>
      <c r="N52" s="156"/>
      <c r="V52" s="212"/>
      <c r="W52" s="119"/>
      <c r="X52" s="124"/>
      <c r="Y52" s="214"/>
      <c r="Z52" s="119"/>
      <c r="AA52" s="215"/>
      <c r="AB52" s="213"/>
      <c r="AD52" s="85"/>
      <c r="AE52" s="169"/>
      <c r="BH52" s="85"/>
      <c r="BI52" s="16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L52" s="85"/>
      <c r="CM52" s="169"/>
      <c r="CN52" s="212"/>
      <c r="CO52" s="119"/>
      <c r="CP52" s="124"/>
      <c r="CQ52" s="214"/>
      <c r="CR52" s="119"/>
      <c r="CS52" s="215"/>
      <c r="CT52" s="213"/>
      <c r="DB52" s="150"/>
      <c r="DC52" s="151"/>
      <c r="DD52" s="153"/>
      <c r="DE52" s="154"/>
      <c r="DF52" s="155"/>
      <c r="DG52" s="151"/>
      <c r="DH52" s="153"/>
      <c r="DI52" s="154"/>
      <c r="DJ52" s="155"/>
      <c r="DK52" s="151"/>
      <c r="DL52" s="152"/>
      <c r="DM52" s="152"/>
      <c r="DN52" s="156"/>
    </row>
    <row r="53" spans="68:109" ht="12.75" customHeight="1"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DC53" s="87"/>
      <c r="DD53" s="87"/>
      <c r="DE53" s="87"/>
    </row>
    <row r="54" spans="107:109" ht="12.75">
      <c r="DC54" s="87"/>
      <c r="DD54" s="87"/>
      <c r="DE54" s="8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2">
    <mergeCell ref="N6:O6"/>
    <mergeCell ref="B5:E5"/>
    <mergeCell ref="D2:I2"/>
    <mergeCell ref="B4:E4"/>
    <mergeCell ref="H4:K4"/>
    <mergeCell ref="T2:W2"/>
    <mergeCell ref="N3:Q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T3:CW3"/>
    <mergeCell ref="CZ6:DA6"/>
    <mergeCell ref="DB6:DC6"/>
    <mergeCell ref="CZ3:DC3"/>
    <mergeCell ref="CT4:CW4"/>
    <mergeCell ref="Z3:AA3"/>
    <mergeCell ref="CP3:CQ3"/>
    <mergeCell ref="H5:K5"/>
    <mergeCell ref="B6:C6"/>
    <mergeCell ref="D6:E6"/>
    <mergeCell ref="H6:I6"/>
    <mergeCell ref="J6:K6"/>
    <mergeCell ref="P6:Q6"/>
    <mergeCell ref="T3:W3"/>
    <mergeCell ref="T4:W4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2008-07-10T08:27:51Z</cp:lastPrinted>
  <dcterms:created xsi:type="dcterms:W3CDTF">2004-05-28T09:30:30Z</dcterms:created>
  <dcterms:modified xsi:type="dcterms:W3CDTF">2008-07-30T09:20:55Z</dcterms:modified>
  <cp:category/>
  <cp:version/>
  <cp:contentType/>
  <cp:contentStatus/>
</cp:coreProperties>
</file>