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487" activeTab="1"/>
  </bookViews>
  <sheets>
    <sheet name="titul" sheetId="1" r:id="rId1"/>
    <sheet name="Zlín střed" sheetId="2" r:id="rId2"/>
  </sheets>
  <definedNames/>
  <calcPr fullCalcOnLoad="1"/>
</workbook>
</file>

<file path=xl/sharedStrings.xml><?xml version="1.0" encoding="utf-8"?>
<sst xmlns="http://schemas.openxmlformats.org/spreadsheetml/2006/main" count="201" uniqueCount="113">
  <si>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</si>
  <si>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</si>
  <si>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</si>
  <si>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</si>
  <si>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</si>
  <si>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</si>
  <si>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</si>
  <si>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</si>
  <si>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</si>
  <si>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</si>
  <si>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</si>
  <si>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</si>
  <si>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</si>
  <si>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</si>
  <si>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</si>
  <si>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</si>
  <si>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</si>
  <si>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</si>
  <si>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</si>
  <si>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</si>
  <si>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</si>
  <si>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</si>
  <si>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</si>
  <si>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</si>
  <si>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</si>
  <si>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</si>
  <si>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</si>
  <si>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</si>
  <si>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</si>
  <si>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</si>
  <si>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</si>
  <si>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</si>
  <si>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</si>
  <si>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</si>
  <si>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</si>
  <si>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</si>
  <si>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</si>
  <si>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</si>
  <si>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</si>
  <si>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</si>
  <si>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</si>
  <si>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</si>
  <si>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</si>
  <si>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</si>
  <si>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</si>
  <si>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</si>
  <si>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</si>
  <si>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</si>
  <si>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</si>
  <si>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</si>
  <si>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</si>
  <si>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Se 3</t>
  </si>
  <si>
    <t>Se 4</t>
  </si>
  <si>
    <t>Se 5</t>
  </si>
  <si>
    <t>Se 6</t>
  </si>
  <si>
    <t>při jízdě do odbočky - rychlost 40 km/h</t>
  </si>
  <si>
    <t>Trať :</t>
  </si>
  <si>
    <t>Ev. č. :</t>
  </si>
  <si>
    <t>Dopravní  koleje</t>
  </si>
  <si>
    <t>Nástupiště  u  koleje</t>
  </si>
  <si>
    <t>Vk 4</t>
  </si>
  <si>
    <t>Kód : 1</t>
  </si>
  <si>
    <t>Km  10,140</t>
  </si>
  <si>
    <t>Směr  :  Zlín - Malenovice</t>
  </si>
  <si>
    <t>Kód :  22</t>
  </si>
  <si>
    <t>Hlavní  staniční  kolej</t>
  </si>
  <si>
    <t>Vjezd - odjezd - průjezd</t>
  </si>
  <si>
    <t>ESA 11</t>
  </si>
  <si>
    <t>S 5</t>
  </si>
  <si>
    <t>Vk 3</t>
  </si>
  <si>
    <t>Vk 2</t>
  </si>
  <si>
    <t>S1</t>
  </si>
  <si>
    <t>Jednotné  obslužné  pracoviště</t>
  </si>
  <si>
    <t>výpravčí</t>
  </si>
  <si>
    <t>00</t>
  </si>
  <si>
    <t>Telefonické  dorozumívání</t>
  </si>
  <si>
    <t>provoz podle D - 2</t>
  </si>
  <si>
    <t>Vlečka</t>
  </si>
  <si>
    <t>Jen odjezd směr Želechovice n/D.</t>
  </si>
  <si>
    <t>Automatické  hradlo</t>
  </si>
  <si>
    <t>AH - 2000 ( bez návěstního bodu )</t>
  </si>
  <si>
    <t>samočinně činností</t>
  </si>
  <si>
    <t>zabezpečovacího zařízení</t>
  </si>
  <si>
    <t>Obvod  výpravčího JOP</t>
  </si>
  <si>
    <t>Obvod  výpravčího  JOP</t>
  </si>
  <si>
    <t>ručně</t>
  </si>
  <si>
    <t>č. I,  úrovňové, vnější</t>
  </si>
  <si>
    <t>Kód : 14</t>
  </si>
  <si>
    <t>Směr  :  Lípa nad Dřevnicí</t>
  </si>
  <si>
    <t>vždy</t>
  </si>
  <si>
    <t>Zjišťování</t>
  </si>
  <si>
    <t>zast. - 90</t>
  </si>
  <si>
    <t>konce  vlaku</t>
  </si>
  <si>
    <t>proj. - 30</t>
  </si>
  <si>
    <t>10,670</t>
  </si>
  <si>
    <t>výměnový zámek v závislost na v.č. 10</t>
  </si>
  <si>
    <t>bez zabezpečení</t>
  </si>
  <si>
    <t>VII. / 2010</t>
  </si>
  <si>
    <t>Vzájemně vyloučeny jsou pouze protisměrné jízdní cesty na tutéž kolej</t>
  </si>
  <si>
    <t>10,078</t>
  </si>
  <si>
    <t>č. III, úrovňové, jednostranné vnitřní</t>
  </si>
  <si>
    <t>č. II, úrovňové, jednostranné vnitřní</t>
  </si>
  <si>
    <t>SVIT</t>
  </si>
  <si>
    <t>v.č. 14, 15, 16, Vk 4 / 17</t>
  </si>
  <si>
    <t>EZ v.č. 10 / 8, S2 / 11, 13 / S1, Vk 3 / Vk 2 / 12</t>
  </si>
  <si>
    <t>výměnový zámek, klíč v.č. 10 / 8 držen v EMZ na PSt.1</t>
  </si>
  <si>
    <t>výměnový zámek, klíč S2 / 11 držen v EMZ na PSt.1</t>
  </si>
  <si>
    <t>výměnový zámek, klíč Vk3 / Vk2 / 12 držen v EMZ na PSt.1</t>
  </si>
  <si>
    <t>výměnový zámek, klíč 13 / S1 držen v EMZ na PSt.1</t>
  </si>
  <si>
    <t>10,242</t>
  </si>
  <si>
    <t>PSt.1a :</t>
  </si>
  <si>
    <t>PSt.1b :</t>
  </si>
  <si>
    <t>PSt.1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</si>
</sst>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4"/>
      <name val="Times New Roman CE"/>
      <family val="1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3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33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9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" fontId="40" fillId="0" borderId="7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164" fontId="11" fillId="0" borderId="6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164" fontId="43" fillId="0" borderId="6" xfId="20" applyNumberFormat="1" applyFont="1" applyBorder="1" applyAlignment="1">
      <alignment horizontal="center" vertical="center"/>
      <protection/>
    </xf>
    <xf numFmtId="0" fontId="32" fillId="2" borderId="0" xfId="20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164" fontId="10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39" fillId="0" borderId="60" xfId="20" applyNumberFormat="1" applyFont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5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3" xfId="0" applyBorder="1" applyAlignment="1">
      <alignment/>
    </xf>
    <xf numFmtId="0" fontId="0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49" fontId="0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left" vertical="center" indent="1"/>
    </xf>
    <xf numFmtId="0" fontId="21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3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41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31" fillId="5" borderId="57" xfId="20" applyFont="1" applyFill="1" applyBorder="1" applyAlignment="1">
      <alignment horizontal="center" vertical="center"/>
      <protection/>
    </xf>
    <xf numFmtId="0" fontId="31" fillId="5" borderId="57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Zlín  střed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35</xdr:row>
      <xdr:rowOff>114300</xdr:rowOff>
    </xdr:from>
    <xdr:to>
      <xdr:col>56</xdr:col>
      <xdr:colOff>476250</xdr:colOff>
      <xdr:row>35</xdr:row>
      <xdr:rowOff>114300</xdr:rowOff>
    </xdr:to>
    <xdr:sp>
      <xdr:nvSpPr>
        <xdr:cNvPr id="1" name="Line 374"/>
        <xdr:cNvSpPr>
          <a:spLocks/>
        </xdr:cNvSpPr>
      </xdr:nvSpPr>
      <xdr:spPr>
        <a:xfrm flipV="1">
          <a:off x="33099375" y="8715375"/>
          <a:ext cx="8829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314325</xdr:colOff>
      <xdr:row>15</xdr:row>
      <xdr:rowOff>114300</xdr:rowOff>
    </xdr:from>
    <xdr:to>
      <xdr:col>56</xdr:col>
      <xdr:colOff>476250</xdr:colOff>
      <xdr:row>15</xdr:row>
      <xdr:rowOff>114300</xdr:rowOff>
    </xdr:to>
    <xdr:sp>
      <xdr:nvSpPr>
        <xdr:cNvPr id="2" name="Line 456"/>
        <xdr:cNvSpPr>
          <a:spLocks/>
        </xdr:cNvSpPr>
      </xdr:nvSpPr>
      <xdr:spPr>
        <a:xfrm flipV="1">
          <a:off x="30546675" y="4143375"/>
          <a:ext cx="11382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38</xdr:col>
      <xdr:colOff>257175</xdr:colOff>
      <xdr:row>20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7125950" y="5286375"/>
          <a:ext cx="1090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11</xdr:col>
      <xdr:colOff>266700</xdr:colOff>
      <xdr:row>28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5981700" y="6657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74</xdr:col>
      <xdr:colOff>504825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3073300" y="62007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152400</xdr:rowOff>
    </xdr:from>
    <xdr:to>
      <xdr:col>70</xdr:col>
      <xdr:colOff>476250</xdr:colOff>
      <xdr:row>24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515874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65</xdr:col>
      <xdr:colOff>266700</xdr:colOff>
      <xdr:row>32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33337500" y="8029575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8" name="Line 6"/>
        <xdr:cNvSpPr>
          <a:spLocks/>
        </xdr:cNvSpPr>
      </xdr:nvSpPr>
      <xdr:spPr>
        <a:xfrm flipV="1">
          <a:off x="14897100" y="5972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134112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30</xdr:col>
      <xdr:colOff>495300</xdr:colOff>
      <xdr:row>28</xdr:row>
      <xdr:rowOff>114300</xdr:rowOff>
    </xdr:to>
    <xdr:sp>
      <xdr:nvSpPr>
        <xdr:cNvPr id="12" name="Line 10"/>
        <xdr:cNvSpPr>
          <a:spLocks/>
        </xdr:cNvSpPr>
      </xdr:nvSpPr>
      <xdr:spPr>
        <a:xfrm>
          <a:off x="200977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68</xdr:col>
      <xdr:colOff>504825</xdr:colOff>
      <xdr:row>23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33337500" y="5972175"/>
          <a:ext cx="1753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4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76</xdr:col>
      <xdr:colOff>504825</xdr:colOff>
      <xdr:row>29</xdr:row>
      <xdr:rowOff>0</xdr:rowOff>
    </xdr:to>
    <xdr:sp>
      <xdr:nvSpPr>
        <xdr:cNvPr id="15" name="Line 14"/>
        <xdr:cNvSpPr>
          <a:spLocks/>
        </xdr:cNvSpPr>
      </xdr:nvSpPr>
      <xdr:spPr>
        <a:xfrm flipV="1">
          <a:off x="53101875" y="6657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Zlín  střed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0</xdr:rowOff>
    </xdr:from>
    <xdr:to>
      <xdr:col>18</xdr:col>
      <xdr:colOff>495300</xdr:colOff>
      <xdr:row>26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9696450" y="6086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24555450" y="734377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26784300" y="8029575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0</xdr:rowOff>
    </xdr:from>
    <xdr:to>
      <xdr:col>71</xdr:col>
      <xdr:colOff>276225</xdr:colOff>
      <xdr:row>30</xdr:row>
      <xdr:rowOff>161925</xdr:rowOff>
    </xdr:to>
    <xdr:sp>
      <xdr:nvSpPr>
        <xdr:cNvPr id="21" name="Line 21"/>
        <xdr:cNvSpPr>
          <a:spLocks/>
        </xdr:cNvSpPr>
      </xdr:nvSpPr>
      <xdr:spPr>
        <a:xfrm flipH="1">
          <a:off x="51587400" y="7229475"/>
          <a:ext cx="15144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104775</xdr:rowOff>
    </xdr:from>
    <xdr:to>
      <xdr:col>68</xdr:col>
      <xdr:colOff>476250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50101500" y="77914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20</xdr:col>
      <xdr:colOff>495300</xdr:colOff>
      <xdr:row>23</xdr:row>
      <xdr:rowOff>152400</xdr:rowOff>
    </xdr:to>
    <xdr:sp>
      <xdr:nvSpPr>
        <xdr:cNvPr id="23" name="Line 23"/>
        <xdr:cNvSpPr>
          <a:spLocks/>
        </xdr:cNvSpPr>
      </xdr:nvSpPr>
      <xdr:spPr>
        <a:xfrm flipH="1">
          <a:off x="141541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33337500" y="7343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26" name="Line 31"/>
        <xdr:cNvSpPr>
          <a:spLocks/>
        </xdr:cNvSpPr>
      </xdr:nvSpPr>
      <xdr:spPr>
        <a:xfrm flipV="1">
          <a:off x="26784300" y="8715375"/>
          <a:ext cx="587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9" name="Line 34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9525</xdr:rowOff>
    </xdr:from>
    <xdr:to>
      <xdr:col>75</xdr:col>
      <xdr:colOff>9525</xdr:colOff>
      <xdr:row>32</xdr:row>
      <xdr:rowOff>9525</xdr:rowOff>
    </xdr:to>
    <xdr:sp>
      <xdr:nvSpPr>
        <xdr:cNvPr id="30" name="Line 35"/>
        <xdr:cNvSpPr>
          <a:spLocks/>
        </xdr:cNvSpPr>
      </xdr:nvSpPr>
      <xdr:spPr>
        <a:xfrm flipH="1">
          <a:off x="548259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31" name="Line 36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9525</xdr:rowOff>
    </xdr:from>
    <xdr:to>
      <xdr:col>75</xdr:col>
      <xdr:colOff>9525</xdr:colOff>
      <xdr:row>32</xdr:row>
      <xdr:rowOff>9525</xdr:rowOff>
    </xdr:to>
    <xdr:sp>
      <xdr:nvSpPr>
        <xdr:cNvPr id="32" name="Line 37"/>
        <xdr:cNvSpPr>
          <a:spLocks/>
        </xdr:cNvSpPr>
      </xdr:nvSpPr>
      <xdr:spPr>
        <a:xfrm flipH="1">
          <a:off x="548259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30</xdr:col>
      <xdr:colOff>495300</xdr:colOff>
      <xdr:row>28</xdr:row>
      <xdr:rowOff>114300</xdr:rowOff>
    </xdr:from>
    <xdr:to>
      <xdr:col>32</xdr:col>
      <xdr:colOff>495300</xdr:colOff>
      <xdr:row>30</xdr:row>
      <xdr:rowOff>114300</xdr:rowOff>
    </xdr:to>
    <xdr:sp>
      <xdr:nvSpPr>
        <xdr:cNvPr id="38" name="Line 45"/>
        <xdr:cNvSpPr>
          <a:spLocks/>
        </xdr:cNvSpPr>
      </xdr:nvSpPr>
      <xdr:spPr>
        <a:xfrm flipH="1" flipV="1">
          <a:off x="22326600" y="7115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0</xdr:rowOff>
    </xdr:from>
    <xdr:to>
      <xdr:col>56</xdr:col>
      <xdr:colOff>0</xdr:colOff>
      <xdr:row>44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24288750" y="102012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476250</xdr:colOff>
      <xdr:row>35</xdr:row>
      <xdr:rowOff>114300</xdr:rowOff>
    </xdr:from>
    <xdr:to>
      <xdr:col>68</xdr:col>
      <xdr:colOff>476250</xdr:colOff>
      <xdr:row>35</xdr:row>
      <xdr:rowOff>114300</xdr:rowOff>
    </xdr:to>
    <xdr:sp>
      <xdr:nvSpPr>
        <xdr:cNvPr id="40" name="Line 51"/>
        <xdr:cNvSpPr>
          <a:spLocks/>
        </xdr:cNvSpPr>
      </xdr:nvSpPr>
      <xdr:spPr>
        <a:xfrm flipV="1">
          <a:off x="41929050" y="8715375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42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23</xdr:row>
      <xdr:rowOff>114300</xdr:rowOff>
    </xdr:from>
    <xdr:to>
      <xdr:col>69</xdr:col>
      <xdr:colOff>247650</xdr:colOff>
      <xdr:row>23</xdr:row>
      <xdr:rowOff>152400</xdr:rowOff>
    </xdr:to>
    <xdr:sp>
      <xdr:nvSpPr>
        <xdr:cNvPr id="43" name="Line 239"/>
        <xdr:cNvSpPr>
          <a:spLocks/>
        </xdr:cNvSpPr>
      </xdr:nvSpPr>
      <xdr:spPr>
        <a:xfrm flipH="1" flipV="1">
          <a:off x="50873025" y="59721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66675</xdr:rowOff>
    </xdr:from>
    <xdr:to>
      <xdr:col>19</xdr:col>
      <xdr:colOff>266700</xdr:colOff>
      <xdr:row>25</xdr:row>
      <xdr:rowOff>0</xdr:rowOff>
    </xdr:to>
    <xdr:sp>
      <xdr:nvSpPr>
        <xdr:cNvPr id="44" name="Line 24"/>
        <xdr:cNvSpPr>
          <a:spLocks/>
        </xdr:cNvSpPr>
      </xdr:nvSpPr>
      <xdr:spPr>
        <a:xfrm flipV="1">
          <a:off x="11925300" y="5695950"/>
          <a:ext cx="22288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20</xdr:row>
      <xdr:rowOff>114300</xdr:rowOff>
    </xdr:from>
    <xdr:to>
      <xdr:col>61</xdr:col>
      <xdr:colOff>247650</xdr:colOff>
      <xdr:row>20</xdr:row>
      <xdr:rowOff>114300</xdr:rowOff>
    </xdr:to>
    <xdr:sp>
      <xdr:nvSpPr>
        <xdr:cNvPr id="45" name="Line 361"/>
        <xdr:cNvSpPr>
          <a:spLocks/>
        </xdr:cNvSpPr>
      </xdr:nvSpPr>
      <xdr:spPr>
        <a:xfrm flipV="1">
          <a:off x="28032075" y="5286375"/>
          <a:ext cx="17611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15</xdr:row>
      <xdr:rowOff>0</xdr:rowOff>
    </xdr:from>
    <xdr:ext cx="533400" cy="228600"/>
    <xdr:sp>
      <xdr:nvSpPr>
        <xdr:cNvPr id="46" name="text 821"/>
        <xdr:cNvSpPr txBox="1">
          <a:spLocks noChangeArrowheads="1"/>
        </xdr:cNvSpPr>
      </xdr:nvSpPr>
      <xdr:spPr>
        <a:xfrm>
          <a:off x="32623125" y="40290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47" name="text 821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64</xdr:col>
      <xdr:colOff>476250</xdr:colOff>
      <xdr:row>21</xdr:row>
      <xdr:rowOff>114300</xdr:rowOff>
    </xdr:from>
    <xdr:to>
      <xdr:col>67</xdr:col>
      <xdr:colOff>276225</xdr:colOff>
      <xdr:row>23</xdr:row>
      <xdr:rowOff>114300</xdr:rowOff>
    </xdr:to>
    <xdr:sp>
      <xdr:nvSpPr>
        <xdr:cNvPr id="48" name="Line 367"/>
        <xdr:cNvSpPr>
          <a:spLocks/>
        </xdr:cNvSpPr>
      </xdr:nvSpPr>
      <xdr:spPr>
        <a:xfrm flipH="1" flipV="1">
          <a:off x="47872650" y="5514975"/>
          <a:ext cx="2257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16</xdr:row>
      <xdr:rowOff>142875</xdr:rowOff>
    </xdr:from>
    <xdr:to>
      <xdr:col>60</xdr:col>
      <xdr:colOff>476250</xdr:colOff>
      <xdr:row>17</xdr:row>
      <xdr:rowOff>114300</xdr:rowOff>
    </xdr:to>
    <xdr:sp>
      <xdr:nvSpPr>
        <xdr:cNvPr id="49" name="Line 369"/>
        <xdr:cNvSpPr>
          <a:spLocks/>
        </xdr:cNvSpPr>
      </xdr:nvSpPr>
      <xdr:spPr>
        <a:xfrm flipH="1" flipV="1">
          <a:off x="4415790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24</xdr:row>
      <xdr:rowOff>0</xdr:rowOff>
    </xdr:from>
    <xdr:to>
      <xdr:col>12</xdr:col>
      <xdr:colOff>476250</xdr:colOff>
      <xdr:row>29</xdr:row>
      <xdr:rowOff>0</xdr:rowOff>
    </xdr:to>
    <xdr:sp>
      <xdr:nvSpPr>
        <xdr:cNvPr id="50" name="Line 377"/>
        <xdr:cNvSpPr>
          <a:spLocks/>
        </xdr:cNvSpPr>
      </xdr:nvSpPr>
      <xdr:spPr>
        <a:xfrm>
          <a:off x="893445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22</xdr:row>
      <xdr:rowOff>0</xdr:rowOff>
    </xdr:from>
    <xdr:ext cx="971550" cy="457200"/>
    <xdr:sp>
      <xdr:nvSpPr>
        <xdr:cNvPr id="51" name="text 774"/>
        <xdr:cNvSpPr txBox="1">
          <a:spLocks noChangeArrowheads="1"/>
        </xdr:cNvSpPr>
      </xdr:nvSpPr>
      <xdr:spPr>
        <a:xfrm>
          <a:off x="84582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10,423</a:t>
          </a:r>
        </a:p>
      </xdr:txBody>
    </xdr:sp>
    <xdr:clientData/>
  </xdr:oneCellAnchor>
  <xdr:twoCellAnchor>
    <xdr:from>
      <xdr:col>80</xdr:col>
      <xdr:colOff>495300</xdr:colOff>
      <xdr:row>18</xdr:row>
      <xdr:rowOff>0</xdr:rowOff>
    </xdr:from>
    <xdr:to>
      <xdr:col>80</xdr:col>
      <xdr:colOff>495300</xdr:colOff>
      <xdr:row>31</xdr:row>
      <xdr:rowOff>219075</xdr:rowOff>
    </xdr:to>
    <xdr:sp>
      <xdr:nvSpPr>
        <xdr:cNvPr id="52" name="Line 379"/>
        <xdr:cNvSpPr>
          <a:spLocks/>
        </xdr:cNvSpPr>
      </xdr:nvSpPr>
      <xdr:spPr>
        <a:xfrm>
          <a:off x="59778900" y="47148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16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59283600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9,609</a:t>
          </a:r>
        </a:p>
      </xdr:txBody>
    </xdr:sp>
    <xdr:clientData/>
  </xdr:oneCellAnchor>
  <xdr:twoCellAnchor>
    <xdr:from>
      <xdr:col>30</xdr:col>
      <xdr:colOff>495300</xdr:colOff>
      <xdr:row>28</xdr:row>
      <xdr:rowOff>114300</xdr:rowOff>
    </xdr:from>
    <xdr:to>
      <xdr:col>31</xdr:col>
      <xdr:colOff>266700</xdr:colOff>
      <xdr:row>29</xdr:row>
      <xdr:rowOff>0</xdr:rowOff>
    </xdr:to>
    <xdr:sp>
      <xdr:nvSpPr>
        <xdr:cNvPr id="54" name="Line 381"/>
        <xdr:cNvSpPr>
          <a:spLocks/>
        </xdr:cNvSpPr>
      </xdr:nvSpPr>
      <xdr:spPr>
        <a:xfrm>
          <a:off x="2232660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76200</xdr:rowOff>
    </xdr:from>
    <xdr:to>
      <xdr:col>33</xdr:col>
      <xdr:colOff>266700</xdr:colOff>
      <xdr:row>29</xdr:row>
      <xdr:rowOff>114300</xdr:rowOff>
    </xdr:to>
    <xdr:sp>
      <xdr:nvSpPr>
        <xdr:cNvPr id="55" name="Line 382"/>
        <xdr:cNvSpPr>
          <a:spLocks/>
        </xdr:cNvSpPr>
      </xdr:nvSpPr>
      <xdr:spPr>
        <a:xfrm>
          <a:off x="238125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114300</xdr:rowOff>
    </xdr:from>
    <xdr:to>
      <xdr:col>59</xdr:col>
      <xdr:colOff>247650</xdr:colOff>
      <xdr:row>35</xdr:row>
      <xdr:rowOff>0</xdr:rowOff>
    </xdr:to>
    <xdr:sp>
      <xdr:nvSpPr>
        <xdr:cNvPr id="56" name="Line 404"/>
        <xdr:cNvSpPr>
          <a:spLocks/>
        </xdr:cNvSpPr>
      </xdr:nvSpPr>
      <xdr:spPr>
        <a:xfrm flipH="1">
          <a:off x="4341495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33</xdr:col>
      <xdr:colOff>266700</xdr:colOff>
      <xdr:row>31</xdr:row>
      <xdr:rowOff>85725</xdr:rowOff>
    </xdr:to>
    <xdr:sp>
      <xdr:nvSpPr>
        <xdr:cNvPr id="57" name="Line 421"/>
        <xdr:cNvSpPr>
          <a:spLocks/>
        </xdr:cNvSpPr>
      </xdr:nvSpPr>
      <xdr:spPr>
        <a:xfrm>
          <a:off x="23812500" y="75723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85725</xdr:rowOff>
    </xdr:from>
    <xdr:to>
      <xdr:col>34</xdr:col>
      <xdr:colOff>495300</xdr:colOff>
      <xdr:row>32</xdr:row>
      <xdr:rowOff>0</xdr:rowOff>
    </xdr:to>
    <xdr:sp>
      <xdr:nvSpPr>
        <xdr:cNvPr id="58" name="Line 422"/>
        <xdr:cNvSpPr>
          <a:spLocks/>
        </xdr:cNvSpPr>
      </xdr:nvSpPr>
      <xdr:spPr>
        <a:xfrm>
          <a:off x="24555450" y="7772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20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203454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37</xdr:col>
      <xdr:colOff>266700</xdr:colOff>
      <xdr:row>35</xdr:row>
      <xdr:rowOff>76200</xdr:rowOff>
    </xdr:from>
    <xdr:to>
      <xdr:col>38</xdr:col>
      <xdr:colOff>476250</xdr:colOff>
      <xdr:row>35</xdr:row>
      <xdr:rowOff>114300</xdr:rowOff>
    </xdr:to>
    <xdr:sp>
      <xdr:nvSpPr>
        <xdr:cNvPr id="60" name="Line 425"/>
        <xdr:cNvSpPr>
          <a:spLocks/>
        </xdr:cNvSpPr>
      </xdr:nvSpPr>
      <xdr:spPr>
        <a:xfrm flipH="1" flipV="1">
          <a:off x="27527250" y="8677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57150</xdr:rowOff>
    </xdr:from>
    <xdr:to>
      <xdr:col>35</xdr:col>
      <xdr:colOff>266700</xdr:colOff>
      <xdr:row>34</xdr:row>
      <xdr:rowOff>57150</xdr:rowOff>
    </xdr:to>
    <xdr:sp>
      <xdr:nvSpPr>
        <xdr:cNvPr id="61" name="Line 426"/>
        <xdr:cNvSpPr>
          <a:spLocks/>
        </xdr:cNvSpPr>
      </xdr:nvSpPr>
      <xdr:spPr>
        <a:xfrm flipH="1" flipV="1">
          <a:off x="25298400" y="820102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34</xdr:col>
      <xdr:colOff>495300</xdr:colOff>
      <xdr:row>33</xdr:row>
      <xdr:rowOff>57150</xdr:rowOff>
    </xdr:to>
    <xdr:sp>
      <xdr:nvSpPr>
        <xdr:cNvPr id="62" name="Line 427"/>
        <xdr:cNvSpPr>
          <a:spLocks/>
        </xdr:cNvSpPr>
      </xdr:nvSpPr>
      <xdr:spPr>
        <a:xfrm flipH="1" flipV="1">
          <a:off x="23812500" y="7572375"/>
          <a:ext cx="1485900" cy="628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114300</xdr:rowOff>
    </xdr:from>
    <xdr:to>
      <xdr:col>85</xdr:col>
      <xdr:colOff>276225</xdr:colOff>
      <xdr:row>23</xdr:row>
      <xdr:rowOff>114300</xdr:rowOff>
    </xdr:to>
    <xdr:sp>
      <xdr:nvSpPr>
        <xdr:cNvPr id="63" name="Line 430"/>
        <xdr:cNvSpPr>
          <a:spLocks/>
        </xdr:cNvSpPr>
      </xdr:nvSpPr>
      <xdr:spPr>
        <a:xfrm flipV="1">
          <a:off x="61988700" y="5972175"/>
          <a:ext cx="1514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23</xdr:row>
      <xdr:rowOff>114300</xdr:rowOff>
    </xdr:from>
    <xdr:to>
      <xdr:col>72</xdr:col>
      <xdr:colOff>476250</xdr:colOff>
      <xdr:row>23</xdr:row>
      <xdr:rowOff>114300</xdr:rowOff>
    </xdr:to>
    <xdr:sp>
      <xdr:nvSpPr>
        <xdr:cNvPr id="64" name="Line 431"/>
        <xdr:cNvSpPr>
          <a:spLocks/>
        </xdr:cNvSpPr>
      </xdr:nvSpPr>
      <xdr:spPr>
        <a:xfrm flipV="1">
          <a:off x="50873025" y="5972175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114300</xdr:rowOff>
    </xdr:from>
    <xdr:to>
      <xdr:col>72</xdr:col>
      <xdr:colOff>476250</xdr:colOff>
      <xdr:row>32</xdr:row>
      <xdr:rowOff>114300</xdr:rowOff>
    </xdr:to>
    <xdr:sp>
      <xdr:nvSpPr>
        <xdr:cNvPr id="65" name="Line 432"/>
        <xdr:cNvSpPr>
          <a:spLocks/>
        </xdr:cNvSpPr>
      </xdr:nvSpPr>
      <xdr:spPr>
        <a:xfrm flipV="1">
          <a:off x="48634650" y="8029575"/>
          <a:ext cx="518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114300</xdr:rowOff>
    </xdr:from>
    <xdr:to>
      <xdr:col>62</xdr:col>
      <xdr:colOff>504825</xdr:colOff>
      <xdr:row>34</xdr:row>
      <xdr:rowOff>114300</xdr:rowOff>
    </xdr:to>
    <xdr:sp>
      <xdr:nvSpPr>
        <xdr:cNvPr id="66" name="Line 433"/>
        <xdr:cNvSpPr>
          <a:spLocks/>
        </xdr:cNvSpPr>
      </xdr:nvSpPr>
      <xdr:spPr>
        <a:xfrm flipH="1">
          <a:off x="44157900" y="8029575"/>
          <a:ext cx="2257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17</xdr:row>
      <xdr:rowOff>114300</xdr:rowOff>
    </xdr:from>
    <xdr:to>
      <xdr:col>64</xdr:col>
      <xdr:colOff>476250</xdr:colOff>
      <xdr:row>21</xdr:row>
      <xdr:rowOff>114300</xdr:rowOff>
    </xdr:to>
    <xdr:sp>
      <xdr:nvSpPr>
        <xdr:cNvPr id="67" name="Line 434"/>
        <xdr:cNvSpPr>
          <a:spLocks/>
        </xdr:cNvSpPr>
      </xdr:nvSpPr>
      <xdr:spPr>
        <a:xfrm flipH="1" flipV="1">
          <a:off x="44900850" y="46005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78</xdr:col>
      <xdr:colOff>476250</xdr:colOff>
      <xdr:row>32</xdr:row>
      <xdr:rowOff>0</xdr:rowOff>
    </xdr:to>
    <xdr:sp>
      <xdr:nvSpPr>
        <xdr:cNvPr id="68" name="Line 435"/>
        <xdr:cNvSpPr>
          <a:spLocks/>
        </xdr:cNvSpPr>
      </xdr:nvSpPr>
      <xdr:spPr>
        <a:xfrm flipH="1">
          <a:off x="55302150" y="7458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33</xdr:col>
      <xdr:colOff>266700</xdr:colOff>
      <xdr:row>34</xdr:row>
      <xdr:rowOff>114300</xdr:rowOff>
    </xdr:to>
    <xdr:sp>
      <xdr:nvSpPr>
        <xdr:cNvPr id="69" name="Line 437"/>
        <xdr:cNvSpPr>
          <a:spLocks/>
        </xdr:cNvSpPr>
      </xdr:nvSpPr>
      <xdr:spPr>
        <a:xfrm>
          <a:off x="20097750" y="7572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34</xdr:col>
      <xdr:colOff>495300</xdr:colOff>
      <xdr:row>35</xdr:row>
      <xdr:rowOff>0</xdr:rowOff>
    </xdr:to>
    <xdr:sp>
      <xdr:nvSpPr>
        <xdr:cNvPr id="70" name="Line 439"/>
        <xdr:cNvSpPr>
          <a:spLocks/>
        </xdr:cNvSpPr>
      </xdr:nvSpPr>
      <xdr:spPr>
        <a:xfrm>
          <a:off x="2455545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76200</xdr:rowOff>
    </xdr:from>
    <xdr:to>
      <xdr:col>6</xdr:col>
      <xdr:colOff>495300</xdr:colOff>
      <xdr:row>29</xdr:row>
      <xdr:rowOff>114300</xdr:rowOff>
    </xdr:to>
    <xdr:sp>
      <xdr:nvSpPr>
        <xdr:cNvPr id="71" name="Line 441"/>
        <xdr:cNvSpPr>
          <a:spLocks/>
        </xdr:cNvSpPr>
      </xdr:nvSpPr>
      <xdr:spPr>
        <a:xfrm flipH="1">
          <a:off x="3752850" y="7305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29</xdr:row>
      <xdr:rowOff>114300</xdr:rowOff>
    </xdr:from>
    <xdr:to>
      <xdr:col>5</xdr:col>
      <xdr:colOff>266700</xdr:colOff>
      <xdr:row>29</xdr:row>
      <xdr:rowOff>114300</xdr:rowOff>
    </xdr:to>
    <xdr:sp>
      <xdr:nvSpPr>
        <xdr:cNvPr id="72" name="Line 442"/>
        <xdr:cNvSpPr>
          <a:spLocks/>
        </xdr:cNvSpPr>
      </xdr:nvSpPr>
      <xdr:spPr>
        <a:xfrm flipV="1">
          <a:off x="800100" y="7343775"/>
          <a:ext cx="2952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57150</xdr:rowOff>
    </xdr:from>
    <xdr:to>
      <xdr:col>36</xdr:col>
      <xdr:colOff>495300</xdr:colOff>
      <xdr:row>34</xdr:row>
      <xdr:rowOff>219075</xdr:rowOff>
    </xdr:to>
    <xdr:sp>
      <xdr:nvSpPr>
        <xdr:cNvPr id="73" name="Line 445"/>
        <xdr:cNvSpPr>
          <a:spLocks/>
        </xdr:cNvSpPr>
      </xdr:nvSpPr>
      <xdr:spPr>
        <a:xfrm flipH="1" flipV="1">
          <a:off x="26041350" y="84296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76200</xdr:rowOff>
    </xdr:from>
    <xdr:to>
      <xdr:col>73</xdr:col>
      <xdr:colOff>247650</xdr:colOff>
      <xdr:row>23</xdr:row>
      <xdr:rowOff>114300</xdr:rowOff>
    </xdr:to>
    <xdr:sp>
      <xdr:nvSpPr>
        <xdr:cNvPr id="74" name="Line 449"/>
        <xdr:cNvSpPr>
          <a:spLocks/>
        </xdr:cNvSpPr>
      </xdr:nvSpPr>
      <xdr:spPr>
        <a:xfrm flipH="1">
          <a:off x="53816250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114300</xdr:rowOff>
    </xdr:from>
    <xdr:to>
      <xdr:col>78</xdr:col>
      <xdr:colOff>476250</xdr:colOff>
      <xdr:row>22</xdr:row>
      <xdr:rowOff>114300</xdr:rowOff>
    </xdr:to>
    <xdr:sp>
      <xdr:nvSpPr>
        <xdr:cNvPr id="75" name="Line 450"/>
        <xdr:cNvSpPr>
          <a:spLocks/>
        </xdr:cNvSpPr>
      </xdr:nvSpPr>
      <xdr:spPr>
        <a:xfrm flipH="1">
          <a:off x="56045100" y="5286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114300</xdr:rowOff>
    </xdr:from>
    <xdr:to>
      <xdr:col>75</xdr:col>
      <xdr:colOff>247650</xdr:colOff>
      <xdr:row>23</xdr:row>
      <xdr:rowOff>0</xdr:rowOff>
    </xdr:to>
    <xdr:sp>
      <xdr:nvSpPr>
        <xdr:cNvPr id="76" name="Line 451"/>
        <xdr:cNvSpPr>
          <a:spLocks/>
        </xdr:cNvSpPr>
      </xdr:nvSpPr>
      <xdr:spPr>
        <a:xfrm flipH="1">
          <a:off x="55302150" y="5743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20</xdr:row>
      <xdr:rowOff>114300</xdr:rowOff>
    </xdr:from>
    <xdr:to>
      <xdr:col>86</xdr:col>
      <xdr:colOff>0</xdr:colOff>
      <xdr:row>20</xdr:row>
      <xdr:rowOff>114300</xdr:rowOff>
    </xdr:to>
    <xdr:sp>
      <xdr:nvSpPr>
        <xdr:cNvPr id="77" name="Line 454"/>
        <xdr:cNvSpPr>
          <a:spLocks/>
        </xdr:cNvSpPr>
      </xdr:nvSpPr>
      <xdr:spPr>
        <a:xfrm flipV="1">
          <a:off x="52825650" y="5286375"/>
          <a:ext cx="1091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114300</xdr:rowOff>
    </xdr:from>
    <xdr:to>
      <xdr:col>86</xdr:col>
      <xdr:colOff>0</xdr:colOff>
      <xdr:row>29</xdr:row>
      <xdr:rowOff>114300</xdr:rowOff>
    </xdr:to>
    <xdr:sp>
      <xdr:nvSpPr>
        <xdr:cNvPr id="78" name="Line 739"/>
        <xdr:cNvSpPr>
          <a:spLocks/>
        </xdr:cNvSpPr>
      </xdr:nvSpPr>
      <xdr:spPr>
        <a:xfrm flipV="1">
          <a:off x="59759850" y="7343775"/>
          <a:ext cx="3981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9" name="Oval 84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29</xdr:row>
      <xdr:rowOff>0</xdr:rowOff>
    </xdr:from>
    <xdr:to>
      <xdr:col>7</xdr:col>
      <xdr:colOff>266700</xdr:colOff>
      <xdr:row>29</xdr:row>
      <xdr:rowOff>76200</xdr:rowOff>
    </xdr:to>
    <xdr:sp>
      <xdr:nvSpPr>
        <xdr:cNvPr id="80" name="Line 844"/>
        <xdr:cNvSpPr>
          <a:spLocks/>
        </xdr:cNvSpPr>
      </xdr:nvSpPr>
      <xdr:spPr>
        <a:xfrm flipH="1">
          <a:off x="4495800" y="7229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28</xdr:row>
      <xdr:rowOff>114300</xdr:rowOff>
    </xdr:from>
    <xdr:to>
      <xdr:col>8</xdr:col>
      <xdr:colOff>495300</xdr:colOff>
      <xdr:row>29</xdr:row>
      <xdr:rowOff>0</xdr:rowOff>
    </xdr:to>
    <xdr:sp>
      <xdr:nvSpPr>
        <xdr:cNvPr id="81" name="Line 845"/>
        <xdr:cNvSpPr>
          <a:spLocks/>
        </xdr:cNvSpPr>
      </xdr:nvSpPr>
      <xdr:spPr>
        <a:xfrm flipH="1">
          <a:off x="5238750" y="7115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20</xdr:row>
      <xdr:rowOff>0</xdr:rowOff>
    </xdr:from>
    <xdr:ext cx="533400" cy="228600"/>
    <xdr:sp>
      <xdr:nvSpPr>
        <xdr:cNvPr id="82" name="text 821"/>
        <xdr:cNvSpPr txBox="1">
          <a:spLocks noChangeArrowheads="1"/>
        </xdr:cNvSpPr>
      </xdr:nvSpPr>
      <xdr:spPr>
        <a:xfrm>
          <a:off x="32623125" y="51720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495300</xdr:colOff>
      <xdr:row>21</xdr:row>
      <xdr:rowOff>0</xdr:rowOff>
    </xdr:from>
    <xdr:to>
      <xdr:col>21</xdr:col>
      <xdr:colOff>266700</xdr:colOff>
      <xdr:row>21</xdr:row>
      <xdr:rowOff>123825</xdr:rowOff>
    </xdr:to>
    <xdr:sp>
      <xdr:nvSpPr>
        <xdr:cNvPr id="83" name="Line 847"/>
        <xdr:cNvSpPr>
          <a:spLocks/>
        </xdr:cNvSpPr>
      </xdr:nvSpPr>
      <xdr:spPr>
        <a:xfrm flipV="1">
          <a:off x="14897100" y="54006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123825</xdr:rowOff>
    </xdr:from>
    <xdr:to>
      <xdr:col>20</xdr:col>
      <xdr:colOff>495300</xdr:colOff>
      <xdr:row>22</xdr:row>
      <xdr:rowOff>66675</xdr:rowOff>
    </xdr:to>
    <xdr:sp>
      <xdr:nvSpPr>
        <xdr:cNvPr id="84" name="Line 848"/>
        <xdr:cNvSpPr>
          <a:spLocks/>
        </xdr:cNvSpPr>
      </xdr:nvSpPr>
      <xdr:spPr>
        <a:xfrm flipV="1">
          <a:off x="14154150" y="55245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85" name="Group 849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88" name="Group 852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8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228600</xdr:colOff>
      <xdr:row>29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27432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7</xdr:col>
      <xdr:colOff>0</xdr:colOff>
      <xdr:row>29</xdr:row>
      <xdr:rowOff>104775</xdr:rowOff>
    </xdr:from>
    <xdr:to>
      <xdr:col>7</xdr:col>
      <xdr:colOff>352425</xdr:colOff>
      <xdr:row>30</xdr:row>
      <xdr:rowOff>0</xdr:rowOff>
    </xdr:to>
    <xdr:sp>
      <xdr:nvSpPr>
        <xdr:cNvPr id="92" name="kreslení 417"/>
        <xdr:cNvSpPr>
          <a:spLocks/>
        </xdr:cNvSpPr>
      </xdr:nvSpPr>
      <xdr:spPr>
        <a:xfrm>
          <a:off x="4972050" y="7334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152400</xdr:rowOff>
    </xdr:from>
    <xdr:to>
      <xdr:col>22</xdr:col>
      <xdr:colOff>495300</xdr:colOff>
      <xdr:row>21</xdr:row>
      <xdr:rowOff>0</xdr:rowOff>
    </xdr:to>
    <xdr:sp>
      <xdr:nvSpPr>
        <xdr:cNvPr id="93" name="Line 873"/>
        <xdr:cNvSpPr>
          <a:spLocks/>
        </xdr:cNvSpPr>
      </xdr:nvSpPr>
      <xdr:spPr>
        <a:xfrm flipH="1">
          <a:off x="156400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94" name="Line 874"/>
        <xdr:cNvSpPr>
          <a:spLocks/>
        </xdr:cNvSpPr>
      </xdr:nvSpPr>
      <xdr:spPr>
        <a:xfrm flipH="1">
          <a:off x="163830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9525</xdr:colOff>
      <xdr:row>16</xdr:row>
      <xdr:rowOff>9525</xdr:rowOff>
    </xdr:from>
    <xdr:to>
      <xdr:col>36</xdr:col>
      <xdr:colOff>742950</xdr:colOff>
      <xdr:row>18</xdr:row>
      <xdr:rowOff>9525</xdr:rowOff>
    </xdr:to>
    <xdr:pic>
      <xdr:nvPicPr>
        <xdr:cNvPr id="95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84175" y="4267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66675</xdr:colOff>
      <xdr:row>18</xdr:row>
      <xdr:rowOff>76200</xdr:rowOff>
    </xdr:from>
    <xdr:to>
      <xdr:col>38</xdr:col>
      <xdr:colOff>257175</xdr:colOff>
      <xdr:row>19</xdr:row>
      <xdr:rowOff>152400</xdr:rowOff>
    </xdr:to>
    <xdr:grpSp>
      <xdr:nvGrpSpPr>
        <xdr:cNvPr id="96" name="Group 885"/>
        <xdr:cNvGrpSpPr>
          <a:grpSpLocks/>
        </xdr:cNvGrpSpPr>
      </xdr:nvGrpSpPr>
      <xdr:grpSpPr>
        <a:xfrm>
          <a:off x="21897975" y="4791075"/>
          <a:ext cx="6134100" cy="304800"/>
          <a:chOff x="114" y="180"/>
          <a:chExt cx="540" cy="40"/>
        </a:xfrm>
        <a:solidFill>
          <a:srgbClr val="FFFFFF"/>
        </a:solidFill>
      </xdr:grpSpPr>
      <xdr:sp>
        <xdr:nvSpPr>
          <xdr:cNvPr id="97" name="Rectangle 88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8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8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8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9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9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9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29</xdr:row>
      <xdr:rowOff>0</xdr:rowOff>
    </xdr:from>
    <xdr:to>
      <xdr:col>32</xdr:col>
      <xdr:colOff>495300</xdr:colOff>
      <xdr:row>29</xdr:row>
      <xdr:rowOff>76200</xdr:rowOff>
    </xdr:to>
    <xdr:sp>
      <xdr:nvSpPr>
        <xdr:cNvPr id="104" name="Line 893"/>
        <xdr:cNvSpPr>
          <a:spLocks/>
        </xdr:cNvSpPr>
      </xdr:nvSpPr>
      <xdr:spPr>
        <a:xfrm>
          <a:off x="230695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26</xdr:row>
      <xdr:rowOff>114300</xdr:rowOff>
    </xdr:from>
    <xdr:to>
      <xdr:col>27</xdr:col>
      <xdr:colOff>419100</xdr:colOff>
      <xdr:row>28</xdr:row>
      <xdr:rowOff>28575</xdr:rowOff>
    </xdr:to>
    <xdr:grpSp>
      <xdr:nvGrpSpPr>
        <xdr:cNvPr id="105" name="Group 894"/>
        <xdr:cNvGrpSpPr>
          <a:grpSpLocks noChangeAspect="1"/>
        </xdr:cNvGrpSpPr>
      </xdr:nvGrpSpPr>
      <xdr:grpSpPr>
        <a:xfrm>
          <a:off x="199358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8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108" name="Group 897"/>
        <xdr:cNvGrpSpPr>
          <a:grpSpLocks noChangeAspect="1"/>
        </xdr:cNvGrpSpPr>
      </xdr:nvGrpSpPr>
      <xdr:grpSpPr>
        <a:xfrm>
          <a:off x="22174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8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114300</xdr:rowOff>
    </xdr:from>
    <xdr:to>
      <xdr:col>32</xdr:col>
      <xdr:colOff>647700</xdr:colOff>
      <xdr:row>32</xdr:row>
      <xdr:rowOff>28575</xdr:rowOff>
    </xdr:to>
    <xdr:grpSp>
      <xdr:nvGrpSpPr>
        <xdr:cNvPr id="111" name="Group 900"/>
        <xdr:cNvGrpSpPr>
          <a:grpSpLocks noChangeAspect="1"/>
        </xdr:cNvGrpSpPr>
      </xdr:nvGrpSpPr>
      <xdr:grpSpPr>
        <a:xfrm>
          <a:off x="23660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9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35</xdr:row>
      <xdr:rowOff>114300</xdr:rowOff>
    </xdr:from>
    <xdr:to>
      <xdr:col>38</xdr:col>
      <xdr:colOff>628650</xdr:colOff>
      <xdr:row>37</xdr:row>
      <xdr:rowOff>28575</xdr:rowOff>
    </xdr:to>
    <xdr:grpSp>
      <xdr:nvGrpSpPr>
        <xdr:cNvPr id="114" name="Group 903"/>
        <xdr:cNvGrpSpPr>
          <a:grpSpLocks noChangeAspect="1"/>
        </xdr:cNvGrpSpPr>
      </xdr:nvGrpSpPr>
      <xdr:grpSpPr>
        <a:xfrm>
          <a:off x="280987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9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24</xdr:row>
      <xdr:rowOff>133350</xdr:rowOff>
    </xdr:from>
    <xdr:to>
      <xdr:col>16</xdr:col>
      <xdr:colOff>495300</xdr:colOff>
      <xdr:row>25</xdr:row>
      <xdr:rowOff>0</xdr:rowOff>
    </xdr:to>
    <xdr:sp>
      <xdr:nvSpPr>
        <xdr:cNvPr id="117" name="Line 856"/>
        <xdr:cNvSpPr>
          <a:spLocks noChangeAspect="1"/>
        </xdr:cNvSpPr>
      </xdr:nvSpPr>
      <xdr:spPr>
        <a:xfrm>
          <a:off x="11925300" y="621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95250</xdr:rowOff>
    </xdr:from>
    <xdr:to>
      <xdr:col>16</xdr:col>
      <xdr:colOff>647700</xdr:colOff>
      <xdr:row>24</xdr:row>
      <xdr:rowOff>133350</xdr:rowOff>
    </xdr:to>
    <xdr:sp>
      <xdr:nvSpPr>
        <xdr:cNvPr id="118" name="Oval 857"/>
        <xdr:cNvSpPr>
          <a:spLocks noChangeAspect="1"/>
        </xdr:cNvSpPr>
      </xdr:nvSpPr>
      <xdr:spPr>
        <a:xfrm>
          <a:off x="11772900" y="5953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76200</xdr:rowOff>
    </xdr:from>
    <xdr:to>
      <xdr:col>36</xdr:col>
      <xdr:colOff>495300</xdr:colOff>
      <xdr:row>32</xdr:row>
      <xdr:rowOff>114300</xdr:rowOff>
    </xdr:to>
    <xdr:sp>
      <xdr:nvSpPr>
        <xdr:cNvPr id="119" name="Line 917"/>
        <xdr:cNvSpPr>
          <a:spLocks/>
        </xdr:cNvSpPr>
      </xdr:nvSpPr>
      <xdr:spPr>
        <a:xfrm>
          <a:off x="260413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35</xdr:col>
      <xdr:colOff>266700</xdr:colOff>
      <xdr:row>32</xdr:row>
      <xdr:rowOff>76200</xdr:rowOff>
    </xdr:to>
    <xdr:sp>
      <xdr:nvSpPr>
        <xdr:cNvPr id="120" name="Line 918"/>
        <xdr:cNvSpPr>
          <a:spLocks/>
        </xdr:cNvSpPr>
      </xdr:nvSpPr>
      <xdr:spPr>
        <a:xfrm>
          <a:off x="252984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76200</xdr:rowOff>
    </xdr:from>
    <xdr:to>
      <xdr:col>36</xdr:col>
      <xdr:colOff>495300</xdr:colOff>
      <xdr:row>35</xdr:row>
      <xdr:rowOff>114300</xdr:rowOff>
    </xdr:to>
    <xdr:sp>
      <xdr:nvSpPr>
        <xdr:cNvPr id="121" name="Line 919"/>
        <xdr:cNvSpPr>
          <a:spLocks/>
        </xdr:cNvSpPr>
      </xdr:nvSpPr>
      <xdr:spPr>
        <a:xfrm flipH="1" flipV="1">
          <a:off x="260413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219075</xdr:rowOff>
    </xdr:from>
    <xdr:to>
      <xdr:col>37</xdr:col>
      <xdr:colOff>266700</xdr:colOff>
      <xdr:row>35</xdr:row>
      <xdr:rowOff>76200</xdr:rowOff>
    </xdr:to>
    <xdr:sp>
      <xdr:nvSpPr>
        <xdr:cNvPr id="122" name="Line 920"/>
        <xdr:cNvSpPr>
          <a:spLocks/>
        </xdr:cNvSpPr>
      </xdr:nvSpPr>
      <xdr:spPr>
        <a:xfrm flipH="1" flipV="1">
          <a:off x="26784300" y="85915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0</xdr:rowOff>
    </xdr:from>
    <xdr:to>
      <xdr:col>35</xdr:col>
      <xdr:colOff>266700</xdr:colOff>
      <xdr:row>35</xdr:row>
      <xdr:rowOff>76200</xdr:rowOff>
    </xdr:to>
    <xdr:sp>
      <xdr:nvSpPr>
        <xdr:cNvPr id="123" name="Line 921"/>
        <xdr:cNvSpPr>
          <a:spLocks/>
        </xdr:cNvSpPr>
      </xdr:nvSpPr>
      <xdr:spPr>
        <a:xfrm flipH="1" flipV="1">
          <a:off x="25298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32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220599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36</xdr:col>
      <xdr:colOff>0</xdr:colOff>
      <xdr:row>21</xdr:row>
      <xdr:rowOff>76200</xdr:rowOff>
    </xdr:from>
    <xdr:to>
      <xdr:col>46</xdr:col>
      <xdr:colOff>476250</xdr:colOff>
      <xdr:row>22</xdr:row>
      <xdr:rowOff>152400</xdr:rowOff>
    </xdr:to>
    <xdr:grpSp>
      <xdr:nvGrpSpPr>
        <xdr:cNvPr id="125" name="Group 930"/>
        <xdr:cNvGrpSpPr>
          <a:grpSpLocks/>
        </xdr:cNvGrpSpPr>
      </xdr:nvGrpSpPr>
      <xdr:grpSpPr>
        <a:xfrm>
          <a:off x="26289000" y="5476875"/>
          <a:ext cx="8210550" cy="304800"/>
          <a:chOff x="115" y="479"/>
          <a:chExt cx="1117" cy="40"/>
        </a:xfrm>
        <a:solidFill>
          <a:srgbClr val="FFFFFF"/>
        </a:solidFill>
      </xdr:grpSpPr>
      <xdr:sp>
        <xdr:nvSpPr>
          <xdr:cNvPr id="126" name="Rectangle 93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3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24</xdr:row>
      <xdr:rowOff>76200</xdr:rowOff>
    </xdr:from>
    <xdr:to>
      <xdr:col>46</xdr:col>
      <xdr:colOff>476250</xdr:colOff>
      <xdr:row>25</xdr:row>
      <xdr:rowOff>152400</xdr:rowOff>
    </xdr:to>
    <xdr:grpSp>
      <xdr:nvGrpSpPr>
        <xdr:cNvPr id="135" name="Group 940"/>
        <xdr:cNvGrpSpPr>
          <a:grpSpLocks/>
        </xdr:cNvGrpSpPr>
      </xdr:nvGrpSpPr>
      <xdr:grpSpPr>
        <a:xfrm>
          <a:off x="26289000" y="6162675"/>
          <a:ext cx="8210550" cy="304800"/>
          <a:chOff x="115" y="479"/>
          <a:chExt cx="1117" cy="40"/>
        </a:xfrm>
        <a:solidFill>
          <a:srgbClr val="FFFFFF"/>
        </a:solidFill>
      </xdr:grpSpPr>
      <xdr:sp>
        <xdr:nvSpPr>
          <xdr:cNvPr id="136" name="Rectangle 9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276225</xdr:colOff>
      <xdr:row>24</xdr:row>
      <xdr:rowOff>114300</xdr:rowOff>
    </xdr:from>
    <xdr:to>
      <xdr:col>80</xdr:col>
      <xdr:colOff>476250</xdr:colOff>
      <xdr:row>26</xdr:row>
      <xdr:rowOff>114300</xdr:rowOff>
    </xdr:to>
    <xdr:sp>
      <xdr:nvSpPr>
        <xdr:cNvPr id="145" name="Line 953"/>
        <xdr:cNvSpPr>
          <a:spLocks/>
        </xdr:cNvSpPr>
      </xdr:nvSpPr>
      <xdr:spPr>
        <a:xfrm flipV="1">
          <a:off x="57559575" y="620077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23</xdr:row>
      <xdr:rowOff>114300</xdr:rowOff>
    </xdr:from>
    <xdr:to>
      <xdr:col>83</xdr:col>
      <xdr:colOff>247650</xdr:colOff>
      <xdr:row>23</xdr:row>
      <xdr:rowOff>152400</xdr:rowOff>
    </xdr:to>
    <xdr:sp>
      <xdr:nvSpPr>
        <xdr:cNvPr id="146" name="Line 954"/>
        <xdr:cNvSpPr>
          <a:spLocks/>
        </xdr:cNvSpPr>
      </xdr:nvSpPr>
      <xdr:spPr>
        <a:xfrm flipH="1">
          <a:off x="612457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152400</xdr:rowOff>
    </xdr:from>
    <xdr:to>
      <xdr:col>82</xdr:col>
      <xdr:colOff>476250</xdr:colOff>
      <xdr:row>24</xdr:row>
      <xdr:rowOff>0</xdr:rowOff>
    </xdr:to>
    <xdr:sp>
      <xdr:nvSpPr>
        <xdr:cNvPr id="147" name="Line 955"/>
        <xdr:cNvSpPr>
          <a:spLocks/>
        </xdr:cNvSpPr>
      </xdr:nvSpPr>
      <xdr:spPr>
        <a:xfrm flipH="1">
          <a:off x="605028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0</xdr:rowOff>
    </xdr:from>
    <xdr:to>
      <xdr:col>81</xdr:col>
      <xdr:colOff>247650</xdr:colOff>
      <xdr:row>24</xdr:row>
      <xdr:rowOff>114300</xdr:rowOff>
    </xdr:to>
    <xdr:sp>
      <xdr:nvSpPr>
        <xdr:cNvPr id="148" name="Line 956"/>
        <xdr:cNvSpPr>
          <a:spLocks/>
        </xdr:cNvSpPr>
      </xdr:nvSpPr>
      <xdr:spPr>
        <a:xfrm flipH="1">
          <a:off x="59759850" y="6086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23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624840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76</xdr:col>
      <xdr:colOff>352425</xdr:colOff>
      <xdr:row>24</xdr:row>
      <xdr:rowOff>219075</xdr:rowOff>
    </xdr:from>
    <xdr:to>
      <xdr:col>76</xdr:col>
      <xdr:colOff>657225</xdr:colOff>
      <xdr:row>26</xdr:row>
      <xdr:rowOff>114300</xdr:rowOff>
    </xdr:to>
    <xdr:grpSp>
      <xdr:nvGrpSpPr>
        <xdr:cNvPr id="150" name="Group 961"/>
        <xdr:cNvGrpSpPr>
          <a:grpSpLocks noChangeAspect="1"/>
        </xdr:cNvGrpSpPr>
      </xdr:nvGrpSpPr>
      <xdr:grpSpPr>
        <a:xfrm>
          <a:off x="566642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9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24</xdr:row>
      <xdr:rowOff>219075</xdr:rowOff>
    </xdr:from>
    <xdr:to>
      <xdr:col>77</xdr:col>
      <xdr:colOff>428625</xdr:colOff>
      <xdr:row>26</xdr:row>
      <xdr:rowOff>114300</xdr:rowOff>
    </xdr:to>
    <xdr:grpSp>
      <xdr:nvGrpSpPr>
        <xdr:cNvPr id="153" name="Group 964"/>
        <xdr:cNvGrpSpPr>
          <a:grpSpLocks noChangeAspect="1"/>
        </xdr:cNvGrpSpPr>
      </xdr:nvGrpSpPr>
      <xdr:grpSpPr>
        <a:xfrm>
          <a:off x="574071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9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21</xdr:row>
      <xdr:rowOff>219075</xdr:rowOff>
    </xdr:from>
    <xdr:to>
      <xdr:col>67</xdr:col>
      <xdr:colOff>428625</xdr:colOff>
      <xdr:row>23</xdr:row>
      <xdr:rowOff>114300</xdr:rowOff>
    </xdr:to>
    <xdr:grpSp>
      <xdr:nvGrpSpPr>
        <xdr:cNvPr id="156" name="Group 967"/>
        <xdr:cNvGrpSpPr>
          <a:grpSpLocks noChangeAspect="1"/>
        </xdr:cNvGrpSpPr>
      </xdr:nvGrpSpPr>
      <xdr:grpSpPr>
        <a:xfrm>
          <a:off x="4997767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9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21</xdr:row>
      <xdr:rowOff>219075</xdr:rowOff>
    </xdr:from>
    <xdr:to>
      <xdr:col>68</xdr:col>
      <xdr:colOff>657225</xdr:colOff>
      <xdr:row>23</xdr:row>
      <xdr:rowOff>114300</xdr:rowOff>
    </xdr:to>
    <xdr:grpSp>
      <xdr:nvGrpSpPr>
        <xdr:cNvPr id="159" name="Group 970"/>
        <xdr:cNvGrpSpPr>
          <a:grpSpLocks noChangeAspect="1"/>
        </xdr:cNvGrpSpPr>
      </xdr:nvGrpSpPr>
      <xdr:grpSpPr>
        <a:xfrm>
          <a:off x="507206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9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24</xdr:row>
      <xdr:rowOff>0</xdr:rowOff>
    </xdr:from>
    <xdr:to>
      <xdr:col>71</xdr:col>
      <xdr:colOff>247650</xdr:colOff>
      <xdr:row>24</xdr:row>
      <xdr:rowOff>114300</xdr:rowOff>
    </xdr:to>
    <xdr:sp>
      <xdr:nvSpPr>
        <xdr:cNvPr id="162" name="Line 973"/>
        <xdr:cNvSpPr>
          <a:spLocks/>
        </xdr:cNvSpPr>
      </xdr:nvSpPr>
      <xdr:spPr>
        <a:xfrm flipH="1" flipV="1">
          <a:off x="5233035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24</xdr:row>
      <xdr:rowOff>219075</xdr:rowOff>
    </xdr:from>
    <xdr:to>
      <xdr:col>74</xdr:col>
      <xdr:colOff>657225</xdr:colOff>
      <xdr:row>26</xdr:row>
      <xdr:rowOff>114300</xdr:rowOff>
    </xdr:to>
    <xdr:grpSp>
      <xdr:nvGrpSpPr>
        <xdr:cNvPr id="163" name="Group 974"/>
        <xdr:cNvGrpSpPr>
          <a:grpSpLocks noChangeAspect="1"/>
        </xdr:cNvGrpSpPr>
      </xdr:nvGrpSpPr>
      <xdr:grpSpPr>
        <a:xfrm>
          <a:off x="551783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9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23</xdr:row>
      <xdr:rowOff>0</xdr:rowOff>
    </xdr:from>
    <xdr:to>
      <xdr:col>74</xdr:col>
      <xdr:colOff>476250</xdr:colOff>
      <xdr:row>23</xdr:row>
      <xdr:rowOff>76200</xdr:rowOff>
    </xdr:to>
    <xdr:sp>
      <xdr:nvSpPr>
        <xdr:cNvPr id="166" name="Line 977"/>
        <xdr:cNvSpPr>
          <a:spLocks/>
        </xdr:cNvSpPr>
      </xdr:nvSpPr>
      <xdr:spPr>
        <a:xfrm flipH="1">
          <a:off x="5455920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16</xdr:row>
      <xdr:rowOff>0</xdr:rowOff>
    </xdr:from>
    <xdr:to>
      <xdr:col>59</xdr:col>
      <xdr:colOff>247650</xdr:colOff>
      <xdr:row>16</xdr:row>
      <xdr:rowOff>142875</xdr:rowOff>
    </xdr:to>
    <xdr:sp>
      <xdr:nvSpPr>
        <xdr:cNvPr id="167" name="Line 980"/>
        <xdr:cNvSpPr>
          <a:spLocks/>
        </xdr:cNvSpPr>
      </xdr:nvSpPr>
      <xdr:spPr>
        <a:xfrm flipH="1" flipV="1">
          <a:off x="4341495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114300</xdr:rowOff>
    </xdr:from>
    <xdr:to>
      <xdr:col>62</xdr:col>
      <xdr:colOff>476250</xdr:colOff>
      <xdr:row>20</xdr:row>
      <xdr:rowOff>152400</xdr:rowOff>
    </xdr:to>
    <xdr:sp>
      <xdr:nvSpPr>
        <xdr:cNvPr id="168" name="Line 984"/>
        <xdr:cNvSpPr>
          <a:spLocks/>
        </xdr:cNvSpPr>
      </xdr:nvSpPr>
      <xdr:spPr>
        <a:xfrm flipH="1" flipV="1">
          <a:off x="456438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15</xdr:row>
      <xdr:rowOff>114300</xdr:rowOff>
    </xdr:from>
    <xdr:to>
      <xdr:col>57</xdr:col>
      <xdr:colOff>247650</xdr:colOff>
      <xdr:row>15</xdr:row>
      <xdr:rowOff>152400</xdr:rowOff>
    </xdr:to>
    <xdr:sp>
      <xdr:nvSpPr>
        <xdr:cNvPr id="169" name="Line 985"/>
        <xdr:cNvSpPr>
          <a:spLocks/>
        </xdr:cNvSpPr>
      </xdr:nvSpPr>
      <xdr:spPr>
        <a:xfrm flipH="1" flipV="1">
          <a:off x="419290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20</xdr:row>
      <xdr:rowOff>152400</xdr:rowOff>
    </xdr:from>
    <xdr:to>
      <xdr:col>63</xdr:col>
      <xdr:colOff>247650</xdr:colOff>
      <xdr:row>21</xdr:row>
      <xdr:rowOff>0</xdr:rowOff>
    </xdr:to>
    <xdr:sp>
      <xdr:nvSpPr>
        <xdr:cNvPr id="170" name="Line 986"/>
        <xdr:cNvSpPr>
          <a:spLocks/>
        </xdr:cNvSpPr>
      </xdr:nvSpPr>
      <xdr:spPr>
        <a:xfrm flipH="1" flipV="1">
          <a:off x="463867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15</xdr:row>
      <xdr:rowOff>152400</xdr:rowOff>
    </xdr:from>
    <xdr:to>
      <xdr:col>58</xdr:col>
      <xdr:colOff>476250</xdr:colOff>
      <xdr:row>16</xdr:row>
      <xdr:rowOff>0</xdr:rowOff>
    </xdr:to>
    <xdr:sp>
      <xdr:nvSpPr>
        <xdr:cNvPr id="171" name="Line 987"/>
        <xdr:cNvSpPr>
          <a:spLocks/>
        </xdr:cNvSpPr>
      </xdr:nvSpPr>
      <xdr:spPr>
        <a:xfrm flipH="1" flipV="1">
          <a:off x="426720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0</xdr:rowOff>
    </xdr:from>
    <xdr:to>
      <xdr:col>64</xdr:col>
      <xdr:colOff>476250</xdr:colOff>
      <xdr:row>21</xdr:row>
      <xdr:rowOff>114300</xdr:rowOff>
    </xdr:to>
    <xdr:sp>
      <xdr:nvSpPr>
        <xdr:cNvPr id="172" name="Line 988"/>
        <xdr:cNvSpPr>
          <a:spLocks/>
        </xdr:cNvSpPr>
      </xdr:nvSpPr>
      <xdr:spPr>
        <a:xfrm>
          <a:off x="47129700" y="540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19</xdr:row>
      <xdr:rowOff>209550</xdr:rowOff>
    </xdr:from>
    <xdr:to>
      <xdr:col>64</xdr:col>
      <xdr:colOff>628650</xdr:colOff>
      <xdr:row>21</xdr:row>
      <xdr:rowOff>114300</xdr:rowOff>
    </xdr:to>
    <xdr:grpSp>
      <xdr:nvGrpSpPr>
        <xdr:cNvPr id="173" name="Group 989"/>
        <xdr:cNvGrpSpPr>
          <a:grpSpLocks noChangeAspect="1"/>
        </xdr:cNvGrpSpPr>
      </xdr:nvGrpSpPr>
      <xdr:grpSpPr>
        <a:xfrm>
          <a:off x="477202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9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76200</xdr:colOff>
      <xdr:row>23</xdr:row>
      <xdr:rowOff>0</xdr:rowOff>
    </xdr:from>
    <xdr:to>
      <xdr:col>81</xdr:col>
      <xdr:colOff>428625</xdr:colOff>
      <xdr:row>23</xdr:row>
      <xdr:rowOff>123825</xdr:rowOff>
    </xdr:to>
    <xdr:sp>
      <xdr:nvSpPr>
        <xdr:cNvPr id="176" name="kreslení 16"/>
        <xdr:cNvSpPr>
          <a:spLocks/>
        </xdr:cNvSpPr>
      </xdr:nvSpPr>
      <xdr:spPr>
        <a:xfrm>
          <a:off x="60331350" y="5857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16</xdr:row>
      <xdr:rowOff>57150</xdr:rowOff>
    </xdr:from>
    <xdr:to>
      <xdr:col>60</xdr:col>
      <xdr:colOff>657225</xdr:colOff>
      <xdr:row>16</xdr:row>
      <xdr:rowOff>180975</xdr:rowOff>
    </xdr:to>
    <xdr:sp>
      <xdr:nvSpPr>
        <xdr:cNvPr id="177" name="kreslení 12"/>
        <xdr:cNvSpPr>
          <a:spLocks/>
        </xdr:cNvSpPr>
      </xdr:nvSpPr>
      <xdr:spPr>
        <a:xfrm>
          <a:off x="44729400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19</xdr:row>
      <xdr:rowOff>57150</xdr:rowOff>
    </xdr:from>
    <xdr:to>
      <xdr:col>60</xdr:col>
      <xdr:colOff>657225</xdr:colOff>
      <xdr:row>19</xdr:row>
      <xdr:rowOff>180975</xdr:rowOff>
    </xdr:to>
    <xdr:sp>
      <xdr:nvSpPr>
        <xdr:cNvPr id="178" name="kreslení 12"/>
        <xdr:cNvSpPr>
          <a:spLocks/>
        </xdr:cNvSpPr>
      </xdr:nvSpPr>
      <xdr:spPr>
        <a:xfrm>
          <a:off x="44729400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179" name="Line 1017"/>
        <xdr:cNvSpPr>
          <a:spLocks/>
        </xdr:cNvSpPr>
      </xdr:nvSpPr>
      <xdr:spPr>
        <a:xfrm flipH="1">
          <a:off x="508444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0</xdr:rowOff>
    </xdr:from>
    <xdr:to>
      <xdr:col>70</xdr:col>
      <xdr:colOff>476250</xdr:colOff>
      <xdr:row>35</xdr:row>
      <xdr:rowOff>76200</xdr:rowOff>
    </xdr:to>
    <xdr:sp>
      <xdr:nvSpPr>
        <xdr:cNvPr id="180" name="Line 1018"/>
        <xdr:cNvSpPr>
          <a:spLocks/>
        </xdr:cNvSpPr>
      </xdr:nvSpPr>
      <xdr:spPr>
        <a:xfrm flipH="1">
          <a:off x="51587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29</xdr:row>
      <xdr:rowOff>114300</xdr:rowOff>
    </xdr:from>
    <xdr:to>
      <xdr:col>80</xdr:col>
      <xdr:colOff>476250</xdr:colOff>
      <xdr:row>29</xdr:row>
      <xdr:rowOff>152400</xdr:rowOff>
    </xdr:to>
    <xdr:sp>
      <xdr:nvSpPr>
        <xdr:cNvPr id="181" name="Line 1019"/>
        <xdr:cNvSpPr>
          <a:spLocks/>
        </xdr:cNvSpPr>
      </xdr:nvSpPr>
      <xdr:spPr>
        <a:xfrm flipH="1">
          <a:off x="5901690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29</xdr:row>
      <xdr:rowOff>152400</xdr:rowOff>
    </xdr:from>
    <xdr:to>
      <xdr:col>79</xdr:col>
      <xdr:colOff>247650</xdr:colOff>
      <xdr:row>30</xdr:row>
      <xdr:rowOff>0</xdr:rowOff>
    </xdr:to>
    <xdr:sp>
      <xdr:nvSpPr>
        <xdr:cNvPr id="182" name="Line 1020"/>
        <xdr:cNvSpPr>
          <a:spLocks/>
        </xdr:cNvSpPr>
      </xdr:nvSpPr>
      <xdr:spPr>
        <a:xfrm flipH="1">
          <a:off x="582739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76200</xdr:rowOff>
    </xdr:from>
    <xdr:to>
      <xdr:col>73</xdr:col>
      <xdr:colOff>247650</xdr:colOff>
      <xdr:row>32</xdr:row>
      <xdr:rowOff>114300</xdr:rowOff>
    </xdr:to>
    <xdr:sp>
      <xdr:nvSpPr>
        <xdr:cNvPr id="183" name="Line 1021"/>
        <xdr:cNvSpPr>
          <a:spLocks/>
        </xdr:cNvSpPr>
      </xdr:nvSpPr>
      <xdr:spPr>
        <a:xfrm flipH="1">
          <a:off x="538162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476250</xdr:colOff>
      <xdr:row>32</xdr:row>
      <xdr:rowOff>76200</xdr:rowOff>
    </xdr:to>
    <xdr:sp>
      <xdr:nvSpPr>
        <xdr:cNvPr id="184" name="Line 1022"/>
        <xdr:cNvSpPr>
          <a:spLocks/>
        </xdr:cNvSpPr>
      </xdr:nvSpPr>
      <xdr:spPr>
        <a:xfrm flipH="1">
          <a:off x="545592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35</xdr:row>
      <xdr:rowOff>76200</xdr:rowOff>
    </xdr:from>
    <xdr:to>
      <xdr:col>57</xdr:col>
      <xdr:colOff>247650</xdr:colOff>
      <xdr:row>35</xdr:row>
      <xdr:rowOff>114300</xdr:rowOff>
    </xdr:to>
    <xdr:sp>
      <xdr:nvSpPr>
        <xdr:cNvPr id="185" name="Line 1023"/>
        <xdr:cNvSpPr>
          <a:spLocks/>
        </xdr:cNvSpPr>
      </xdr:nvSpPr>
      <xdr:spPr>
        <a:xfrm flipH="1">
          <a:off x="419290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35</xdr:row>
      <xdr:rowOff>0</xdr:rowOff>
    </xdr:from>
    <xdr:to>
      <xdr:col>58</xdr:col>
      <xdr:colOff>476250</xdr:colOff>
      <xdr:row>35</xdr:row>
      <xdr:rowOff>76200</xdr:rowOff>
    </xdr:to>
    <xdr:sp>
      <xdr:nvSpPr>
        <xdr:cNvPr id="186" name="Line 0"/>
        <xdr:cNvSpPr>
          <a:spLocks/>
        </xdr:cNvSpPr>
      </xdr:nvSpPr>
      <xdr:spPr>
        <a:xfrm flipH="1">
          <a:off x="426720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352425</xdr:colOff>
      <xdr:row>32</xdr:row>
      <xdr:rowOff>114300</xdr:rowOff>
    </xdr:from>
    <xdr:to>
      <xdr:col>62</xdr:col>
      <xdr:colOff>657225</xdr:colOff>
      <xdr:row>34</xdr:row>
      <xdr:rowOff>28575</xdr:rowOff>
    </xdr:to>
    <xdr:grpSp>
      <xdr:nvGrpSpPr>
        <xdr:cNvPr id="187" name="Group 1"/>
        <xdr:cNvGrpSpPr>
          <a:grpSpLocks noChangeAspect="1"/>
        </xdr:cNvGrpSpPr>
      </xdr:nvGrpSpPr>
      <xdr:grpSpPr>
        <a:xfrm>
          <a:off x="46262925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35</xdr:row>
      <xdr:rowOff>114300</xdr:rowOff>
    </xdr:from>
    <xdr:to>
      <xdr:col>56</xdr:col>
      <xdr:colOff>628650</xdr:colOff>
      <xdr:row>37</xdr:row>
      <xdr:rowOff>28575</xdr:rowOff>
    </xdr:to>
    <xdr:grpSp>
      <xdr:nvGrpSpPr>
        <xdr:cNvPr id="190" name="Group 4"/>
        <xdr:cNvGrpSpPr>
          <a:grpSpLocks noChangeAspect="1"/>
        </xdr:cNvGrpSpPr>
      </xdr:nvGrpSpPr>
      <xdr:grpSpPr>
        <a:xfrm>
          <a:off x="417766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29</xdr:row>
      <xdr:rowOff>0</xdr:rowOff>
    </xdr:from>
    <xdr:to>
      <xdr:col>71</xdr:col>
      <xdr:colOff>276225</xdr:colOff>
      <xdr:row>29</xdr:row>
      <xdr:rowOff>76200</xdr:rowOff>
    </xdr:to>
    <xdr:sp>
      <xdr:nvSpPr>
        <xdr:cNvPr id="193" name="Line 7"/>
        <xdr:cNvSpPr>
          <a:spLocks/>
        </xdr:cNvSpPr>
      </xdr:nvSpPr>
      <xdr:spPr>
        <a:xfrm flipH="1">
          <a:off x="52330350" y="7229475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76200</xdr:rowOff>
    </xdr:from>
    <xdr:to>
      <xdr:col>70</xdr:col>
      <xdr:colOff>476250</xdr:colOff>
      <xdr:row>29</xdr:row>
      <xdr:rowOff>114300</xdr:rowOff>
    </xdr:to>
    <xdr:sp>
      <xdr:nvSpPr>
        <xdr:cNvPr id="194" name="Line 8"/>
        <xdr:cNvSpPr>
          <a:spLocks/>
        </xdr:cNvSpPr>
      </xdr:nvSpPr>
      <xdr:spPr>
        <a:xfrm flipH="1">
          <a:off x="515874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195" name="Line 9"/>
        <xdr:cNvSpPr>
          <a:spLocks/>
        </xdr:cNvSpPr>
      </xdr:nvSpPr>
      <xdr:spPr>
        <a:xfrm flipH="1">
          <a:off x="493585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196" name="Line 10"/>
        <xdr:cNvSpPr>
          <a:spLocks/>
        </xdr:cNvSpPr>
      </xdr:nvSpPr>
      <xdr:spPr>
        <a:xfrm flipH="1">
          <a:off x="48634650" y="79914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32</xdr:row>
      <xdr:rowOff>114300</xdr:rowOff>
    </xdr:from>
    <xdr:to>
      <xdr:col>65</xdr:col>
      <xdr:colOff>419100</xdr:colOff>
      <xdr:row>34</xdr:row>
      <xdr:rowOff>28575</xdr:rowOff>
    </xdr:to>
    <xdr:grpSp>
      <xdr:nvGrpSpPr>
        <xdr:cNvPr id="197" name="Group 11"/>
        <xdr:cNvGrpSpPr>
          <a:grpSpLocks noChangeAspect="1"/>
        </xdr:cNvGrpSpPr>
      </xdr:nvGrpSpPr>
      <xdr:grpSpPr>
        <a:xfrm>
          <a:off x="48472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276225</xdr:colOff>
      <xdr:row>29</xdr:row>
      <xdr:rowOff>0</xdr:rowOff>
    </xdr:from>
    <xdr:to>
      <xdr:col>71</xdr:col>
      <xdr:colOff>276225</xdr:colOff>
      <xdr:row>29</xdr:row>
      <xdr:rowOff>95250</xdr:rowOff>
    </xdr:to>
    <xdr:sp>
      <xdr:nvSpPr>
        <xdr:cNvPr id="200" name="Line 15"/>
        <xdr:cNvSpPr>
          <a:spLocks noChangeAspect="1"/>
        </xdr:cNvSpPr>
      </xdr:nvSpPr>
      <xdr:spPr>
        <a:xfrm flipH="1">
          <a:off x="53101875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29</xdr:row>
      <xdr:rowOff>95250</xdr:rowOff>
    </xdr:from>
    <xdr:to>
      <xdr:col>71</xdr:col>
      <xdr:colOff>428625</xdr:colOff>
      <xdr:row>30</xdr:row>
      <xdr:rowOff>133350</xdr:rowOff>
    </xdr:to>
    <xdr:sp>
      <xdr:nvSpPr>
        <xdr:cNvPr id="201" name="Oval 16"/>
        <xdr:cNvSpPr>
          <a:spLocks noChangeAspect="1"/>
        </xdr:cNvSpPr>
      </xdr:nvSpPr>
      <xdr:spPr>
        <a:xfrm>
          <a:off x="5294947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142875</xdr:colOff>
      <xdr:row>28</xdr:row>
      <xdr:rowOff>9525</xdr:rowOff>
    </xdr:from>
    <xdr:to>
      <xdr:col>75</xdr:col>
      <xdr:colOff>361950</xdr:colOff>
      <xdr:row>30</xdr:row>
      <xdr:rowOff>0</xdr:rowOff>
    </xdr:to>
    <xdr:grpSp>
      <xdr:nvGrpSpPr>
        <xdr:cNvPr id="202" name="Group 17"/>
        <xdr:cNvGrpSpPr>
          <a:grpSpLocks noChangeAspect="1"/>
        </xdr:cNvGrpSpPr>
      </xdr:nvGrpSpPr>
      <xdr:grpSpPr>
        <a:xfrm>
          <a:off x="5594032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3" name="Line 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AutoShape 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30</xdr:row>
      <xdr:rowOff>161925</xdr:rowOff>
    </xdr:from>
    <xdr:to>
      <xdr:col>69</xdr:col>
      <xdr:colOff>247650</xdr:colOff>
      <xdr:row>31</xdr:row>
      <xdr:rowOff>104775</xdr:rowOff>
    </xdr:to>
    <xdr:sp>
      <xdr:nvSpPr>
        <xdr:cNvPr id="207" name="Line 31"/>
        <xdr:cNvSpPr>
          <a:spLocks/>
        </xdr:cNvSpPr>
      </xdr:nvSpPr>
      <xdr:spPr>
        <a:xfrm flipV="1">
          <a:off x="50844450" y="76200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74</xdr:col>
      <xdr:colOff>476250</xdr:colOff>
      <xdr:row>33</xdr:row>
      <xdr:rowOff>161925</xdr:rowOff>
    </xdr:to>
    <xdr:sp>
      <xdr:nvSpPr>
        <xdr:cNvPr id="208" name="Line 34"/>
        <xdr:cNvSpPr>
          <a:spLocks/>
        </xdr:cNvSpPr>
      </xdr:nvSpPr>
      <xdr:spPr>
        <a:xfrm flipH="1">
          <a:off x="53816250" y="7915275"/>
          <a:ext cx="148590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104775</xdr:rowOff>
    </xdr:from>
    <xdr:to>
      <xdr:col>71</xdr:col>
      <xdr:colOff>247650</xdr:colOff>
      <xdr:row>35</xdr:row>
      <xdr:rowOff>0</xdr:rowOff>
    </xdr:to>
    <xdr:sp>
      <xdr:nvSpPr>
        <xdr:cNvPr id="209" name="Line 35"/>
        <xdr:cNvSpPr>
          <a:spLocks/>
        </xdr:cNvSpPr>
      </xdr:nvSpPr>
      <xdr:spPr>
        <a:xfrm flipV="1">
          <a:off x="52330350" y="84772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161925</xdr:rowOff>
    </xdr:from>
    <xdr:to>
      <xdr:col>72</xdr:col>
      <xdr:colOff>476250</xdr:colOff>
      <xdr:row>34</xdr:row>
      <xdr:rowOff>104775</xdr:rowOff>
    </xdr:to>
    <xdr:sp>
      <xdr:nvSpPr>
        <xdr:cNvPr id="210" name="Line 43"/>
        <xdr:cNvSpPr>
          <a:spLocks/>
        </xdr:cNvSpPr>
      </xdr:nvSpPr>
      <xdr:spPr>
        <a:xfrm flipV="1">
          <a:off x="53073300" y="83058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11" name="Group 49"/>
        <xdr:cNvGrpSpPr>
          <a:grpSpLocks noChangeAspect="1"/>
        </xdr:cNvGrpSpPr>
      </xdr:nvGrpSpPr>
      <xdr:grpSpPr>
        <a:xfrm>
          <a:off x="14763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2" name="Line 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352425</xdr:colOff>
      <xdr:row>27</xdr:row>
      <xdr:rowOff>57150</xdr:rowOff>
    </xdr:from>
    <xdr:to>
      <xdr:col>6</xdr:col>
      <xdr:colOff>647700</xdr:colOff>
      <xdr:row>27</xdr:row>
      <xdr:rowOff>171450</xdr:rowOff>
    </xdr:to>
    <xdr:grpSp>
      <xdr:nvGrpSpPr>
        <xdr:cNvPr id="219" name="Group 58"/>
        <xdr:cNvGrpSpPr>
          <a:grpSpLocks noChangeAspect="1"/>
        </xdr:cNvGrpSpPr>
      </xdr:nvGrpSpPr>
      <xdr:grpSpPr>
        <a:xfrm>
          <a:off x="43529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0" name="Oval 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352425</xdr:colOff>
      <xdr:row>30</xdr:row>
      <xdr:rowOff>57150</xdr:rowOff>
    </xdr:from>
    <xdr:to>
      <xdr:col>6</xdr:col>
      <xdr:colOff>647700</xdr:colOff>
      <xdr:row>30</xdr:row>
      <xdr:rowOff>171450</xdr:rowOff>
    </xdr:to>
    <xdr:grpSp>
      <xdr:nvGrpSpPr>
        <xdr:cNvPr id="223" name="Group 62"/>
        <xdr:cNvGrpSpPr>
          <a:grpSpLocks noChangeAspect="1"/>
        </xdr:cNvGrpSpPr>
      </xdr:nvGrpSpPr>
      <xdr:grpSpPr>
        <a:xfrm>
          <a:off x="43529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35</xdr:row>
      <xdr:rowOff>57150</xdr:rowOff>
    </xdr:from>
    <xdr:to>
      <xdr:col>34</xdr:col>
      <xdr:colOff>142875</xdr:colOff>
      <xdr:row>35</xdr:row>
      <xdr:rowOff>171450</xdr:rowOff>
    </xdr:to>
    <xdr:grpSp>
      <xdr:nvGrpSpPr>
        <xdr:cNvPr id="227" name="Group 66"/>
        <xdr:cNvGrpSpPr>
          <a:grpSpLocks noChangeAspect="1"/>
        </xdr:cNvGrpSpPr>
      </xdr:nvGrpSpPr>
      <xdr:grpSpPr>
        <a:xfrm>
          <a:off x="24507825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647700</xdr:colOff>
      <xdr:row>34</xdr:row>
      <xdr:rowOff>57150</xdr:rowOff>
    </xdr:from>
    <xdr:to>
      <xdr:col>40</xdr:col>
      <xdr:colOff>942975</xdr:colOff>
      <xdr:row>34</xdr:row>
      <xdr:rowOff>171450</xdr:rowOff>
    </xdr:to>
    <xdr:grpSp>
      <xdr:nvGrpSpPr>
        <xdr:cNvPr id="232" name="Group 71"/>
        <xdr:cNvGrpSpPr>
          <a:grpSpLocks noChangeAspect="1"/>
        </xdr:cNvGrpSpPr>
      </xdr:nvGrpSpPr>
      <xdr:grpSpPr>
        <a:xfrm>
          <a:off x="29908500" y="8429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3" name="Oval 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22</xdr:row>
      <xdr:rowOff>57150</xdr:rowOff>
    </xdr:from>
    <xdr:to>
      <xdr:col>82</xdr:col>
      <xdr:colOff>638175</xdr:colOff>
      <xdr:row>22</xdr:row>
      <xdr:rowOff>171450</xdr:rowOff>
    </xdr:to>
    <xdr:grpSp>
      <xdr:nvGrpSpPr>
        <xdr:cNvPr id="236" name="Group 75"/>
        <xdr:cNvGrpSpPr>
          <a:grpSpLocks noChangeAspect="1"/>
        </xdr:cNvGrpSpPr>
      </xdr:nvGrpSpPr>
      <xdr:grpSpPr>
        <a:xfrm>
          <a:off x="611124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7" name="Oval 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25</xdr:row>
      <xdr:rowOff>57150</xdr:rowOff>
    </xdr:from>
    <xdr:to>
      <xdr:col>82</xdr:col>
      <xdr:colOff>638175</xdr:colOff>
      <xdr:row>25</xdr:row>
      <xdr:rowOff>171450</xdr:rowOff>
    </xdr:to>
    <xdr:grpSp>
      <xdr:nvGrpSpPr>
        <xdr:cNvPr id="240" name="Group 79"/>
        <xdr:cNvGrpSpPr>
          <a:grpSpLocks noChangeAspect="1"/>
        </xdr:cNvGrpSpPr>
      </xdr:nvGrpSpPr>
      <xdr:grpSpPr>
        <a:xfrm>
          <a:off x="611124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1" name="Oval 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19</xdr:row>
      <xdr:rowOff>57150</xdr:rowOff>
    </xdr:from>
    <xdr:to>
      <xdr:col>22</xdr:col>
      <xdr:colOff>285750</xdr:colOff>
      <xdr:row>19</xdr:row>
      <xdr:rowOff>171450</xdr:rowOff>
    </xdr:to>
    <xdr:grpSp>
      <xdr:nvGrpSpPr>
        <xdr:cNvPr id="244" name="Group 84"/>
        <xdr:cNvGrpSpPr>
          <a:grpSpLocks noChangeAspect="1"/>
        </xdr:cNvGrpSpPr>
      </xdr:nvGrpSpPr>
      <xdr:grpSpPr>
        <a:xfrm>
          <a:off x="15468600" y="5000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5" name="Line 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22</xdr:row>
      <xdr:rowOff>57150</xdr:rowOff>
    </xdr:from>
    <xdr:to>
      <xdr:col>22</xdr:col>
      <xdr:colOff>600075</xdr:colOff>
      <xdr:row>22</xdr:row>
      <xdr:rowOff>171450</xdr:rowOff>
    </xdr:to>
    <xdr:grpSp>
      <xdr:nvGrpSpPr>
        <xdr:cNvPr id="251" name="Group 91"/>
        <xdr:cNvGrpSpPr>
          <a:grpSpLocks noChangeAspect="1"/>
        </xdr:cNvGrpSpPr>
      </xdr:nvGrpSpPr>
      <xdr:grpSpPr>
        <a:xfrm>
          <a:off x="157924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2" name="Line 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742950</xdr:colOff>
      <xdr:row>28</xdr:row>
      <xdr:rowOff>57150</xdr:rowOff>
    </xdr:from>
    <xdr:to>
      <xdr:col>37</xdr:col>
      <xdr:colOff>466725</xdr:colOff>
      <xdr:row>28</xdr:row>
      <xdr:rowOff>171450</xdr:rowOff>
    </xdr:to>
    <xdr:grpSp>
      <xdr:nvGrpSpPr>
        <xdr:cNvPr id="258" name="Group 98"/>
        <xdr:cNvGrpSpPr>
          <a:grpSpLocks noChangeAspect="1"/>
        </xdr:cNvGrpSpPr>
      </xdr:nvGrpSpPr>
      <xdr:grpSpPr>
        <a:xfrm>
          <a:off x="2703195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9" name="Line 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95250</xdr:colOff>
      <xdr:row>31</xdr:row>
      <xdr:rowOff>57150</xdr:rowOff>
    </xdr:from>
    <xdr:to>
      <xdr:col>40</xdr:col>
      <xdr:colOff>285750</xdr:colOff>
      <xdr:row>31</xdr:row>
      <xdr:rowOff>171450</xdr:rowOff>
    </xdr:to>
    <xdr:grpSp>
      <xdr:nvGrpSpPr>
        <xdr:cNvPr id="265" name="Group 105"/>
        <xdr:cNvGrpSpPr>
          <a:grpSpLocks noChangeAspect="1"/>
        </xdr:cNvGrpSpPr>
      </xdr:nvGrpSpPr>
      <xdr:grpSpPr>
        <a:xfrm>
          <a:off x="28841700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66" name="Line 1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25</xdr:row>
      <xdr:rowOff>57150</xdr:rowOff>
    </xdr:from>
    <xdr:to>
      <xdr:col>32</xdr:col>
      <xdr:colOff>923925</xdr:colOff>
      <xdr:row>25</xdr:row>
      <xdr:rowOff>171450</xdr:rowOff>
    </xdr:to>
    <xdr:grpSp>
      <xdr:nvGrpSpPr>
        <xdr:cNvPr id="272" name="Group 112"/>
        <xdr:cNvGrpSpPr>
          <a:grpSpLocks noChangeAspect="1"/>
        </xdr:cNvGrpSpPr>
      </xdr:nvGrpSpPr>
      <xdr:grpSpPr>
        <a:xfrm>
          <a:off x="2366962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73" name="Line 1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27</xdr:row>
      <xdr:rowOff>57150</xdr:rowOff>
    </xdr:from>
    <xdr:to>
      <xdr:col>72</xdr:col>
      <xdr:colOff>304800</xdr:colOff>
      <xdr:row>27</xdr:row>
      <xdr:rowOff>171450</xdr:rowOff>
    </xdr:to>
    <xdr:grpSp>
      <xdr:nvGrpSpPr>
        <xdr:cNvPr id="278" name="Group 118"/>
        <xdr:cNvGrpSpPr>
          <a:grpSpLocks noChangeAspect="1"/>
        </xdr:cNvGrpSpPr>
      </xdr:nvGrpSpPr>
      <xdr:grpSpPr>
        <a:xfrm>
          <a:off x="530733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79" name="Line 11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2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2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2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2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714375</xdr:colOff>
      <xdr:row>24</xdr:row>
      <xdr:rowOff>57150</xdr:rowOff>
    </xdr:from>
    <xdr:to>
      <xdr:col>65</xdr:col>
      <xdr:colOff>438150</xdr:colOff>
      <xdr:row>24</xdr:row>
      <xdr:rowOff>171450</xdr:rowOff>
    </xdr:to>
    <xdr:grpSp>
      <xdr:nvGrpSpPr>
        <xdr:cNvPr id="284" name="Group 124"/>
        <xdr:cNvGrpSpPr>
          <a:grpSpLocks noChangeAspect="1"/>
        </xdr:cNvGrpSpPr>
      </xdr:nvGrpSpPr>
      <xdr:grpSpPr>
        <a:xfrm>
          <a:off x="4811077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5" name="Line 1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30</xdr:row>
      <xdr:rowOff>57150</xdr:rowOff>
    </xdr:from>
    <xdr:to>
      <xdr:col>67</xdr:col>
      <xdr:colOff>95250</xdr:colOff>
      <xdr:row>30</xdr:row>
      <xdr:rowOff>171450</xdr:rowOff>
    </xdr:to>
    <xdr:grpSp>
      <xdr:nvGrpSpPr>
        <xdr:cNvPr id="291" name="Group 131"/>
        <xdr:cNvGrpSpPr>
          <a:grpSpLocks noChangeAspect="1"/>
        </xdr:cNvGrpSpPr>
      </xdr:nvGrpSpPr>
      <xdr:grpSpPr>
        <a:xfrm>
          <a:off x="492537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2" name="Line 1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33</xdr:row>
      <xdr:rowOff>57150</xdr:rowOff>
    </xdr:from>
    <xdr:to>
      <xdr:col>66</xdr:col>
      <xdr:colOff>742950</xdr:colOff>
      <xdr:row>33</xdr:row>
      <xdr:rowOff>171450</xdr:rowOff>
    </xdr:to>
    <xdr:grpSp>
      <xdr:nvGrpSpPr>
        <xdr:cNvPr id="298" name="Group 138"/>
        <xdr:cNvGrpSpPr>
          <a:grpSpLocks noChangeAspect="1"/>
        </xdr:cNvGrpSpPr>
      </xdr:nvGrpSpPr>
      <xdr:grpSpPr>
        <a:xfrm>
          <a:off x="489299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9" name="Line 1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25</xdr:row>
      <xdr:rowOff>57150</xdr:rowOff>
    </xdr:from>
    <xdr:to>
      <xdr:col>86</xdr:col>
      <xdr:colOff>542925</xdr:colOff>
      <xdr:row>25</xdr:row>
      <xdr:rowOff>171450</xdr:rowOff>
    </xdr:to>
    <xdr:grpSp>
      <xdr:nvGrpSpPr>
        <xdr:cNvPr id="305" name="Group 145"/>
        <xdr:cNvGrpSpPr>
          <a:grpSpLocks noChangeAspect="1"/>
        </xdr:cNvGrpSpPr>
      </xdr:nvGrpSpPr>
      <xdr:grpSpPr>
        <a:xfrm>
          <a:off x="6345555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6" name="Line 1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25390625" style="229" customWidth="1"/>
    <col min="3" max="18" width="11.2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18" customHeight="1">
      <c r="B3" s="159"/>
      <c r="C3" s="159"/>
      <c r="D3" s="159"/>
      <c r="J3" s="160"/>
      <c r="K3" s="159"/>
      <c r="L3" s="159"/>
    </row>
    <row r="4" spans="1:22" s="168" customFormat="1" ht="22.5" customHeight="1">
      <c r="A4" s="161"/>
      <c r="B4" s="136" t="s">
        <v>56</v>
      </c>
      <c r="C4" s="162">
        <v>316</v>
      </c>
      <c r="D4" s="163"/>
      <c r="E4" s="161"/>
      <c r="F4" s="161"/>
      <c r="G4" s="161"/>
      <c r="H4" s="161"/>
      <c r="I4" s="163"/>
      <c r="J4" s="149" t="s">
        <v>62</v>
      </c>
      <c r="K4" s="163"/>
      <c r="L4" s="164"/>
      <c r="M4" s="163"/>
      <c r="N4" s="163"/>
      <c r="O4" s="163"/>
      <c r="P4" s="163"/>
      <c r="Q4" s="165" t="s">
        <v>57</v>
      </c>
      <c r="R4" s="166">
        <v>337550</v>
      </c>
      <c r="S4" s="163"/>
      <c r="T4" s="163"/>
      <c r="U4" s="167"/>
      <c r="V4" s="167"/>
    </row>
    <row r="5" spans="2:22" s="169" customFormat="1" ht="18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4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0"/>
      <c r="U6" s="160"/>
      <c r="V6" s="160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9"/>
      <c r="U7" s="157"/>
    </row>
    <row r="8" spans="1:21" ht="24.75" customHeight="1">
      <c r="A8" s="178"/>
      <c r="B8" s="183"/>
      <c r="C8" s="184" t="s">
        <v>21</v>
      </c>
      <c r="D8" s="185"/>
      <c r="E8" s="185"/>
      <c r="F8" s="185"/>
      <c r="G8" s="185"/>
      <c r="H8" s="186"/>
      <c r="I8" s="186"/>
      <c r="J8" s="123" t="s">
        <v>72</v>
      </c>
      <c r="K8" s="186"/>
      <c r="L8" s="186"/>
      <c r="M8" s="185"/>
      <c r="N8" s="185"/>
      <c r="O8" s="185"/>
      <c r="P8" s="185"/>
      <c r="Q8" s="185"/>
      <c r="R8" s="187"/>
      <c r="S8" s="182"/>
      <c r="T8" s="159"/>
      <c r="U8" s="157"/>
    </row>
    <row r="9" spans="1:21" ht="24.75" customHeight="1">
      <c r="A9" s="178"/>
      <c r="B9" s="183"/>
      <c r="C9" s="72" t="s">
        <v>22</v>
      </c>
      <c r="D9" s="185"/>
      <c r="E9" s="185"/>
      <c r="F9" s="185"/>
      <c r="G9" s="185"/>
      <c r="H9" s="185"/>
      <c r="I9" s="185"/>
      <c r="J9" s="188" t="s">
        <v>67</v>
      </c>
      <c r="K9" s="185"/>
      <c r="L9" s="185"/>
      <c r="M9" s="185"/>
      <c r="N9" s="185"/>
      <c r="O9" s="185"/>
      <c r="P9" s="295" t="s">
        <v>64</v>
      </c>
      <c r="Q9" s="295"/>
      <c r="R9" s="189"/>
      <c r="S9" s="182"/>
      <c r="T9" s="159"/>
      <c r="U9" s="157"/>
    </row>
    <row r="10" spans="1:21" ht="24.75" customHeight="1">
      <c r="A10" s="178"/>
      <c r="B10" s="183"/>
      <c r="C10" s="72" t="s">
        <v>23</v>
      </c>
      <c r="D10" s="185"/>
      <c r="E10" s="185"/>
      <c r="F10" s="185"/>
      <c r="G10" s="185"/>
      <c r="H10" s="185"/>
      <c r="I10" s="185"/>
      <c r="J10" s="188" t="s">
        <v>45</v>
      </c>
      <c r="K10" s="185"/>
      <c r="L10" s="185"/>
      <c r="M10" s="185"/>
      <c r="N10" s="185"/>
      <c r="O10" s="185"/>
      <c r="P10" s="185"/>
      <c r="Q10" s="185"/>
      <c r="R10" s="187"/>
      <c r="S10" s="182"/>
      <c r="T10" s="159"/>
      <c r="U10" s="157"/>
    </row>
    <row r="11" spans="1:21" ht="21" customHeight="1">
      <c r="A11" s="178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2"/>
      <c r="T11" s="159"/>
      <c r="U11" s="157"/>
    </row>
    <row r="12" spans="1:21" ht="18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7"/>
      <c r="S12" s="182"/>
      <c r="T12" s="159"/>
      <c r="U12" s="157"/>
    </row>
    <row r="13" spans="1:21" ht="24.75" customHeight="1">
      <c r="A13" s="178"/>
      <c r="B13" s="183"/>
      <c r="C13" s="135" t="s">
        <v>38</v>
      </c>
      <c r="D13" s="185"/>
      <c r="E13" s="185"/>
      <c r="F13" s="185"/>
      <c r="G13" s="185"/>
      <c r="H13" s="185"/>
      <c r="J13" s="193" t="s">
        <v>24</v>
      </c>
      <c r="L13" s="185"/>
      <c r="N13" s="185"/>
      <c r="O13" s="185"/>
      <c r="P13" s="185"/>
      <c r="Q13" s="185"/>
      <c r="R13" s="187"/>
      <c r="S13" s="182"/>
      <c r="T13" s="159"/>
      <c r="U13" s="157"/>
    </row>
    <row r="14" spans="1:21" ht="24.75" customHeight="1">
      <c r="A14" s="178"/>
      <c r="B14" s="183"/>
      <c r="C14" s="73" t="s">
        <v>43</v>
      </c>
      <c r="D14" s="185"/>
      <c r="E14" s="185"/>
      <c r="F14" s="185"/>
      <c r="G14" s="185"/>
      <c r="H14" s="185"/>
      <c r="J14" s="255">
        <v>10.14</v>
      </c>
      <c r="L14" s="185"/>
      <c r="N14" s="185"/>
      <c r="O14" s="185"/>
      <c r="P14" s="185"/>
      <c r="Q14" s="185"/>
      <c r="R14" s="187"/>
      <c r="S14" s="182"/>
      <c r="T14" s="159"/>
      <c r="U14" s="157"/>
    </row>
    <row r="15" spans="1:21" ht="24.75" customHeight="1">
      <c r="A15" s="178"/>
      <c r="B15" s="183"/>
      <c r="C15" s="73" t="s">
        <v>42</v>
      </c>
      <c r="D15" s="185"/>
      <c r="E15" s="185"/>
      <c r="F15" s="185"/>
      <c r="G15" s="185"/>
      <c r="H15" s="185"/>
      <c r="J15" s="89" t="s">
        <v>25</v>
      </c>
      <c r="L15" s="185"/>
      <c r="N15" s="185"/>
      <c r="O15" s="185"/>
      <c r="Q15" s="185"/>
      <c r="R15" s="187"/>
      <c r="S15" s="182"/>
      <c r="T15" s="159"/>
      <c r="U15" s="157"/>
    </row>
    <row r="16" spans="1:21" ht="18" customHeight="1">
      <c r="A16" s="178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182"/>
      <c r="T16" s="159"/>
      <c r="U16" s="157"/>
    </row>
    <row r="17" spans="1:21" ht="21" customHeight="1">
      <c r="A17" s="178"/>
      <c r="B17" s="183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7"/>
      <c r="S17" s="182"/>
      <c r="T17" s="159"/>
      <c r="U17" s="157"/>
    </row>
    <row r="18" spans="1:21" ht="21" customHeight="1">
      <c r="A18" s="178"/>
      <c r="B18" s="183"/>
      <c r="C18" s="73" t="s">
        <v>90</v>
      </c>
      <c r="D18" s="185"/>
      <c r="E18" s="185"/>
      <c r="F18" s="256"/>
      <c r="G18" s="256"/>
      <c r="J18" s="257" t="s">
        <v>81</v>
      </c>
      <c r="L18" s="185"/>
      <c r="N18" s="256"/>
      <c r="O18" s="185"/>
      <c r="P18" s="295" t="s">
        <v>91</v>
      </c>
      <c r="Q18" s="295"/>
      <c r="R18" s="187"/>
      <c r="S18" s="182"/>
      <c r="T18" s="159"/>
      <c r="U18" s="157"/>
    </row>
    <row r="19" spans="1:21" ht="21" customHeight="1">
      <c r="A19" s="178"/>
      <c r="B19" s="183"/>
      <c r="C19" s="73" t="s">
        <v>92</v>
      </c>
      <c r="D19" s="185"/>
      <c r="E19" s="185"/>
      <c r="F19" s="256"/>
      <c r="G19" s="256"/>
      <c r="J19" s="258" t="s">
        <v>82</v>
      </c>
      <c r="L19" s="185"/>
      <c r="N19" s="256"/>
      <c r="O19" s="185"/>
      <c r="P19" s="295" t="s">
        <v>93</v>
      </c>
      <c r="Q19" s="295"/>
      <c r="R19" s="187"/>
      <c r="S19" s="182"/>
      <c r="T19" s="159"/>
      <c r="U19" s="157"/>
    </row>
    <row r="20" spans="1:21" ht="21" customHeight="1">
      <c r="A20" s="178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6"/>
      <c r="S20" s="182"/>
      <c r="T20" s="159"/>
      <c r="U20" s="157"/>
    </row>
    <row r="21" spans="1:21" ht="24" customHeight="1">
      <c r="A21" s="178"/>
      <c r="B21" s="197"/>
      <c r="C21" s="198"/>
      <c r="D21" s="198"/>
      <c r="E21" s="199"/>
      <c r="F21" s="199"/>
      <c r="G21" s="199"/>
      <c r="H21" s="199"/>
      <c r="I21" s="198"/>
      <c r="J21" s="200"/>
      <c r="K21" s="198"/>
      <c r="L21" s="198"/>
      <c r="M21" s="198"/>
      <c r="N21" s="198"/>
      <c r="O21" s="198"/>
      <c r="P21" s="198"/>
      <c r="Q21" s="198"/>
      <c r="R21" s="198"/>
      <c r="S21" s="182"/>
      <c r="T21" s="159"/>
      <c r="U21" s="157"/>
    </row>
    <row r="22" spans="1:19" ht="30" customHeight="1">
      <c r="A22" s="201"/>
      <c r="B22" s="202"/>
      <c r="C22" s="203"/>
      <c r="D22" s="302" t="s">
        <v>58</v>
      </c>
      <c r="E22" s="303"/>
      <c r="F22" s="303"/>
      <c r="G22" s="303"/>
      <c r="H22" s="203"/>
      <c r="I22" s="204"/>
      <c r="J22" s="205"/>
      <c r="K22" s="202"/>
      <c r="L22" s="203"/>
      <c r="M22" s="302" t="s">
        <v>59</v>
      </c>
      <c r="N22" s="302"/>
      <c r="O22" s="302"/>
      <c r="P22" s="302"/>
      <c r="Q22" s="203"/>
      <c r="R22" s="204"/>
      <c r="S22" s="182"/>
    </row>
    <row r="23" spans="1:20" s="209" customFormat="1" ht="21" customHeight="1" thickBot="1">
      <c r="A23" s="206"/>
      <c r="B23" s="207" t="s">
        <v>15</v>
      </c>
      <c r="C23" s="148" t="s">
        <v>27</v>
      </c>
      <c r="D23" s="148" t="s">
        <v>28</v>
      </c>
      <c r="E23" s="150" t="s">
        <v>29</v>
      </c>
      <c r="F23" s="304" t="s">
        <v>30</v>
      </c>
      <c r="G23" s="305"/>
      <c r="H23" s="305"/>
      <c r="I23" s="306"/>
      <c r="J23" s="205"/>
      <c r="K23" s="207" t="s">
        <v>15</v>
      </c>
      <c r="L23" s="148" t="s">
        <v>27</v>
      </c>
      <c r="M23" s="148" t="s">
        <v>28</v>
      </c>
      <c r="N23" s="150" t="s">
        <v>29</v>
      </c>
      <c r="O23" s="304" t="s">
        <v>30</v>
      </c>
      <c r="P23" s="305"/>
      <c r="Q23" s="305"/>
      <c r="R23" s="306"/>
      <c r="S23" s="208"/>
      <c r="T23" s="155"/>
    </row>
    <row r="24" spans="1:20" s="168" customFormat="1" ht="21" customHeight="1" thickTop="1">
      <c r="A24" s="201"/>
      <c r="B24" s="210"/>
      <c r="C24" s="211"/>
      <c r="D24" s="212"/>
      <c r="E24" s="213"/>
      <c r="F24" s="214"/>
      <c r="G24" s="215"/>
      <c r="H24" s="215"/>
      <c r="I24" s="216"/>
      <c r="J24" s="205"/>
      <c r="K24" s="210"/>
      <c r="L24" s="211"/>
      <c r="M24" s="212"/>
      <c r="N24" s="213"/>
      <c r="O24" s="214"/>
      <c r="P24" s="215"/>
      <c r="Q24" s="215"/>
      <c r="R24" s="216"/>
      <c r="S24" s="182"/>
      <c r="T24" s="155"/>
    </row>
    <row r="25" spans="1:20" s="168" customFormat="1" ht="21" customHeight="1">
      <c r="A25" s="201"/>
      <c r="B25" s="254">
        <v>1</v>
      </c>
      <c r="C25" s="217">
        <v>10.176</v>
      </c>
      <c r="D25" s="217">
        <v>9.723</v>
      </c>
      <c r="E25" s="218">
        <f>(C25-D25)*1000</f>
        <v>452.99999999999943</v>
      </c>
      <c r="F25" s="299" t="s">
        <v>65</v>
      </c>
      <c r="G25" s="300"/>
      <c r="H25" s="300"/>
      <c r="I25" s="301"/>
      <c r="J25" s="205"/>
      <c r="K25" s="210"/>
      <c r="L25" s="211"/>
      <c r="M25" s="212"/>
      <c r="N25" s="213"/>
      <c r="O25" s="214"/>
      <c r="P25" s="215"/>
      <c r="Q25" s="215"/>
      <c r="R25" s="216"/>
      <c r="S25" s="182"/>
      <c r="T25" s="155"/>
    </row>
    <row r="26" spans="1:20" s="168" customFormat="1" ht="12.75">
      <c r="A26" s="201"/>
      <c r="B26" s="210"/>
      <c r="C26" s="211"/>
      <c r="D26" s="238"/>
      <c r="E26" s="213"/>
      <c r="F26" s="214"/>
      <c r="G26" s="215"/>
      <c r="H26" s="215"/>
      <c r="I26" s="216"/>
      <c r="J26" s="205"/>
      <c r="K26" s="210"/>
      <c r="L26" s="211"/>
      <c r="M26" s="212"/>
      <c r="N26" s="213"/>
      <c r="O26" s="214"/>
      <c r="P26" s="215"/>
      <c r="Q26" s="215"/>
      <c r="R26" s="216"/>
      <c r="S26" s="182"/>
      <c r="T26" s="155"/>
    </row>
    <row r="27" spans="1:20" s="168" customFormat="1" ht="21" customHeight="1">
      <c r="A27" s="201"/>
      <c r="B27" s="254">
        <v>2</v>
      </c>
      <c r="C27" s="217">
        <v>10.12</v>
      </c>
      <c r="D27" s="217">
        <v>9.777</v>
      </c>
      <c r="E27" s="218">
        <f>(C27-D27)*1000</f>
        <v>343</v>
      </c>
      <c r="F27" s="296" t="s">
        <v>66</v>
      </c>
      <c r="G27" s="297"/>
      <c r="H27" s="297"/>
      <c r="I27" s="298"/>
      <c r="J27" s="205"/>
      <c r="K27" s="254">
        <v>1</v>
      </c>
      <c r="L27" s="217">
        <v>10.142999999999999</v>
      </c>
      <c r="M27" s="217">
        <v>10.013</v>
      </c>
      <c r="N27" s="218">
        <f>(L27-M27)*1000</f>
        <v>129.999999999999</v>
      </c>
      <c r="O27" s="296" t="s">
        <v>100</v>
      </c>
      <c r="P27" s="297"/>
      <c r="Q27" s="297"/>
      <c r="R27" s="298"/>
      <c r="S27" s="182"/>
      <c r="T27" s="155"/>
    </row>
    <row r="28" spans="1:20" s="168" customFormat="1" ht="12.75">
      <c r="A28" s="201"/>
      <c r="B28" s="210"/>
      <c r="C28" s="211"/>
      <c r="D28" s="238"/>
      <c r="E28" s="213"/>
      <c r="F28" s="214"/>
      <c r="G28" s="215"/>
      <c r="H28" s="215"/>
      <c r="I28" s="216"/>
      <c r="J28" s="205"/>
      <c r="K28" s="210"/>
      <c r="L28" s="211"/>
      <c r="M28" s="238"/>
      <c r="N28" s="213"/>
      <c r="O28" s="214"/>
      <c r="P28" s="215"/>
      <c r="Q28" s="215"/>
      <c r="R28" s="216"/>
      <c r="S28" s="182"/>
      <c r="T28" s="155"/>
    </row>
    <row r="29" spans="1:20" s="168" customFormat="1" ht="21" customHeight="1">
      <c r="A29" s="201"/>
      <c r="B29" s="254">
        <v>3</v>
      </c>
      <c r="C29" s="217">
        <v>10.3</v>
      </c>
      <c r="D29" s="217">
        <v>9.796</v>
      </c>
      <c r="E29" s="218">
        <f>(C29-D29)*1000</f>
        <v>504.00000000000136</v>
      </c>
      <c r="F29" s="296" t="s">
        <v>66</v>
      </c>
      <c r="G29" s="297"/>
      <c r="H29" s="297"/>
      <c r="I29" s="298"/>
      <c r="J29" s="205"/>
      <c r="K29" s="254">
        <v>3</v>
      </c>
      <c r="L29" s="217">
        <v>10.142999999999999</v>
      </c>
      <c r="M29" s="217">
        <v>10.013</v>
      </c>
      <c r="N29" s="218">
        <f>(L29-M29)*1000</f>
        <v>129.999999999999</v>
      </c>
      <c r="O29" s="296" t="s">
        <v>101</v>
      </c>
      <c r="P29" s="297"/>
      <c r="Q29" s="297"/>
      <c r="R29" s="298"/>
      <c r="S29" s="182"/>
      <c r="T29" s="155"/>
    </row>
    <row r="30" spans="1:20" s="168" customFormat="1" ht="12.75">
      <c r="A30" s="201"/>
      <c r="B30" s="210"/>
      <c r="C30" s="211"/>
      <c r="D30" s="238"/>
      <c r="E30" s="213"/>
      <c r="F30" s="214"/>
      <c r="G30" s="215"/>
      <c r="H30" s="215"/>
      <c r="I30" s="216"/>
      <c r="J30" s="205"/>
      <c r="K30" s="210"/>
      <c r="L30" s="211"/>
      <c r="M30" s="212"/>
      <c r="N30" s="213"/>
      <c r="O30" s="214"/>
      <c r="P30" s="215"/>
      <c r="Q30" s="215"/>
      <c r="R30" s="216"/>
      <c r="S30" s="182"/>
      <c r="T30" s="155"/>
    </row>
    <row r="31" spans="1:20" s="168" customFormat="1" ht="21" customHeight="1">
      <c r="A31" s="201"/>
      <c r="B31" s="254">
        <v>4</v>
      </c>
      <c r="C31" s="217">
        <v>10.092</v>
      </c>
      <c r="D31" s="217">
        <v>9.779</v>
      </c>
      <c r="E31" s="218">
        <f>(C31-D31)*1000</f>
        <v>313.0000000000006</v>
      </c>
      <c r="F31" s="296" t="s">
        <v>66</v>
      </c>
      <c r="G31" s="297"/>
      <c r="H31" s="297"/>
      <c r="I31" s="298"/>
      <c r="J31" s="205"/>
      <c r="K31" s="254">
        <v>5</v>
      </c>
      <c r="L31" s="217">
        <v>10.217</v>
      </c>
      <c r="M31" s="217">
        <v>10.117</v>
      </c>
      <c r="N31" s="218">
        <f>(L31-M31)*1000</f>
        <v>99.99999999999964</v>
      </c>
      <c r="O31" s="296" t="s">
        <v>86</v>
      </c>
      <c r="P31" s="297"/>
      <c r="Q31" s="297"/>
      <c r="R31" s="298"/>
      <c r="S31" s="182"/>
      <c r="T31" s="155"/>
    </row>
    <row r="32" spans="1:20" s="168" customFormat="1" ht="12.75">
      <c r="A32" s="201"/>
      <c r="B32" s="210"/>
      <c r="C32" s="211"/>
      <c r="D32" s="238"/>
      <c r="E32" s="213"/>
      <c r="F32" s="214"/>
      <c r="G32" s="215"/>
      <c r="H32" s="215"/>
      <c r="I32" s="216"/>
      <c r="J32" s="205"/>
      <c r="K32" s="210"/>
      <c r="L32" s="211"/>
      <c r="M32" s="212"/>
      <c r="N32" s="213"/>
      <c r="O32" s="214"/>
      <c r="P32" s="215"/>
      <c r="Q32" s="215"/>
      <c r="R32" s="216"/>
      <c r="S32" s="182"/>
      <c r="T32" s="155"/>
    </row>
    <row r="33" spans="1:20" s="168" customFormat="1" ht="21" customHeight="1">
      <c r="A33" s="201"/>
      <c r="B33" s="254">
        <v>5</v>
      </c>
      <c r="C33" s="217">
        <v>10.308</v>
      </c>
      <c r="D33" s="249">
        <v>10.117</v>
      </c>
      <c r="E33" s="218"/>
      <c r="F33" s="296" t="s">
        <v>78</v>
      </c>
      <c r="G33" s="297"/>
      <c r="H33" s="297"/>
      <c r="I33" s="298"/>
      <c r="J33" s="205"/>
      <c r="K33" s="210"/>
      <c r="L33" s="211"/>
      <c r="M33" s="212"/>
      <c r="N33" s="213"/>
      <c r="O33" s="214"/>
      <c r="P33" s="215"/>
      <c r="Q33" s="215"/>
      <c r="R33" s="216"/>
      <c r="S33" s="182"/>
      <c r="T33" s="155"/>
    </row>
    <row r="34" spans="1:20" s="161" customFormat="1" ht="21" customHeight="1">
      <c r="A34" s="201"/>
      <c r="B34" s="219"/>
      <c r="C34" s="220"/>
      <c r="D34" s="221"/>
      <c r="E34" s="222"/>
      <c r="F34" s="223"/>
      <c r="G34" s="224"/>
      <c r="H34" s="224"/>
      <c r="I34" s="225"/>
      <c r="J34" s="205"/>
      <c r="K34" s="219"/>
      <c r="L34" s="220"/>
      <c r="M34" s="221"/>
      <c r="N34" s="222"/>
      <c r="O34" s="223"/>
      <c r="P34" s="224"/>
      <c r="Q34" s="224"/>
      <c r="R34" s="225"/>
      <c r="S34" s="182"/>
      <c r="T34" s="155"/>
    </row>
    <row r="35" spans="1:19" ht="24" customHeight="1" thickBo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</row>
  </sheetData>
  <sheetProtection password="E755" sheet="1" objects="1" scenarios="1"/>
  <mergeCells count="15">
    <mergeCell ref="F23:I23"/>
    <mergeCell ref="O23:R23"/>
    <mergeCell ref="O27:R27"/>
    <mergeCell ref="O31:R31"/>
    <mergeCell ref="O29:R29"/>
    <mergeCell ref="P18:Q18"/>
    <mergeCell ref="P19:Q19"/>
    <mergeCell ref="P9:Q9"/>
    <mergeCell ref="F33:I33"/>
    <mergeCell ref="F25:I25"/>
    <mergeCell ref="F27:I27"/>
    <mergeCell ref="F31:I31"/>
    <mergeCell ref="F29:I29"/>
    <mergeCell ref="D22:G22"/>
    <mergeCell ref="M22:P2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33"/>
      <c r="AE1" s="13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33"/>
      <c r="BH1" s="13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59"/>
      <c r="C2" s="260"/>
      <c r="D2" s="260"/>
      <c r="E2" s="260"/>
      <c r="F2" s="260"/>
      <c r="G2" s="261" t="s">
        <v>88</v>
      </c>
      <c r="H2" s="260"/>
      <c r="I2" s="260"/>
      <c r="J2" s="260"/>
      <c r="K2" s="260"/>
      <c r="L2" s="262"/>
      <c r="R2" s="130"/>
      <c r="S2" s="131"/>
      <c r="T2" s="131"/>
      <c r="U2" s="131"/>
      <c r="V2" s="318" t="s">
        <v>44</v>
      </c>
      <c r="W2" s="318"/>
      <c r="X2" s="318"/>
      <c r="Y2" s="318"/>
      <c r="Z2" s="131"/>
      <c r="AA2" s="131"/>
      <c r="AB2" s="131"/>
      <c r="AC2" s="132"/>
      <c r="AE2" s="35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30"/>
      <c r="BK2" s="131"/>
      <c r="BL2" s="131"/>
      <c r="BM2" s="131"/>
      <c r="BN2" s="318" t="s">
        <v>44</v>
      </c>
      <c r="BO2" s="318"/>
      <c r="BP2" s="318"/>
      <c r="BQ2" s="318"/>
      <c r="BR2" s="131"/>
      <c r="BS2" s="131"/>
      <c r="BT2" s="131"/>
      <c r="BU2" s="132"/>
      <c r="BY2" s="35"/>
      <c r="BZ2" s="259"/>
      <c r="CA2" s="260"/>
      <c r="CB2" s="260"/>
      <c r="CC2" s="260"/>
      <c r="CD2" s="260"/>
      <c r="CE2" s="261" t="s">
        <v>63</v>
      </c>
      <c r="CF2" s="260"/>
      <c r="CG2" s="260"/>
      <c r="CH2" s="260"/>
      <c r="CI2" s="260"/>
      <c r="CJ2" s="262"/>
    </row>
    <row r="3" spans="18:77" ht="21" customHeight="1" thickBot="1" thickTop="1">
      <c r="R3" s="311" t="s">
        <v>0</v>
      </c>
      <c r="S3" s="312"/>
      <c r="T3" s="139"/>
      <c r="U3" s="140"/>
      <c r="V3" s="313" t="s">
        <v>1</v>
      </c>
      <c r="W3" s="314"/>
      <c r="X3" s="314"/>
      <c r="Y3" s="315"/>
      <c r="Z3" s="308" t="s">
        <v>2</v>
      </c>
      <c r="AA3" s="309"/>
      <c r="AB3" s="309"/>
      <c r="AC3" s="310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21" t="s">
        <v>2</v>
      </c>
      <c r="BK3" s="322"/>
      <c r="BL3" s="323"/>
      <c r="BM3" s="324"/>
      <c r="BN3" s="313" t="s">
        <v>1</v>
      </c>
      <c r="BO3" s="314"/>
      <c r="BP3" s="314"/>
      <c r="BQ3" s="315"/>
      <c r="BR3" s="115"/>
      <c r="BS3" s="114"/>
      <c r="BT3" s="319" t="s">
        <v>0</v>
      </c>
      <c r="BU3" s="320"/>
      <c r="BY3" s="35"/>
    </row>
    <row r="4" spans="2:89" ht="23.25" customHeight="1" thickTop="1">
      <c r="B4" s="84"/>
      <c r="C4" s="85"/>
      <c r="D4" s="85"/>
      <c r="E4" s="85"/>
      <c r="F4" s="85"/>
      <c r="G4" s="85"/>
      <c r="H4" s="85"/>
      <c r="I4" s="85"/>
      <c r="J4" s="86"/>
      <c r="K4" s="85"/>
      <c r="L4" s="87"/>
      <c r="R4" s="4"/>
      <c r="S4" s="5"/>
      <c r="T4" s="9"/>
      <c r="U4" s="9"/>
      <c r="V4" s="316" t="s">
        <v>84</v>
      </c>
      <c r="W4" s="316"/>
      <c r="X4" s="316"/>
      <c r="Y4" s="316"/>
      <c r="Z4" s="9"/>
      <c r="AA4" s="9"/>
      <c r="AB4" s="9"/>
      <c r="AC4" s="10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49" t="s">
        <v>62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11"/>
      <c r="BK4" s="9"/>
      <c r="BL4" s="6"/>
      <c r="BM4" s="7"/>
      <c r="BN4" s="316" t="s">
        <v>83</v>
      </c>
      <c r="BO4" s="316"/>
      <c r="BP4" s="316"/>
      <c r="BQ4" s="316"/>
      <c r="BR4" s="8"/>
      <c r="BS4" s="8"/>
      <c r="BT4" s="12"/>
      <c r="BU4" s="10"/>
      <c r="BY4" s="35"/>
      <c r="BZ4" s="84"/>
      <c r="CA4" s="85"/>
      <c r="CB4" s="85"/>
      <c r="CC4" s="85"/>
      <c r="CD4" s="85"/>
      <c r="CE4" s="85"/>
      <c r="CF4" s="85"/>
      <c r="CG4" s="85"/>
      <c r="CH4" s="86"/>
      <c r="CI4" s="85"/>
      <c r="CJ4" s="87"/>
      <c r="CK4" s="14"/>
    </row>
    <row r="5" spans="2:88" ht="21" customHeight="1">
      <c r="B5" s="75"/>
      <c r="C5" s="76" t="s">
        <v>26</v>
      </c>
      <c r="D5" s="93"/>
      <c r="E5" s="78"/>
      <c r="F5" s="78"/>
      <c r="G5" s="78"/>
      <c r="H5" s="78"/>
      <c r="I5" s="78"/>
      <c r="J5" s="74"/>
      <c r="L5" s="82"/>
      <c r="R5" s="25"/>
      <c r="S5" s="107"/>
      <c r="U5" s="141"/>
      <c r="V5" s="16"/>
      <c r="W5" s="17"/>
      <c r="X5" s="13"/>
      <c r="Y5" s="19"/>
      <c r="Z5" s="13"/>
      <c r="AA5" s="118"/>
      <c r="AB5" s="93"/>
      <c r="AC5" s="138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116"/>
      <c r="BK5" s="117"/>
      <c r="BL5" s="16"/>
      <c r="BM5" s="117"/>
      <c r="BN5" s="13"/>
      <c r="BO5" s="118"/>
      <c r="BP5" s="13"/>
      <c r="BQ5" s="107"/>
      <c r="BS5" s="141"/>
      <c r="BT5" s="13"/>
      <c r="BU5" s="105"/>
      <c r="BY5" s="35"/>
      <c r="BZ5" s="75"/>
      <c r="CA5" s="76" t="s">
        <v>26</v>
      </c>
      <c r="CB5" s="93"/>
      <c r="CC5" s="78"/>
      <c r="CD5" s="78"/>
      <c r="CE5" s="78"/>
      <c r="CF5" s="78"/>
      <c r="CG5" s="78"/>
      <c r="CH5" s="74"/>
      <c r="CJ5" s="82"/>
    </row>
    <row r="6" spans="2:88" ht="22.5" customHeight="1">
      <c r="B6" s="75"/>
      <c r="C6" s="76" t="s">
        <v>22</v>
      </c>
      <c r="D6" s="93"/>
      <c r="E6" s="78"/>
      <c r="F6" s="78"/>
      <c r="G6" s="79" t="s">
        <v>75</v>
      </c>
      <c r="H6" s="78"/>
      <c r="I6" s="78"/>
      <c r="J6" s="74"/>
      <c r="K6" s="81" t="s">
        <v>61</v>
      </c>
      <c r="L6" s="82"/>
      <c r="R6" s="25"/>
      <c r="S6" s="19"/>
      <c r="U6" s="142"/>
      <c r="V6" s="16"/>
      <c r="W6" s="17"/>
      <c r="X6" s="18" t="s">
        <v>3</v>
      </c>
      <c r="Y6" s="235">
        <v>10.3</v>
      </c>
      <c r="Z6" s="13"/>
      <c r="AA6" s="118"/>
      <c r="AB6" s="20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77" t="s">
        <v>4</v>
      </c>
      <c r="AS6" s="23" t="s">
        <v>5</v>
      </c>
      <c r="AT6" s="278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116"/>
      <c r="BK6" s="58"/>
      <c r="BL6" s="16"/>
      <c r="BM6" s="146"/>
      <c r="BN6" s="22"/>
      <c r="BO6" s="119"/>
      <c r="BP6" s="18" t="s">
        <v>13</v>
      </c>
      <c r="BQ6" s="232">
        <v>9.777</v>
      </c>
      <c r="BS6" s="142"/>
      <c r="BT6" s="13"/>
      <c r="BU6" s="105"/>
      <c r="BY6" s="35"/>
      <c r="BZ6" s="75"/>
      <c r="CA6" s="76" t="s">
        <v>22</v>
      </c>
      <c r="CB6" s="93"/>
      <c r="CC6" s="78"/>
      <c r="CD6" s="78"/>
      <c r="CE6" s="250" t="s">
        <v>79</v>
      </c>
      <c r="CF6" s="78"/>
      <c r="CG6" s="78"/>
      <c r="CH6" s="74"/>
      <c r="CI6" s="81" t="s">
        <v>87</v>
      </c>
      <c r="CJ6" s="82"/>
    </row>
    <row r="7" spans="2:88" ht="21" customHeight="1">
      <c r="B7" s="75"/>
      <c r="C7" s="76" t="s">
        <v>23</v>
      </c>
      <c r="D7" s="93"/>
      <c r="E7" s="78"/>
      <c r="F7" s="78"/>
      <c r="G7" s="80" t="s">
        <v>76</v>
      </c>
      <c r="H7" s="78"/>
      <c r="I7" s="78"/>
      <c r="J7" s="93"/>
      <c r="K7" s="93"/>
      <c r="L7" s="124"/>
      <c r="R7" s="88" t="s">
        <v>37</v>
      </c>
      <c r="S7" s="232">
        <v>11.105</v>
      </c>
      <c r="U7" s="142"/>
      <c r="V7" s="26" t="s">
        <v>7</v>
      </c>
      <c r="W7" s="32">
        <v>10.176</v>
      </c>
      <c r="X7" s="13"/>
      <c r="Y7" s="19"/>
      <c r="Z7" s="27" t="s">
        <v>8</v>
      </c>
      <c r="AA7" s="241">
        <v>10.49</v>
      </c>
      <c r="AB7" s="27" t="s">
        <v>51</v>
      </c>
      <c r="AC7" s="242">
        <v>10.17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24" t="s">
        <v>53</v>
      </c>
      <c r="BK7" s="28">
        <v>9.583</v>
      </c>
      <c r="BL7" s="27"/>
      <c r="BM7" s="28"/>
      <c r="BN7" s="22"/>
      <c r="BO7" s="119"/>
      <c r="BP7" s="13"/>
      <c r="BQ7" s="19"/>
      <c r="BS7" s="142"/>
      <c r="BT7" s="106" t="s">
        <v>41</v>
      </c>
      <c r="BU7" s="234">
        <v>8.867</v>
      </c>
      <c r="BY7" s="35"/>
      <c r="BZ7" s="75"/>
      <c r="CA7" s="76" t="s">
        <v>23</v>
      </c>
      <c r="CB7" s="93"/>
      <c r="CC7" s="78"/>
      <c r="CD7" s="78"/>
      <c r="CE7" s="80" t="s">
        <v>80</v>
      </c>
      <c r="CF7" s="78"/>
      <c r="CG7" s="78"/>
      <c r="CH7" s="93"/>
      <c r="CI7" s="22"/>
      <c r="CJ7" s="124"/>
    </row>
    <row r="8" spans="2:88" ht="21" customHeight="1">
      <c r="B8" s="77"/>
      <c r="C8" s="15"/>
      <c r="D8" s="15"/>
      <c r="E8" s="15"/>
      <c r="F8" s="15"/>
      <c r="G8" s="15"/>
      <c r="H8" s="15"/>
      <c r="I8" s="15"/>
      <c r="J8" s="15"/>
      <c r="K8" s="15"/>
      <c r="L8" s="83"/>
      <c r="R8" s="25"/>
      <c r="S8" s="19"/>
      <c r="U8" s="142"/>
      <c r="V8" s="16"/>
      <c r="W8" s="17"/>
      <c r="X8" s="18" t="s">
        <v>49</v>
      </c>
      <c r="Y8" s="235">
        <v>10.092</v>
      </c>
      <c r="Z8" s="20"/>
      <c r="AA8" s="21"/>
      <c r="AB8" s="20"/>
      <c r="AC8" s="34"/>
      <c r="AD8" s="35"/>
      <c r="AE8" s="35"/>
      <c r="AF8" s="35"/>
      <c r="AG8" s="35"/>
      <c r="AH8" s="35"/>
      <c r="AI8" s="35"/>
      <c r="AJ8" s="35"/>
      <c r="AL8" s="35"/>
      <c r="AM8" s="35"/>
      <c r="AN8" s="35"/>
      <c r="AO8" s="35"/>
      <c r="AP8" s="35"/>
      <c r="AQ8" s="35"/>
      <c r="AS8" s="31" t="s">
        <v>97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116"/>
      <c r="BK8" s="58"/>
      <c r="BL8" s="16"/>
      <c r="BM8" s="146"/>
      <c r="BN8" s="26" t="s">
        <v>9</v>
      </c>
      <c r="BO8" s="32">
        <v>9.723</v>
      </c>
      <c r="BP8" s="18" t="s">
        <v>10</v>
      </c>
      <c r="BQ8" s="232">
        <v>9.796</v>
      </c>
      <c r="BS8" s="142"/>
      <c r="BT8" s="13"/>
      <c r="BU8" s="105"/>
      <c r="BY8" s="35"/>
      <c r="BZ8" s="77"/>
      <c r="CA8" s="15"/>
      <c r="CB8" s="15"/>
      <c r="CC8" s="15"/>
      <c r="CD8" s="15"/>
      <c r="CE8" s="15"/>
      <c r="CF8" s="15"/>
      <c r="CG8" s="15"/>
      <c r="CH8" s="15"/>
      <c r="CI8" s="15"/>
      <c r="CJ8" s="83"/>
    </row>
    <row r="9" spans="2:88" ht="21" customHeight="1">
      <c r="B9" s="125"/>
      <c r="C9" s="93"/>
      <c r="D9" s="93"/>
      <c r="E9" s="93"/>
      <c r="F9" s="93"/>
      <c r="G9" s="93"/>
      <c r="H9" s="93"/>
      <c r="I9" s="93"/>
      <c r="J9" s="93"/>
      <c r="K9" s="93"/>
      <c r="L9" s="124"/>
      <c r="R9" s="29" t="s">
        <v>31</v>
      </c>
      <c r="S9" s="236">
        <v>10.635</v>
      </c>
      <c r="U9" s="142"/>
      <c r="V9" s="18" t="s">
        <v>11</v>
      </c>
      <c r="W9" s="32">
        <v>10.12</v>
      </c>
      <c r="X9" s="13"/>
      <c r="Y9" s="19"/>
      <c r="Z9" s="27" t="s">
        <v>12</v>
      </c>
      <c r="AA9" s="241">
        <v>10.49</v>
      </c>
      <c r="AB9" s="27" t="s">
        <v>52</v>
      </c>
      <c r="AC9" s="242">
        <v>10.083</v>
      </c>
      <c r="AD9" s="35"/>
      <c r="AE9" s="35"/>
      <c r="AF9" s="35"/>
      <c r="AG9" s="35"/>
      <c r="AH9" s="35"/>
      <c r="AI9" s="35"/>
      <c r="AJ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24" t="s">
        <v>54</v>
      </c>
      <c r="BK9" s="28">
        <v>9.583</v>
      </c>
      <c r="BL9" s="16"/>
      <c r="BM9" s="146"/>
      <c r="BN9" s="16"/>
      <c r="BO9" s="17"/>
      <c r="BP9" s="13"/>
      <c r="BQ9" s="19"/>
      <c r="BS9" s="142"/>
      <c r="BT9" s="33" t="s">
        <v>32</v>
      </c>
      <c r="BU9" s="237">
        <v>9.268</v>
      </c>
      <c r="BY9" s="35"/>
      <c r="BZ9" s="125"/>
      <c r="CA9" s="93"/>
      <c r="CB9" s="93"/>
      <c r="CC9" s="93"/>
      <c r="CD9" s="93"/>
      <c r="CE9" s="93"/>
      <c r="CF9" s="93"/>
      <c r="CG9" s="93"/>
      <c r="CH9" s="93"/>
      <c r="CI9" s="93"/>
      <c r="CJ9" s="124"/>
    </row>
    <row r="10" spans="2:88" ht="21" customHeight="1">
      <c r="B10" s="75"/>
      <c r="C10" s="126" t="s">
        <v>33</v>
      </c>
      <c r="D10" s="93"/>
      <c r="E10" s="93"/>
      <c r="F10" s="74"/>
      <c r="G10" s="240" t="s">
        <v>73</v>
      </c>
      <c r="H10" s="93"/>
      <c r="I10" s="93"/>
      <c r="J10" s="73" t="s">
        <v>34</v>
      </c>
      <c r="K10" s="239" t="s">
        <v>74</v>
      </c>
      <c r="L10" s="82"/>
      <c r="R10" s="25"/>
      <c r="S10" s="19"/>
      <c r="U10" s="142"/>
      <c r="V10" s="16"/>
      <c r="W10" s="17"/>
      <c r="X10" s="18" t="s">
        <v>68</v>
      </c>
      <c r="Y10" s="235">
        <v>10.308</v>
      </c>
      <c r="Z10" s="13"/>
      <c r="AA10" s="118"/>
      <c r="AB10" s="20"/>
      <c r="AC10" s="34"/>
      <c r="AD10" s="35"/>
      <c r="AE10" s="35"/>
      <c r="AF10" s="35"/>
      <c r="AG10" s="35"/>
      <c r="AH10" s="35"/>
      <c r="AI10" s="35"/>
      <c r="AJ10" s="35"/>
      <c r="AL10" s="35"/>
      <c r="AM10" s="35"/>
      <c r="AN10" s="35"/>
      <c r="AO10" s="35"/>
      <c r="AP10" s="35"/>
      <c r="AQ10" s="35"/>
      <c r="AR10" s="35"/>
      <c r="AS10" s="251" t="s">
        <v>47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J10" s="116"/>
      <c r="BK10" s="58"/>
      <c r="BL10" s="16"/>
      <c r="BM10" s="28"/>
      <c r="BN10" s="16"/>
      <c r="BO10" s="17"/>
      <c r="BP10" s="18" t="s">
        <v>50</v>
      </c>
      <c r="BQ10" s="232">
        <v>9.779</v>
      </c>
      <c r="BS10" s="142"/>
      <c r="BT10" s="13"/>
      <c r="BU10" s="105"/>
      <c r="BY10" s="35"/>
      <c r="BZ10" s="75"/>
      <c r="CA10" s="126" t="s">
        <v>33</v>
      </c>
      <c r="CB10" s="93"/>
      <c r="CC10" s="93"/>
      <c r="CD10" s="74"/>
      <c r="CE10" s="240" t="s">
        <v>81</v>
      </c>
      <c r="CF10" s="93"/>
      <c r="CG10" s="93"/>
      <c r="CH10" s="73" t="s">
        <v>34</v>
      </c>
      <c r="CI10" s="263">
        <v>90</v>
      </c>
      <c r="CJ10" s="82"/>
    </row>
    <row r="11" spans="2:88" ht="21" customHeight="1" thickBot="1">
      <c r="B11" s="75"/>
      <c r="C11" s="126" t="s">
        <v>36</v>
      </c>
      <c r="D11" s="93"/>
      <c r="E11" s="93"/>
      <c r="F11" s="74"/>
      <c r="G11" s="240" t="s">
        <v>89</v>
      </c>
      <c r="H11" s="93"/>
      <c r="I11" s="20"/>
      <c r="J11" s="73" t="s">
        <v>35</v>
      </c>
      <c r="K11" s="239" t="s">
        <v>74</v>
      </c>
      <c r="L11" s="82"/>
      <c r="R11" s="108"/>
      <c r="S11" s="109"/>
      <c r="T11" s="143"/>
      <c r="U11" s="144"/>
      <c r="V11" s="110"/>
      <c r="W11" s="111"/>
      <c r="X11" s="110"/>
      <c r="Y11" s="109"/>
      <c r="Z11" s="110"/>
      <c r="AA11" s="111"/>
      <c r="AB11" s="94"/>
      <c r="AC11" s="7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3" t="s">
        <v>48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J11" s="112"/>
      <c r="BK11" s="68"/>
      <c r="BL11" s="120"/>
      <c r="BM11" s="68"/>
      <c r="BN11" s="94"/>
      <c r="BO11" s="121"/>
      <c r="BP11" s="94"/>
      <c r="BQ11" s="69"/>
      <c r="BR11" s="143"/>
      <c r="BS11" s="144"/>
      <c r="BT11" s="120"/>
      <c r="BU11" s="122"/>
      <c r="BY11" s="35"/>
      <c r="BZ11" s="75"/>
      <c r="CA11" s="126" t="s">
        <v>36</v>
      </c>
      <c r="CB11" s="93"/>
      <c r="CC11" s="93"/>
      <c r="CD11" s="74"/>
      <c r="CE11" s="240" t="s">
        <v>82</v>
      </c>
      <c r="CF11" s="93"/>
      <c r="CG11" s="20"/>
      <c r="CH11" s="73" t="s">
        <v>35</v>
      </c>
      <c r="CI11" s="263">
        <v>30</v>
      </c>
      <c r="CJ11" s="82"/>
    </row>
    <row r="12" spans="2:88" ht="21" customHeight="1" thickBot="1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P12" s="3"/>
      <c r="Q12" s="3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3" t="s">
        <v>55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27"/>
      <c r="CA12" s="128"/>
      <c r="CB12" s="128"/>
      <c r="CC12" s="128"/>
      <c r="CD12" s="128"/>
      <c r="CE12" s="128"/>
      <c r="CF12" s="128"/>
      <c r="CG12" s="128"/>
      <c r="CH12" s="128"/>
      <c r="CI12" s="128"/>
      <c r="CJ12" s="129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77" ht="18" customHeight="1">
      <c r="P14" s="3"/>
      <c r="Q14" s="3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BG14" s="35"/>
      <c r="BV14" s="3"/>
      <c r="BW14" s="3"/>
      <c r="BX14" s="3"/>
      <c r="BY14" s="1"/>
    </row>
    <row r="15" spans="15:87" ht="18" customHeight="1">
      <c r="O15" s="3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P15" s="279" t="s">
        <v>99</v>
      </c>
      <c r="BG15" s="35"/>
      <c r="BV15" s="3"/>
      <c r="BW15" s="3"/>
      <c r="BX15" s="3"/>
      <c r="CA15" s="35"/>
      <c r="CD15" s="35"/>
      <c r="CE15" s="35"/>
      <c r="CF15" s="35"/>
      <c r="CH15" s="3"/>
      <c r="CI15" s="3"/>
    </row>
    <row r="16" spans="14:87" ht="18" customHeight="1">
      <c r="N16" s="3"/>
      <c r="O16" s="3"/>
      <c r="P16" s="3"/>
      <c r="S16" s="3"/>
      <c r="T16" s="3"/>
      <c r="V16" s="35"/>
      <c r="AD16" s="35"/>
      <c r="AF16" s="35"/>
      <c r="AG16" s="35"/>
      <c r="AH16" s="35"/>
      <c r="AI16" s="35"/>
      <c r="AJ16" s="35"/>
      <c r="AK16" s="35"/>
      <c r="AL16" s="35"/>
      <c r="AO16" s="35"/>
      <c r="AQ16" s="35"/>
      <c r="AR16" s="35"/>
      <c r="AS16" s="35"/>
      <c r="AT16" s="35"/>
      <c r="AU16" s="35"/>
      <c r="AV16" s="35"/>
      <c r="AW16" s="35"/>
      <c r="BD16" s="35"/>
      <c r="BE16" s="35"/>
      <c r="BF16" s="35"/>
      <c r="BG16" s="35"/>
      <c r="BI16" s="243" t="s">
        <v>69</v>
      </c>
      <c r="BJ16" s="35"/>
      <c r="BK16" s="35"/>
      <c r="BL16" s="35"/>
      <c r="BM16" s="35"/>
      <c r="BV16" s="3"/>
      <c r="BW16" s="3"/>
      <c r="CA16" s="35"/>
      <c r="CG16" s="3"/>
      <c r="CI16" s="3"/>
    </row>
    <row r="17" spans="14:82" ht="18" customHeight="1">
      <c r="N17" s="3"/>
      <c r="O17" s="3"/>
      <c r="S17" s="3"/>
      <c r="T17" s="3"/>
      <c r="V17" s="3"/>
      <c r="AF17" s="35"/>
      <c r="AG17" s="35"/>
      <c r="AH17" s="35"/>
      <c r="AI17" s="35"/>
      <c r="AJ17" s="35"/>
      <c r="AK17" s="35"/>
      <c r="AL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J17" s="35"/>
      <c r="BK17" s="35"/>
      <c r="BL17" s="35"/>
      <c r="BM17" s="35"/>
      <c r="BN17" s="35"/>
      <c r="BP17" s="35"/>
      <c r="BT17" s="3"/>
      <c r="BU17" s="3"/>
      <c r="CA17" s="35"/>
      <c r="CB17" s="35"/>
      <c r="CC17" s="35"/>
      <c r="CD17" s="35"/>
    </row>
    <row r="18" spans="14:85" ht="18" customHeight="1">
      <c r="N18" s="35"/>
      <c r="P18" s="35"/>
      <c r="R18" s="35"/>
      <c r="AD18" s="35"/>
      <c r="AE18" s="35"/>
      <c r="AF18" s="35"/>
      <c r="AM18" s="285">
        <v>10.117</v>
      </c>
      <c r="AP18" s="35"/>
      <c r="AQ18" s="35"/>
      <c r="AZ18" s="35"/>
      <c r="BA18" s="35"/>
      <c r="BB18" s="35"/>
      <c r="BD18" s="35"/>
      <c r="BE18" s="35"/>
      <c r="BF18" s="35"/>
      <c r="BG18" s="35"/>
      <c r="BH18" s="35"/>
      <c r="BI18" s="35"/>
      <c r="BM18" s="35"/>
      <c r="BR18" s="37"/>
      <c r="BS18" s="37"/>
      <c r="BV18" s="283" t="s">
        <v>77</v>
      </c>
      <c r="BZ18" s="35"/>
      <c r="CA18" s="35"/>
      <c r="CB18" s="35"/>
      <c r="CG18" s="35"/>
    </row>
    <row r="19" spans="21:84" ht="18" customHeight="1">
      <c r="U19" s="35"/>
      <c r="V19" s="35"/>
      <c r="W19" s="231" t="s">
        <v>68</v>
      </c>
      <c r="AD19" s="35"/>
      <c r="AF19" s="35"/>
      <c r="AI19" s="35"/>
      <c r="AJ19" s="35"/>
      <c r="AK19" s="35"/>
      <c r="AL19" s="35"/>
      <c r="AZ19" s="35"/>
      <c r="BA19" s="35"/>
      <c r="BB19" s="35"/>
      <c r="BC19" s="35"/>
      <c r="BD19" s="35"/>
      <c r="BE19" s="35"/>
      <c r="BF19" s="35"/>
      <c r="BG19" s="35"/>
      <c r="BI19" s="243" t="s">
        <v>70</v>
      </c>
      <c r="BO19" s="35"/>
      <c r="BP19" s="35"/>
      <c r="BQ19" s="35"/>
      <c r="BV19" s="283" t="s">
        <v>102</v>
      </c>
      <c r="CC19" s="35"/>
      <c r="CE19" s="35"/>
      <c r="CF19" s="35"/>
    </row>
    <row r="20" spans="19:81" ht="18" customHeight="1">
      <c r="S20" s="35"/>
      <c r="AC20" s="35"/>
      <c r="AD20" s="35"/>
      <c r="AF20" s="35"/>
      <c r="AH20" s="35"/>
      <c r="AI20" s="35"/>
      <c r="AJ20" s="35"/>
      <c r="AK20" s="35"/>
      <c r="AL20" s="35"/>
      <c r="AZ20" s="35"/>
      <c r="BA20" s="35"/>
      <c r="BB20" s="35"/>
      <c r="BC20" s="35"/>
      <c r="BD20" s="35"/>
      <c r="BF20" s="35"/>
      <c r="BG20" s="35"/>
      <c r="BI20" s="35"/>
      <c r="BP20" s="35"/>
      <c r="BQ20" s="35"/>
      <c r="BT20" s="36"/>
      <c r="BU20" s="35"/>
      <c r="CA20" s="137" t="s">
        <v>71</v>
      </c>
      <c r="CB20" s="35"/>
      <c r="CC20" s="35"/>
    </row>
    <row r="21" spans="20:84" ht="18" customHeight="1">
      <c r="T21" s="35"/>
      <c r="U21" s="35"/>
      <c r="V21" s="35"/>
      <c r="W21" s="35"/>
      <c r="X21" s="35"/>
      <c r="AC21" s="36"/>
      <c r="AG21" s="35"/>
      <c r="AH21" s="35"/>
      <c r="AJ21" s="35"/>
      <c r="AK21" s="35"/>
      <c r="AL21" s="35"/>
      <c r="AM21" s="35"/>
      <c r="AN21" s="35"/>
      <c r="AP21" s="35"/>
      <c r="AS21" s="35"/>
      <c r="AT21" s="35"/>
      <c r="BA21" s="35"/>
      <c r="BB21" s="35"/>
      <c r="BD21" s="35"/>
      <c r="BE21" s="35"/>
      <c r="BF21" s="35"/>
      <c r="BH21" s="35"/>
      <c r="BJ21" s="35"/>
      <c r="BK21" s="35"/>
      <c r="BL21" s="35"/>
      <c r="BM21" s="292">
        <v>9</v>
      </c>
      <c r="BS21" s="35"/>
      <c r="BU21" s="35"/>
      <c r="BX21" s="35"/>
      <c r="CA21" s="35"/>
      <c r="CF21" s="35"/>
    </row>
    <row r="22" spans="19:83" ht="18" customHeight="1">
      <c r="S22" s="35"/>
      <c r="T22" s="35"/>
      <c r="U22" s="35"/>
      <c r="W22" s="230" t="s">
        <v>3</v>
      </c>
      <c r="AA22" s="36"/>
      <c r="AD22" s="35"/>
      <c r="AE22" s="35"/>
      <c r="AF22" s="35"/>
      <c r="AG22" s="35"/>
      <c r="AH22" s="35"/>
      <c r="AI22" s="35"/>
      <c r="AJ22" s="35"/>
      <c r="AK22" s="35"/>
      <c r="AL22" s="35"/>
      <c r="AU22" s="35"/>
      <c r="AZ22" s="35"/>
      <c r="BA22" s="35"/>
      <c r="BB22" s="35"/>
      <c r="BC22" s="35"/>
      <c r="BD22" s="35"/>
      <c r="BE22" s="35"/>
      <c r="BF22" s="35"/>
      <c r="BG22" s="35"/>
      <c r="BM22" s="35"/>
      <c r="BN22" s="35"/>
      <c r="BP22" s="35"/>
      <c r="BR22" s="35"/>
      <c r="BS22" s="35"/>
      <c r="BT22" s="35"/>
      <c r="CA22" s="39"/>
      <c r="CE22" s="281" t="s">
        <v>54</v>
      </c>
    </row>
    <row r="23" spans="20:86" ht="18" customHeight="1">
      <c r="T23" s="35"/>
      <c r="AD23" s="35"/>
      <c r="AF23" s="35"/>
      <c r="AG23" s="35"/>
      <c r="AH23" s="35"/>
      <c r="AI23" s="35"/>
      <c r="AJ23" s="36"/>
      <c r="AK23" s="35"/>
      <c r="AL23" s="35"/>
      <c r="AZ23" s="35"/>
      <c r="BA23" s="35"/>
      <c r="BB23" s="35"/>
      <c r="BC23" s="35"/>
      <c r="BD23" s="35"/>
      <c r="BE23" s="35"/>
      <c r="BF23" s="35"/>
      <c r="BG23" s="35"/>
      <c r="BP23" s="286">
        <v>12</v>
      </c>
      <c r="BQ23" s="286">
        <v>13</v>
      </c>
      <c r="BT23" s="35"/>
      <c r="BW23" s="35"/>
      <c r="BX23" s="35"/>
      <c r="BY23" s="35"/>
      <c r="CD23" s="22" t="s">
        <v>60</v>
      </c>
      <c r="CE23" s="39"/>
      <c r="CH23" s="282">
        <v>9.343</v>
      </c>
    </row>
    <row r="24" spans="1:89" ht="18" customHeight="1">
      <c r="A24" s="42"/>
      <c r="P24" s="35"/>
      <c r="Q24" s="317">
        <v>3</v>
      </c>
      <c r="S24" s="35"/>
      <c r="T24" s="35"/>
      <c r="U24" s="35"/>
      <c r="V24" s="35"/>
      <c r="Y24" s="35"/>
      <c r="AA24" s="38"/>
      <c r="AD24" s="35"/>
      <c r="AE24" s="35"/>
      <c r="AF24" s="35"/>
      <c r="AG24" s="35"/>
      <c r="AH24" s="35"/>
      <c r="AI24" s="35"/>
      <c r="AJ24" s="36"/>
      <c r="AK24" s="35"/>
      <c r="AL24" s="35"/>
      <c r="AS24" s="36"/>
      <c r="AZ24" s="35"/>
      <c r="BA24" s="35"/>
      <c r="BB24" s="35"/>
      <c r="BC24" s="35"/>
      <c r="BD24" s="35"/>
      <c r="BE24" s="35"/>
      <c r="BF24" s="35"/>
      <c r="BG24" s="35"/>
      <c r="BN24" s="35"/>
      <c r="BO24" s="35"/>
      <c r="BP24" s="35"/>
      <c r="BQ24" s="35"/>
      <c r="BR24" s="35"/>
      <c r="BS24" s="35"/>
      <c r="BU24" s="35"/>
      <c r="BV24" s="35"/>
      <c r="BW24" s="35"/>
      <c r="BX24" s="35"/>
      <c r="BZ24" s="35"/>
      <c r="CA24" s="35"/>
      <c r="CC24" s="35"/>
      <c r="CD24" s="35"/>
      <c r="CE24" s="35"/>
      <c r="CF24" s="35"/>
      <c r="CG24" s="35"/>
      <c r="CK24" s="42"/>
    </row>
    <row r="25" spans="1:87" ht="18" customHeight="1">
      <c r="A25" s="42"/>
      <c r="N25" s="35"/>
      <c r="P25" s="35"/>
      <c r="Q25" s="317"/>
      <c r="AA25" s="38"/>
      <c r="AD25" s="35"/>
      <c r="AE25" s="35"/>
      <c r="AG25" s="246" t="s">
        <v>7</v>
      </c>
      <c r="AI25" s="35"/>
      <c r="AJ25" s="36"/>
      <c r="AK25" s="35"/>
      <c r="AL25" s="35"/>
      <c r="AZ25" s="35"/>
      <c r="BA25" s="35"/>
      <c r="BB25" s="35"/>
      <c r="BC25" s="35"/>
      <c r="BD25" s="35"/>
      <c r="BE25" s="35"/>
      <c r="BF25" s="35"/>
      <c r="BG25" s="35"/>
      <c r="BS25" s="35"/>
      <c r="BT25" s="35"/>
      <c r="BW25" s="35"/>
      <c r="BY25" s="36"/>
      <c r="CB25" s="35"/>
      <c r="CC25" s="35"/>
      <c r="CE25" s="281" t="s">
        <v>53</v>
      </c>
      <c r="CI25" s="233" t="s">
        <v>32</v>
      </c>
    </row>
    <row r="26" spans="1:89" ht="18" customHeight="1">
      <c r="A26" s="42"/>
      <c r="G26" s="36"/>
      <c r="L26" s="286">
        <v>1</v>
      </c>
      <c r="N26" s="286">
        <v>2</v>
      </c>
      <c r="AA26" s="38"/>
      <c r="AD26" s="35"/>
      <c r="AE26" s="35"/>
      <c r="AF26" s="35"/>
      <c r="AG26" s="35"/>
      <c r="AH26" s="35"/>
      <c r="AI26" s="35"/>
      <c r="AK26" s="35"/>
      <c r="AL26" s="35"/>
      <c r="AZ26" s="35"/>
      <c r="BA26" s="35"/>
      <c r="BB26" s="35"/>
      <c r="BC26" s="35"/>
      <c r="BD26" s="35"/>
      <c r="BE26" s="35"/>
      <c r="BF26" s="35"/>
      <c r="BG26" s="35"/>
      <c r="BM26" s="248" t="s">
        <v>10</v>
      </c>
      <c r="BW26" s="286">
        <v>15</v>
      </c>
      <c r="BY26" s="286">
        <v>16</v>
      </c>
      <c r="BZ26" s="286">
        <v>17</v>
      </c>
      <c r="CK26" s="42"/>
    </row>
    <row r="27" spans="2:88" ht="18" customHeight="1">
      <c r="B27" s="42"/>
      <c r="G27" s="35"/>
      <c r="J27" s="35"/>
      <c r="K27" s="35"/>
      <c r="L27" s="35"/>
      <c r="M27" s="35"/>
      <c r="N27" s="35"/>
      <c r="Q27" s="35"/>
      <c r="R27" s="35"/>
      <c r="U27" s="35"/>
      <c r="Y27" s="35"/>
      <c r="AA27" s="38"/>
      <c r="AB27" s="35"/>
      <c r="AD27" s="35"/>
      <c r="AE27" s="35"/>
      <c r="AF27" s="35"/>
      <c r="AG27" s="35"/>
      <c r="AH27" s="35"/>
      <c r="AI27" s="35"/>
      <c r="AK27" s="35"/>
      <c r="AL27" s="35"/>
      <c r="AS27" s="36"/>
      <c r="AZ27" s="35"/>
      <c r="BA27" s="35"/>
      <c r="BB27" s="35"/>
      <c r="BC27" s="35"/>
      <c r="BD27" s="35"/>
      <c r="BE27" s="35"/>
      <c r="BF27" s="35"/>
      <c r="BG27" s="35"/>
      <c r="BN27" s="35"/>
      <c r="BP27" s="35"/>
      <c r="BQ27" s="35"/>
      <c r="BS27" s="35"/>
      <c r="BU27" s="35"/>
      <c r="BV27" s="35"/>
      <c r="BW27" s="35"/>
      <c r="BX27" s="35"/>
      <c r="BY27" s="35"/>
      <c r="BZ27" s="35"/>
      <c r="CA27" s="35"/>
      <c r="CJ27" s="42"/>
    </row>
    <row r="28" spans="7:77" ht="18" customHeight="1">
      <c r="G28" s="35"/>
      <c r="AA28" s="38"/>
      <c r="AB28" s="286">
        <v>4</v>
      </c>
      <c r="AD28" s="35"/>
      <c r="AE28" s="35"/>
      <c r="AF28" s="35"/>
      <c r="AG28" s="35"/>
      <c r="AH28" s="35"/>
      <c r="AK28" s="35"/>
      <c r="AL28" s="246" t="s">
        <v>11</v>
      </c>
      <c r="AZ28" s="35"/>
      <c r="BA28" s="35"/>
      <c r="BB28" s="35"/>
      <c r="BC28" s="35"/>
      <c r="BD28" s="35"/>
      <c r="BE28" s="35"/>
      <c r="BF28" s="35"/>
      <c r="BG28" s="35"/>
      <c r="BY28" s="35"/>
    </row>
    <row r="29" spans="3:77" ht="18" customHeight="1">
      <c r="C29" s="233" t="s">
        <v>31</v>
      </c>
      <c r="G29" s="37" t="s">
        <v>8</v>
      </c>
      <c r="H29" s="35"/>
      <c r="I29" s="35"/>
      <c r="J29" s="35"/>
      <c r="N29" s="35"/>
      <c r="O29" s="35"/>
      <c r="R29" s="35"/>
      <c r="AA29" s="36"/>
      <c r="AD29" s="35"/>
      <c r="AE29" s="35"/>
      <c r="AF29" s="35"/>
      <c r="AG29" s="35"/>
      <c r="AH29" s="35"/>
      <c r="AI29" s="35"/>
      <c r="AJ29" s="35"/>
      <c r="AK29" s="35"/>
      <c r="AL29" s="35"/>
      <c r="AZ29" s="35"/>
      <c r="BA29" s="35"/>
      <c r="BB29" s="35"/>
      <c r="BC29" s="35"/>
      <c r="BD29" s="35"/>
      <c r="BE29" s="35"/>
      <c r="BF29" s="35"/>
      <c r="BG29" s="35"/>
      <c r="BL29" s="35"/>
      <c r="BN29" s="35"/>
      <c r="BT29" s="248" t="s">
        <v>9</v>
      </c>
      <c r="BV29" s="35"/>
      <c r="BW29" s="35"/>
      <c r="BY29" s="35"/>
    </row>
    <row r="30" spans="3:89" ht="18" customHeight="1">
      <c r="C30" s="43"/>
      <c r="E30" s="35"/>
      <c r="F30" s="35"/>
      <c r="G30" s="35"/>
      <c r="H30" s="35"/>
      <c r="T30" s="35"/>
      <c r="V30" s="35"/>
      <c r="Y30" s="35"/>
      <c r="Z30" s="35"/>
      <c r="AC30" s="35"/>
      <c r="AE30" s="286">
        <v>5</v>
      </c>
      <c r="AH30" s="35"/>
      <c r="AL30" s="35"/>
      <c r="AN30" s="35"/>
      <c r="AP30" s="35"/>
      <c r="AS30" s="36"/>
      <c r="AZ30" s="35"/>
      <c r="BA30" s="35"/>
      <c r="BB30" s="35"/>
      <c r="BC30" s="35"/>
      <c r="BD30" s="35"/>
      <c r="BE30" s="35"/>
      <c r="BF30" s="35"/>
      <c r="BG30" s="35"/>
      <c r="BI30" s="35"/>
      <c r="BJ30" s="35"/>
      <c r="BL30" s="35"/>
      <c r="BO30" s="35"/>
      <c r="BQ30" s="41"/>
      <c r="BR30" s="35"/>
      <c r="BS30" s="35"/>
      <c r="BT30" s="317">
        <v>14</v>
      </c>
      <c r="BU30" s="35"/>
      <c r="BV30" s="35"/>
      <c r="BX30" s="35"/>
      <c r="BY30" s="35"/>
      <c r="BZ30" s="35"/>
      <c r="CA30" s="35"/>
      <c r="CB30" s="35"/>
      <c r="CC30" s="35"/>
      <c r="CE30" s="35"/>
      <c r="CF30" s="35"/>
      <c r="CH30" s="35"/>
      <c r="CK30" s="35"/>
    </row>
    <row r="31" spans="2:87" ht="18" customHeight="1">
      <c r="B31" s="287" t="s">
        <v>94</v>
      </c>
      <c r="G31" s="35"/>
      <c r="H31" s="288" t="s">
        <v>14</v>
      </c>
      <c r="J31" s="35"/>
      <c r="T31" s="35"/>
      <c r="U31" s="35"/>
      <c r="AB31" s="35"/>
      <c r="AG31" s="35"/>
      <c r="AL31" s="35"/>
      <c r="AO31" s="231" t="s">
        <v>49</v>
      </c>
      <c r="AZ31" s="35"/>
      <c r="BA31" s="35"/>
      <c r="BB31" s="35"/>
      <c r="BC31" s="35"/>
      <c r="BD31" s="35"/>
      <c r="BE31" s="35"/>
      <c r="BF31" s="35"/>
      <c r="BG31" s="35"/>
      <c r="BL31" s="35"/>
      <c r="BN31" s="35"/>
      <c r="BQ31" s="41"/>
      <c r="BR31" s="35"/>
      <c r="BT31" s="317"/>
      <c r="BU31" s="40"/>
      <c r="BX31" s="145" t="s">
        <v>112</v>
      </c>
      <c r="BY31" s="35"/>
      <c r="CI31" s="44"/>
    </row>
    <row r="32" spans="7:87" ht="18" customHeight="1">
      <c r="G32" s="37" t="s">
        <v>12</v>
      </c>
      <c r="V32" s="35"/>
      <c r="W32" s="35"/>
      <c r="Z32" s="35"/>
      <c r="AB32" s="290" t="s">
        <v>109</v>
      </c>
      <c r="AG32" s="286">
        <v>6</v>
      </c>
      <c r="AH32" s="35"/>
      <c r="AI32" s="35"/>
      <c r="AL32" s="35"/>
      <c r="AZ32" s="35"/>
      <c r="BA32" s="35"/>
      <c r="BB32" s="35"/>
      <c r="BC32" s="35"/>
      <c r="BD32" s="35"/>
      <c r="BE32" s="35"/>
      <c r="BF32" s="35"/>
      <c r="BG32" s="35"/>
      <c r="BO32" s="247" t="s">
        <v>13</v>
      </c>
      <c r="BP32" s="35"/>
      <c r="BQ32" s="35"/>
      <c r="BR32" s="35"/>
      <c r="BU32" s="40"/>
      <c r="BV32" s="35"/>
      <c r="BW32" s="35"/>
      <c r="BY32" s="35"/>
      <c r="BZ32" s="35"/>
      <c r="CA32" s="35"/>
      <c r="CF32" s="283" t="s">
        <v>77</v>
      </c>
      <c r="CI32" s="44"/>
    </row>
    <row r="33" spans="21:84" ht="18" customHeight="1">
      <c r="U33" s="35"/>
      <c r="AA33" s="35"/>
      <c r="AD33" s="35"/>
      <c r="AE33" s="35"/>
      <c r="AF33" s="35"/>
      <c r="AG33" s="35"/>
      <c r="AI33" s="35"/>
      <c r="AJ33" s="35"/>
      <c r="AK33" s="35"/>
      <c r="AL33" s="35"/>
      <c r="AM33" s="35"/>
      <c r="AS33" s="36"/>
      <c r="AT33" s="35"/>
      <c r="AV33" s="35"/>
      <c r="AW33" s="35"/>
      <c r="AZ33" s="35"/>
      <c r="BA33" s="35"/>
      <c r="BB33" s="35"/>
      <c r="BC33" s="35"/>
      <c r="BD33" s="35"/>
      <c r="BE33" s="35"/>
      <c r="BF33" s="35"/>
      <c r="BG33" s="35"/>
      <c r="BI33" s="35"/>
      <c r="BJ33" s="35"/>
      <c r="BK33" s="35"/>
      <c r="BL33" s="35"/>
      <c r="BN33" s="35"/>
      <c r="BO33" s="35"/>
      <c r="BP33" s="35"/>
      <c r="BQ33" s="35"/>
      <c r="BS33" s="35"/>
      <c r="BT33" s="35"/>
      <c r="BU33" s="35"/>
      <c r="BW33" s="137" t="s">
        <v>11</v>
      </c>
      <c r="BZ33" s="35"/>
      <c r="CA33" s="35"/>
      <c r="CF33" s="283" t="s">
        <v>102</v>
      </c>
    </row>
    <row r="34" spans="31:73" ht="18" customHeight="1">
      <c r="AE34" s="35"/>
      <c r="AF34" s="35"/>
      <c r="AG34" s="35"/>
      <c r="AH34" s="35"/>
      <c r="AI34" s="35"/>
      <c r="AJ34" s="35"/>
      <c r="AO34" s="244" t="s">
        <v>52</v>
      </c>
      <c r="BK34" s="286">
        <v>10</v>
      </c>
      <c r="BN34" s="286">
        <v>11</v>
      </c>
      <c r="BU34" s="35"/>
    </row>
    <row r="35" spans="30:76" ht="18" customHeight="1">
      <c r="AD35" s="35"/>
      <c r="AE35" s="35"/>
      <c r="AF35" s="35"/>
      <c r="AG35" s="35"/>
      <c r="AH35" s="35"/>
      <c r="AI35" s="35"/>
      <c r="AJ35" s="35"/>
      <c r="AK35" s="35"/>
      <c r="AL35" s="35"/>
      <c r="AS35" s="35"/>
      <c r="BG35" s="35"/>
      <c r="BH35" s="35"/>
      <c r="BJ35" s="35"/>
      <c r="BK35" s="35"/>
      <c r="BO35" s="293" t="s">
        <v>50</v>
      </c>
      <c r="BR35" s="35"/>
      <c r="BS35" s="35"/>
      <c r="BT35" s="35"/>
      <c r="BW35" s="284" t="s">
        <v>110</v>
      </c>
      <c r="BX35" s="291" t="s">
        <v>103</v>
      </c>
    </row>
    <row r="36" spans="25:76" ht="18" customHeight="1">
      <c r="Y36" s="3"/>
      <c r="AD36" s="35"/>
      <c r="AE36" s="35"/>
      <c r="AF36" s="35"/>
      <c r="AG36" s="35"/>
      <c r="AH36" s="35"/>
      <c r="AI36" s="35"/>
      <c r="AJ36" s="35"/>
      <c r="AK36" s="35"/>
      <c r="AM36" s="35"/>
      <c r="AS36" s="35"/>
      <c r="BA36" s="35"/>
      <c r="BB36" s="35"/>
      <c r="BC36" s="35"/>
      <c r="BD36" s="35"/>
      <c r="BE36" s="35"/>
      <c r="BF36" s="35"/>
      <c r="BG36" s="35"/>
      <c r="BI36" s="35"/>
      <c r="BJ36" s="35"/>
      <c r="BK36" s="35"/>
      <c r="BQ36" s="35"/>
      <c r="BR36" s="35"/>
      <c r="BS36" s="35"/>
      <c r="BV36" s="35"/>
      <c r="BW36" s="284" t="s">
        <v>111</v>
      </c>
      <c r="BX36" s="291" t="s">
        <v>104</v>
      </c>
    </row>
    <row r="37" spans="30:72" ht="18" customHeight="1">
      <c r="AD37" s="35"/>
      <c r="AF37" s="35"/>
      <c r="AG37" s="35"/>
      <c r="AH37" s="294" t="s">
        <v>51</v>
      </c>
      <c r="AI37" s="245"/>
      <c r="AJ37" s="35"/>
      <c r="AM37" s="289">
        <v>7</v>
      </c>
      <c r="BE37" s="289">
        <v>8</v>
      </c>
      <c r="BR37" s="35"/>
      <c r="BS37" s="35"/>
      <c r="BT37" s="35"/>
    </row>
    <row r="38" spans="22:89" ht="18" customHeight="1">
      <c r="V38" s="35"/>
      <c r="X38" s="35"/>
      <c r="Y38" s="3"/>
      <c r="Z38" s="3"/>
      <c r="AA38" s="3"/>
      <c r="AL38" s="35"/>
      <c r="AZ38" s="35"/>
      <c r="BA38" s="35"/>
      <c r="BB38" s="35"/>
      <c r="BC38" s="35"/>
      <c r="BD38" s="35"/>
      <c r="BE38" s="35"/>
      <c r="BF38" s="35"/>
      <c r="BG38" s="35"/>
      <c r="BQ38" s="35"/>
      <c r="CK38" s="36"/>
    </row>
    <row r="39" spans="30:45" ht="18" customHeight="1">
      <c r="AD39" s="35"/>
      <c r="AE39" s="35"/>
      <c r="AF39" s="35"/>
      <c r="AG39" s="35"/>
      <c r="AI39" s="35"/>
      <c r="AS39" s="147" t="s">
        <v>46</v>
      </c>
    </row>
    <row r="40" ht="18" customHeight="1">
      <c r="AS40" s="113" t="s">
        <v>98</v>
      </c>
    </row>
    <row r="41" ht="18" customHeight="1"/>
    <row r="42" ht="18" customHeight="1"/>
    <row r="43" spans="24:27" ht="18" customHeight="1">
      <c r="X43" s="35"/>
      <c r="Z43" s="35"/>
      <c r="AA43" s="35"/>
    </row>
    <row r="44" spans="29:43" ht="18" customHeight="1">
      <c r="AC44" s="35"/>
      <c r="AO44" s="3"/>
      <c r="AP44" s="3"/>
      <c r="AQ44" s="3"/>
    </row>
    <row r="45" spans="2:88" ht="21" customHeight="1" thickBot="1">
      <c r="B45" s="45" t="s">
        <v>15</v>
      </c>
      <c r="C45" s="46" t="s">
        <v>16</v>
      </c>
      <c r="D45" s="46" t="s">
        <v>17</v>
      </c>
      <c r="E45" s="46" t="s">
        <v>18</v>
      </c>
      <c r="F45" s="47" t="s">
        <v>19</v>
      </c>
      <c r="G45" s="48"/>
      <c r="H45" s="46" t="s">
        <v>15</v>
      </c>
      <c r="I45" s="46" t="s">
        <v>16</v>
      </c>
      <c r="J45" s="47" t="s">
        <v>19</v>
      </c>
      <c r="K45" s="48"/>
      <c r="L45" s="46" t="s">
        <v>15</v>
      </c>
      <c r="M45" s="46" t="s">
        <v>16</v>
      </c>
      <c r="N45" s="49" t="s">
        <v>19</v>
      </c>
      <c r="AH45" s="45" t="s">
        <v>15</v>
      </c>
      <c r="AI45" s="46" t="s">
        <v>16</v>
      </c>
      <c r="AJ45" s="46" t="s">
        <v>17</v>
      </c>
      <c r="AK45" s="46" t="s">
        <v>18</v>
      </c>
      <c r="AL45" s="95" t="s">
        <v>19</v>
      </c>
      <c r="AM45" s="92"/>
      <c r="AN45" s="92"/>
      <c r="AO45" s="307" t="s">
        <v>40</v>
      </c>
      <c r="AP45" s="307"/>
      <c r="AQ45" s="92"/>
      <c r="AR45" s="92"/>
      <c r="AS45" s="272"/>
      <c r="AT45" s="46" t="s">
        <v>15</v>
      </c>
      <c r="AU45" s="46" t="s">
        <v>16</v>
      </c>
      <c r="AV45" s="46" t="s">
        <v>17</v>
      </c>
      <c r="AW45" s="46" t="s">
        <v>18</v>
      </c>
      <c r="AX45" s="95" t="s">
        <v>19</v>
      </c>
      <c r="AY45" s="92"/>
      <c r="AZ45" s="92"/>
      <c r="BA45" s="307" t="s">
        <v>40</v>
      </c>
      <c r="BB45" s="307"/>
      <c r="BC45" s="92"/>
      <c r="BD45" s="99"/>
      <c r="CB45" s="45" t="s">
        <v>15</v>
      </c>
      <c r="CC45" s="46" t="s">
        <v>16</v>
      </c>
      <c r="CD45" s="100" t="s">
        <v>19</v>
      </c>
      <c r="CE45" s="48"/>
      <c r="CF45" s="46" t="s">
        <v>15</v>
      </c>
      <c r="CG45" s="46" t="s">
        <v>16</v>
      </c>
      <c r="CH45" s="46" t="s">
        <v>17</v>
      </c>
      <c r="CI45" s="46" t="s">
        <v>18</v>
      </c>
      <c r="CJ45" s="49" t="s">
        <v>19</v>
      </c>
    </row>
    <row r="46" spans="2:88" ht="21" customHeight="1" thickTop="1">
      <c r="B46" s="50"/>
      <c r="C46" s="9"/>
      <c r="D46" s="9"/>
      <c r="E46" s="9"/>
      <c r="F46" s="9"/>
      <c r="G46" s="9"/>
      <c r="H46" s="8" t="s">
        <v>84</v>
      </c>
      <c r="I46" s="9"/>
      <c r="J46" s="9"/>
      <c r="K46" s="9"/>
      <c r="L46" s="9"/>
      <c r="M46" s="9"/>
      <c r="N46" s="10"/>
      <c r="X46" s="35"/>
      <c r="Z46" s="35"/>
      <c r="AA46" s="35"/>
      <c r="AH46" s="11"/>
      <c r="AI46" s="9"/>
      <c r="AJ46" s="9"/>
      <c r="AK46" s="9"/>
      <c r="AL46" s="271"/>
      <c r="AM46" s="271"/>
      <c r="AN46" s="271"/>
      <c r="AO46" s="9"/>
      <c r="AP46" s="9"/>
      <c r="AQ46" s="9"/>
      <c r="AR46" s="9"/>
      <c r="AS46" s="8" t="s">
        <v>39</v>
      </c>
      <c r="AT46" s="9"/>
      <c r="AU46" s="51"/>
      <c r="AV46" s="51"/>
      <c r="AW46" s="51"/>
      <c r="AX46" s="51"/>
      <c r="AY46" s="8" t="s">
        <v>39</v>
      </c>
      <c r="AZ46" s="9"/>
      <c r="BA46" s="9"/>
      <c r="BB46" s="9"/>
      <c r="BC46" s="9"/>
      <c r="BD46" s="10"/>
      <c r="CB46" s="104"/>
      <c r="CC46" s="51"/>
      <c r="CD46" s="51"/>
      <c r="CE46" s="51"/>
      <c r="CF46" s="8" t="s">
        <v>84</v>
      </c>
      <c r="CG46" s="51"/>
      <c r="CH46" s="51"/>
      <c r="CI46" s="51"/>
      <c r="CJ46" s="52"/>
    </row>
    <row r="47" spans="2:88" ht="21" customHeight="1">
      <c r="B47" s="53"/>
      <c r="C47" s="54"/>
      <c r="D47" s="54"/>
      <c r="E47" s="54"/>
      <c r="F47" s="55"/>
      <c r="G47" s="55"/>
      <c r="H47" s="54"/>
      <c r="I47" s="54"/>
      <c r="J47" s="55"/>
      <c r="K47" s="55"/>
      <c r="L47" s="54"/>
      <c r="M47" s="54"/>
      <c r="N47" s="56"/>
      <c r="AC47" s="35"/>
      <c r="AH47" s="53"/>
      <c r="AI47" s="54"/>
      <c r="AJ47" s="54"/>
      <c r="AK47" s="54"/>
      <c r="AL47" s="96"/>
      <c r="AM47" s="16"/>
      <c r="AR47" s="3"/>
      <c r="AS47" s="273"/>
      <c r="AT47" s="54"/>
      <c r="AU47" s="54"/>
      <c r="AV47" s="54"/>
      <c r="AW47" s="54"/>
      <c r="AX47" s="96"/>
      <c r="AY47" s="16"/>
      <c r="BD47" s="2"/>
      <c r="CB47" s="53"/>
      <c r="CC47" s="54"/>
      <c r="CD47" s="101"/>
      <c r="CE47" s="55"/>
      <c r="CF47" s="54"/>
      <c r="CG47" s="54"/>
      <c r="CH47" s="54"/>
      <c r="CI47" s="54"/>
      <c r="CJ47" s="56"/>
    </row>
    <row r="48" spans="2:88" ht="21" customHeight="1">
      <c r="B48" s="62"/>
      <c r="C48" s="59"/>
      <c r="D48" s="54"/>
      <c r="E48" s="32"/>
      <c r="F48" s="58"/>
      <c r="G48" s="57"/>
      <c r="H48" s="265">
        <v>2</v>
      </c>
      <c r="I48" s="32">
        <v>10.407</v>
      </c>
      <c r="J48" s="58" t="s">
        <v>20</v>
      </c>
      <c r="K48" s="57"/>
      <c r="L48" s="265">
        <v>5</v>
      </c>
      <c r="M48" s="32">
        <v>10.207</v>
      </c>
      <c r="N48" s="30" t="s">
        <v>20</v>
      </c>
      <c r="AH48" s="266">
        <v>8</v>
      </c>
      <c r="AI48" s="253">
        <v>9.885</v>
      </c>
      <c r="AJ48" s="60">
        <v>-42</v>
      </c>
      <c r="AK48" s="253">
        <f>AI48+AJ48*0.001</f>
        <v>9.843</v>
      </c>
      <c r="AL48" s="97" t="s">
        <v>85</v>
      </c>
      <c r="AM48" s="270" t="s">
        <v>95</v>
      </c>
      <c r="AR48" s="3"/>
      <c r="AS48" s="274"/>
      <c r="AT48" s="265">
        <v>11</v>
      </c>
      <c r="AU48" s="252">
        <v>9.788</v>
      </c>
      <c r="AV48" s="60">
        <v>-42</v>
      </c>
      <c r="AW48" s="253">
        <f>AU48+AV48*0.001</f>
        <v>9.746</v>
      </c>
      <c r="AX48" s="97" t="s">
        <v>85</v>
      </c>
      <c r="AY48" s="280" t="s">
        <v>106</v>
      </c>
      <c r="BD48" s="2"/>
      <c r="CB48" s="267">
        <v>14</v>
      </c>
      <c r="CC48" s="32">
        <v>9.726</v>
      </c>
      <c r="CD48" s="102" t="s">
        <v>20</v>
      </c>
      <c r="CE48" s="57"/>
      <c r="CF48" s="54"/>
      <c r="CG48" s="54"/>
      <c r="CH48" s="54"/>
      <c r="CI48" s="54"/>
      <c r="CJ48" s="56"/>
    </row>
    <row r="49" spans="2:88" ht="21" customHeight="1">
      <c r="B49" s="53"/>
      <c r="C49" s="54"/>
      <c r="D49" s="54"/>
      <c r="E49" s="54"/>
      <c r="F49" s="55"/>
      <c r="G49" s="57"/>
      <c r="H49" s="54"/>
      <c r="I49" s="54"/>
      <c r="J49" s="55"/>
      <c r="K49" s="57"/>
      <c r="L49" s="54"/>
      <c r="M49" s="54"/>
      <c r="N49" s="56"/>
      <c r="AH49" s="53"/>
      <c r="AI49" s="54"/>
      <c r="AJ49" s="54"/>
      <c r="AK49" s="54"/>
      <c r="AL49" s="96"/>
      <c r="AM49" s="16"/>
      <c r="AN49" s="16"/>
      <c r="AO49" s="16"/>
      <c r="AR49" s="3"/>
      <c r="AS49" s="274"/>
      <c r="AT49" s="54"/>
      <c r="AU49" s="54"/>
      <c r="AV49" s="54"/>
      <c r="AW49" s="54"/>
      <c r="AX49" s="96"/>
      <c r="AY49" s="16"/>
      <c r="AZ49" s="3"/>
      <c r="BD49" s="2"/>
      <c r="CB49" s="53"/>
      <c r="CC49" s="54"/>
      <c r="CD49" s="101"/>
      <c r="CE49" s="57"/>
      <c r="CF49" s="54"/>
      <c r="CG49" s="54"/>
      <c r="CH49" s="54"/>
      <c r="CI49" s="54"/>
      <c r="CJ49" s="56"/>
    </row>
    <row r="50" spans="2:88" ht="21" customHeight="1">
      <c r="B50" s="264">
        <v>1</v>
      </c>
      <c r="C50" s="59">
        <v>10.433</v>
      </c>
      <c r="D50" s="60">
        <v>42</v>
      </c>
      <c r="E50" s="61">
        <f>C50+D50*0.001</f>
        <v>10.475</v>
      </c>
      <c r="F50" s="58" t="s">
        <v>20</v>
      </c>
      <c r="G50" s="57"/>
      <c r="H50" s="265">
        <v>3</v>
      </c>
      <c r="I50" s="32">
        <v>10.377</v>
      </c>
      <c r="J50" s="58" t="s">
        <v>20</v>
      </c>
      <c r="K50" s="57"/>
      <c r="L50" s="265">
        <v>6</v>
      </c>
      <c r="M50" s="32">
        <v>10.176</v>
      </c>
      <c r="N50" s="30" t="s">
        <v>20</v>
      </c>
      <c r="AH50" s="266">
        <v>9</v>
      </c>
      <c r="AI50" s="253">
        <v>9.806</v>
      </c>
      <c r="AJ50" s="60">
        <v>42</v>
      </c>
      <c r="AK50" s="253">
        <f>AI50+AJ50*0.001</f>
        <v>9.847999999999999</v>
      </c>
      <c r="AL50" s="97" t="s">
        <v>85</v>
      </c>
      <c r="AM50" s="270" t="s">
        <v>96</v>
      </c>
      <c r="AN50" s="16"/>
      <c r="AO50" s="16"/>
      <c r="AP50" s="16"/>
      <c r="AQ50" s="16"/>
      <c r="AR50" s="3"/>
      <c r="AS50" s="274"/>
      <c r="AT50" s="265">
        <v>12</v>
      </c>
      <c r="AU50" s="32">
        <v>9.764</v>
      </c>
      <c r="AV50" s="60">
        <v>42</v>
      </c>
      <c r="AW50" s="61">
        <f>AU50+AV50*0.001</f>
        <v>9.806</v>
      </c>
      <c r="AX50" s="97" t="s">
        <v>85</v>
      </c>
      <c r="AY50" s="280" t="s">
        <v>107</v>
      </c>
      <c r="BD50" s="2"/>
      <c r="CB50" s="267">
        <v>15</v>
      </c>
      <c r="CC50" s="252">
        <v>9.691</v>
      </c>
      <c r="CD50" s="102" t="s">
        <v>20</v>
      </c>
      <c r="CE50" s="57"/>
      <c r="CF50" s="276">
        <v>17</v>
      </c>
      <c r="CG50" s="59">
        <v>9.645</v>
      </c>
      <c r="CH50" s="60">
        <v>-42</v>
      </c>
      <c r="CI50" s="61">
        <f>CG50+CH50*0.001</f>
        <v>9.603</v>
      </c>
      <c r="CJ50" s="30" t="s">
        <v>20</v>
      </c>
    </row>
    <row r="51" spans="2:88" ht="21" customHeight="1">
      <c r="B51" s="63"/>
      <c r="C51" s="21"/>
      <c r="D51" s="54"/>
      <c r="E51" s="64"/>
      <c r="F51" s="58"/>
      <c r="G51" s="57"/>
      <c r="H51" s="54"/>
      <c r="I51" s="54"/>
      <c r="J51" s="58"/>
      <c r="K51" s="57"/>
      <c r="L51" s="54"/>
      <c r="M51" s="54"/>
      <c r="N51" s="30"/>
      <c r="AH51" s="53"/>
      <c r="AI51" s="54"/>
      <c r="AJ51" s="54"/>
      <c r="AK51" s="54"/>
      <c r="AL51" s="96"/>
      <c r="AM51" s="16"/>
      <c r="AN51" s="16"/>
      <c r="AO51" s="16"/>
      <c r="AR51" s="3"/>
      <c r="AS51" s="274"/>
      <c r="AT51" s="54"/>
      <c r="AU51" s="54"/>
      <c r="AV51" s="54"/>
      <c r="AW51" s="54"/>
      <c r="AX51" s="96"/>
      <c r="AY51" s="16"/>
      <c r="AZ51" s="3"/>
      <c r="BD51" s="2"/>
      <c r="CB51" s="53"/>
      <c r="CC51" s="54"/>
      <c r="CD51" s="101"/>
      <c r="CE51" s="57"/>
      <c r="CF51" s="54"/>
      <c r="CG51" s="54"/>
      <c r="CH51" s="54"/>
      <c r="CI51" s="54"/>
      <c r="CJ51" s="56"/>
    </row>
    <row r="52" spans="2:88" ht="21" customHeight="1">
      <c r="B52" s="63"/>
      <c r="C52" s="21"/>
      <c r="D52" s="54"/>
      <c r="E52" s="64"/>
      <c r="F52" s="58"/>
      <c r="G52" s="57"/>
      <c r="H52" s="265">
        <v>4</v>
      </c>
      <c r="I52" s="32">
        <v>10.246</v>
      </c>
      <c r="J52" s="58" t="s">
        <v>20</v>
      </c>
      <c r="K52" s="57"/>
      <c r="L52" s="269">
        <v>7</v>
      </c>
      <c r="M52" s="268">
        <v>10.109</v>
      </c>
      <c r="N52" s="30" t="s">
        <v>20</v>
      </c>
      <c r="AH52" s="267">
        <v>10</v>
      </c>
      <c r="AI52" s="252">
        <v>9.825</v>
      </c>
      <c r="AJ52" s="60">
        <v>42</v>
      </c>
      <c r="AK52" s="253">
        <f>AI52+AJ52*0.001</f>
        <v>9.866999999999999</v>
      </c>
      <c r="AL52" s="97" t="s">
        <v>85</v>
      </c>
      <c r="AM52" s="270" t="s">
        <v>105</v>
      </c>
      <c r="AR52" s="3"/>
      <c r="AS52" s="274"/>
      <c r="AT52" s="265">
        <v>13</v>
      </c>
      <c r="AU52" s="32">
        <v>9.756</v>
      </c>
      <c r="AV52" s="60">
        <v>-42</v>
      </c>
      <c r="AW52" s="61">
        <f>AU52+AV52*0.001</f>
        <v>9.714</v>
      </c>
      <c r="AX52" s="97" t="s">
        <v>85</v>
      </c>
      <c r="AY52" s="280" t="s">
        <v>108</v>
      </c>
      <c r="BD52" s="2"/>
      <c r="CB52" s="267">
        <v>16</v>
      </c>
      <c r="CC52" s="32">
        <v>9.659</v>
      </c>
      <c r="CD52" s="102" t="s">
        <v>20</v>
      </c>
      <c r="CE52" s="57"/>
      <c r="CF52" s="54"/>
      <c r="CG52" s="54"/>
      <c r="CH52" s="54"/>
      <c r="CI52" s="54"/>
      <c r="CJ52" s="56"/>
    </row>
    <row r="53" spans="2:88" ht="21" customHeight="1" thickBot="1">
      <c r="B53" s="65"/>
      <c r="C53" s="66"/>
      <c r="D53" s="67"/>
      <c r="E53" s="67"/>
      <c r="F53" s="68"/>
      <c r="G53" s="69"/>
      <c r="H53" s="70"/>
      <c r="I53" s="66"/>
      <c r="J53" s="68"/>
      <c r="K53" s="69"/>
      <c r="L53" s="70"/>
      <c r="M53" s="66"/>
      <c r="N53" s="71"/>
      <c r="AD53" s="133"/>
      <c r="AE53" s="134"/>
      <c r="AH53" s="65"/>
      <c r="AI53" s="66"/>
      <c r="AJ53" s="67"/>
      <c r="AK53" s="67"/>
      <c r="AL53" s="98"/>
      <c r="AM53" s="94"/>
      <c r="AN53" s="90"/>
      <c r="AO53" s="90"/>
      <c r="AP53" s="90"/>
      <c r="AQ53" s="90"/>
      <c r="AR53" s="90"/>
      <c r="AS53" s="275"/>
      <c r="AT53" s="70"/>
      <c r="AU53" s="66"/>
      <c r="AV53" s="67"/>
      <c r="AW53" s="67"/>
      <c r="AX53" s="98"/>
      <c r="AY53" s="94"/>
      <c r="AZ53" s="90"/>
      <c r="BA53" s="90"/>
      <c r="BB53" s="90"/>
      <c r="BC53" s="90"/>
      <c r="BD53" s="91"/>
      <c r="BG53" s="133"/>
      <c r="BH53" s="134"/>
      <c r="CB53" s="65"/>
      <c r="CC53" s="66"/>
      <c r="CD53" s="103"/>
      <c r="CE53" s="69"/>
      <c r="CF53" s="70"/>
      <c r="CG53" s="66"/>
      <c r="CH53" s="67"/>
      <c r="CI53" s="67"/>
      <c r="CJ53" s="71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mergeCells count="15">
    <mergeCell ref="Q24:Q25"/>
    <mergeCell ref="BT30:BT31"/>
    <mergeCell ref="BN4:BQ4"/>
    <mergeCell ref="V2:Y2"/>
    <mergeCell ref="BT3:BU3"/>
    <mergeCell ref="BN2:BQ2"/>
    <mergeCell ref="BJ3:BK3"/>
    <mergeCell ref="BN3:BQ3"/>
    <mergeCell ref="BL3:BM3"/>
    <mergeCell ref="BA45:BB45"/>
    <mergeCell ref="AO45:AP45"/>
    <mergeCell ref="Z3:AC3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7"/>
  <ignoredErrors>
    <ignoredError sqref="K10:K11 B31 AP15 AB32" numberStoredAsText="1"/>
  </ignoredErrors>
  <drawing r:id="rId6"/>
  <legacyDrawing r:id="rId5"/>
  <oleObjects>
    <oleObject progId="Paint.Picture" shapeId="1089755" r:id="rId1"/>
    <oleObject progId="Paint.Picture" shapeId="1173352" r:id="rId2"/>
    <oleObject progId="Paint.Picture" shapeId="1277539" r:id="rId3"/>
    <oleObject progId="Paint.Picture" shapeId="145460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2010-09-22T09:38:39Z</cp:lastPrinted>
  <dcterms:created xsi:type="dcterms:W3CDTF">2003-01-10T15:39:03Z</dcterms:created>
  <dcterms:modified xsi:type="dcterms:W3CDTF">2010-09-24T08:17:11Z</dcterms:modified>
  <cp:category/>
  <cp:version/>
  <cp:contentType/>
  <cp:contentStatus/>
</cp:coreProperties>
</file>