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960" windowWidth="7650" windowHeight="3975" tabRatio="599" activeTab="1"/>
  </bookViews>
  <sheets>
    <sheet name="titul" sheetId="1" r:id="rId1"/>
    <sheet name="Němčice nad Hanou" sheetId="2" r:id="rId2"/>
  </sheets>
  <definedNames/>
  <calcPr fullCalcOnLoad="1"/>
</workbook>
</file>

<file path=xl/sharedStrings.xml><?xml version="1.0" encoding="utf-8"?>
<sst xmlns="http://schemas.openxmlformats.org/spreadsheetml/2006/main" count="162" uniqueCount="95">
  <si>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</si>
  <si>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</si>
  <si>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</si>
  <si>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</si>
  <si>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</si>
  <si>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</si>
  <si>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</si>
  <si>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</si>
  <si>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</si>
  <si>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Se 1</t>
  </si>
  <si>
    <t>Se 2</t>
  </si>
  <si>
    <t>Se 3</t>
  </si>
  <si>
    <t>Se 4</t>
  </si>
  <si>
    <t>Se 5</t>
  </si>
  <si>
    <t>S 5</t>
  </si>
  <si>
    <t>L 5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</si>
  <si>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</si>
  <si>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</si>
  <si>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</si>
  <si>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</si>
  <si>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</si>
  <si>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</si>
  <si>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</si>
  <si>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</si>
  <si>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</si>
  <si>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</si>
  <si>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</si>
  <si>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</si>
  <si>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</si>
  <si>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</si>
  <si>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</si>
  <si>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</si>
  <si>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</si>
  <si>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</si>
  <si>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</si>
  <si>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</si>
  <si>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</si>
  <si>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Vk 2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</si>
  <si>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</si>
  <si>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</si>
  <si>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</si>
  <si>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</si>
  <si>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</si>
  <si>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</si>
  <si>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</si>
  <si>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</si>
  <si>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</si>
  <si>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</si>
  <si>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</si>
  <si>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</si>
  <si>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JPg</t>
  </si>
  <si>
    <t>Vjezd - odjezd - průjezd,  NTV</t>
  </si>
  <si>
    <t>Směr  :  Kojetín</t>
  </si>
  <si>
    <t>Automatické  hradlo</t>
  </si>
  <si>
    <t>Kód : 14</t>
  </si>
  <si>
    <t>samočinně činností</t>
  </si>
  <si>
    <t>AH - 83 ( bez návěstního bodu )</t>
  </si>
  <si>
    <t>Směr  :  Nezamyslice</t>
  </si>
  <si>
    <t>Odjezdová</t>
  </si>
  <si>
    <t>T E S T  -  14</t>
  </si>
  <si>
    <t>ústřední stavědlo,  kolejové obvody</t>
  </si>
  <si>
    <t>rychlostní návěstní soustava</t>
  </si>
  <si>
    <t xml:space="preserve">Vzájemně vyloučeny jsou pouze protisměrné </t>
  </si>
  <si>
    <t>č. III,  úrovňové, jednostranné vnitřní</t>
  </si>
  <si>
    <t>č. II,  úrovňové, jednostranné vnitřní</t>
  </si>
  <si>
    <t>elm.</t>
  </si>
  <si>
    <t>poznámka</t>
  </si>
  <si>
    <t>Obvod  posunu</t>
  </si>
  <si>
    <t>ručně</t>
  </si>
  <si>
    <t>S1</t>
  </si>
  <si>
    <t>SVk 1</t>
  </si>
  <si>
    <t>CVk 1</t>
  </si>
  <si>
    <t>EZ</t>
  </si>
  <si>
    <t>č. I,  úrovňové, vnější</t>
  </si>
  <si>
    <t>jízdní cesty na tutéž kolej</t>
  </si>
  <si>
    <t>Trať :</t>
  </si>
  <si>
    <t>Ev. č. :</t>
  </si>
  <si>
    <t>Kód :  11 / 1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</si>
  <si>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</si>
  <si>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</si>
  <si>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</si>
  <si>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</si>
  <si>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</si>
  <si>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</si>
  <si>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</si>
  <si>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Dozorce výhybek  -  1 *)</t>
  </si>
  <si>
    <t>X.  /  2009</t>
  </si>
  <si>
    <t>( Vk 1 / 3 )</t>
  </si>
  <si>
    <t>( CVk 1 / 4 )</t>
  </si>
  <si>
    <t>( SVk 1 / S1 )</t>
  </si>
  <si>
    <t>výměnový zámek, klíč Vk 1 / 3 držen v EMZ v kolejišti</t>
  </si>
  <si>
    <t>výměnový zámek, klíč CVk 1 / 4 držen v EMZ v kolejišti</t>
  </si>
  <si>
    <t>Km  66,621</t>
  </si>
  <si>
    <t>* ) = obsazení v době stanovené rozvrhem služby. V době nepřítomnosti přebírá jeho povinnosti výpravčí.</t>
  </si>
  <si>
    <t>Vlečka EASTERN SUGAR rozhodnutím DÚ zrušena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</si>
</sst>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1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14"/>
      <name val="Arial"/>
      <family val="2"/>
    </font>
    <font>
      <i/>
      <sz val="12"/>
      <color indexed="14"/>
      <name val="Arial CE"/>
      <family val="2"/>
    </font>
    <font>
      <sz val="10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6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22" fillId="4" borderId="0" xfId="2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49" xfId="0" applyBorder="1" applyAlignment="1">
      <alignment/>
    </xf>
    <xf numFmtId="0" fontId="35" fillId="0" borderId="5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0" fillId="0" borderId="10" xfId="0" applyBorder="1" applyAlignment="1">
      <alignment/>
    </xf>
    <xf numFmtId="0" fontId="0" fillId="4" borderId="18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40" fillId="0" borderId="6" xfId="0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2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9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30" fillId="0" borderId="0" xfId="20" applyFont="1" applyFill="1" applyBorder="1" applyAlignment="1">
      <alignment horizontal="center" vertical="center"/>
      <protection/>
    </xf>
    <xf numFmtId="0" fontId="4" fillId="5" borderId="38" xfId="20" applyFont="1" applyFill="1" applyBorder="1" applyAlignment="1">
      <alignment horizontal="center" vertical="center"/>
      <protection/>
    </xf>
    <xf numFmtId="0" fontId="13" fillId="6" borderId="56" xfId="0" applyFont="1" applyFill="1" applyBorder="1" applyAlignment="1">
      <alignment horizontal="center" vertical="center"/>
    </xf>
    <xf numFmtId="49" fontId="18" fillId="0" borderId="0" xfId="20" applyNumberFormat="1" applyFont="1" applyBorder="1" applyAlignment="1">
      <alignment horizontal="center" vertical="center"/>
      <protection/>
    </xf>
    <xf numFmtId="0" fontId="0" fillId="0" borderId="0" xfId="20" applyBorder="1" applyAlignment="1">
      <alignment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8" xfId="20" applyFont="1" applyFill="1" applyBorder="1" applyAlignment="1" quotePrefix="1">
      <alignment vertical="center"/>
      <protection/>
    </xf>
    <xf numFmtId="164" fontId="0" fillId="6" borderId="58" xfId="20" applyNumberFormat="1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60" xfId="20" applyFont="1" applyBorder="1">
      <alignment/>
      <protection/>
    </xf>
    <xf numFmtId="0" fontId="0" fillId="0" borderId="2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3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61" xfId="20" applyFont="1" applyBorder="1">
      <alignment/>
      <protection/>
    </xf>
    <xf numFmtId="0" fontId="0" fillId="0" borderId="62" xfId="20" applyFont="1" applyBorder="1">
      <alignment/>
      <protection/>
    </xf>
    <xf numFmtId="0" fontId="0" fillId="0" borderId="63" xfId="20" applyFont="1" applyBorder="1">
      <alignment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6" fillId="0" borderId="0" xfId="20" applyNumberFormat="1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49" fontId="23" fillId="0" borderId="0" xfId="20" applyNumberFormat="1" applyFont="1" applyBorder="1" applyAlignment="1">
      <alignment horizontal="center" vertical="center"/>
      <protection/>
    </xf>
    <xf numFmtId="0" fontId="0" fillId="0" borderId="64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6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0" fontId="0" fillId="5" borderId="67" xfId="20" applyFont="1" applyFill="1" applyBorder="1" applyAlignment="1">
      <alignment vertical="center"/>
      <protection/>
    </xf>
    <xf numFmtId="0" fontId="0" fillId="5" borderId="6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4" fillId="5" borderId="39" xfId="20" applyFont="1" applyFill="1" applyBorder="1" applyAlignment="1">
      <alignment horizontal="center" vertical="center"/>
      <protection/>
    </xf>
    <xf numFmtId="0" fontId="4" fillId="5" borderId="19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1" fillId="0" borderId="44" xfId="20" applyNumberFormat="1" applyFont="1" applyBorder="1" applyAlignment="1">
      <alignment horizontal="center" vertical="center"/>
      <protection/>
    </xf>
    <xf numFmtId="164" fontId="42" fillId="0" borderId="4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164" fontId="42" fillId="0" borderId="4" xfId="20" applyNumberFormat="1" applyFont="1" applyFill="1" applyBorder="1" applyAlignment="1">
      <alignment horizontal="center" vertical="center"/>
      <protection/>
    </xf>
    <xf numFmtId="1" fontId="42" fillId="0" borderId="5" xfId="20" applyNumberFormat="1" applyFont="1" applyFill="1" applyBorder="1" applyAlignment="1">
      <alignment horizontal="center" vertical="center"/>
      <protection/>
    </xf>
    <xf numFmtId="49" fontId="0" fillId="0" borderId="69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" fontId="0" fillId="0" borderId="65" xfId="20" applyNumberFormat="1" applyFont="1" applyBorder="1" applyAlignment="1">
      <alignment vertical="center"/>
      <protection/>
    </xf>
    <xf numFmtId="1" fontId="0" fillId="0" borderId="64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0" fontId="0" fillId="0" borderId="65" xfId="20" applyFont="1" applyBorder="1" applyAlignment="1">
      <alignment vertical="center"/>
      <protection/>
    </xf>
    <xf numFmtId="0" fontId="0" fillId="6" borderId="11" xfId="20" applyFill="1" applyBorder="1" applyAlignment="1">
      <alignment vertical="center"/>
      <protection/>
    </xf>
    <xf numFmtId="0" fontId="0" fillId="6" borderId="10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6" borderId="56" xfId="0" applyFont="1" applyFill="1" applyBorder="1" applyAlignment="1">
      <alignment vertical="center"/>
    </xf>
    <xf numFmtId="0" fontId="0" fillId="6" borderId="71" xfId="0" applyFont="1" applyFill="1" applyBorder="1" applyAlignment="1">
      <alignment vertical="center"/>
    </xf>
    <xf numFmtId="0" fontId="0" fillId="6" borderId="72" xfId="0" applyFont="1" applyFill="1" applyBorder="1" applyAlignment="1">
      <alignment vertical="center"/>
    </xf>
    <xf numFmtId="0" fontId="34" fillId="0" borderId="43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3" xfId="0" applyNumberFormat="1" applyFont="1" applyBorder="1" applyAlignment="1">
      <alignment horizontal="center" vertical="center"/>
    </xf>
    <xf numFmtId="0" fontId="32" fillId="0" borderId="49" xfId="0" applyNumberFormat="1" applyFont="1" applyBorder="1" applyAlignment="1">
      <alignment horizontal="center" vertical="center"/>
    </xf>
    <xf numFmtId="0" fontId="30" fillId="0" borderId="4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34" fillId="0" borderId="4" xfId="0" applyNumberFormat="1" applyFont="1" applyBorder="1" applyAlignment="1">
      <alignment horizontal="center" vertical="center"/>
    </xf>
    <xf numFmtId="0" fontId="4" fillId="6" borderId="0" xfId="20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20" applyFont="1" applyFill="1" applyBorder="1" applyAlignment="1">
      <alignment horizontal="center" vertical="center"/>
      <protection/>
    </xf>
    <xf numFmtId="0" fontId="17" fillId="5" borderId="67" xfId="20" applyFont="1" applyFill="1" applyBorder="1" applyAlignment="1">
      <alignment horizontal="center" vertical="center"/>
      <protection/>
    </xf>
    <xf numFmtId="0" fontId="17" fillId="5" borderId="67" xfId="20" applyFont="1" applyFill="1" applyBorder="1" applyAlignment="1" quotePrefix="1">
      <alignment horizontal="center" vertical="center"/>
      <protection/>
    </xf>
    <xf numFmtId="0" fontId="4" fillId="5" borderId="73" xfId="20" applyFont="1" applyFill="1" applyBorder="1" applyAlignment="1">
      <alignment horizontal="center" vertical="center"/>
      <protection/>
    </xf>
    <xf numFmtId="0" fontId="4" fillId="5" borderId="74" xfId="20" applyFont="1" applyFill="1" applyBorder="1" applyAlignment="1">
      <alignment horizontal="center" vertical="center"/>
      <protection/>
    </xf>
    <xf numFmtId="0" fontId="4" fillId="5" borderId="75" xfId="20" applyFont="1" applyFill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2" fillId="3" borderId="7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7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5" fillId="3" borderId="7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Němčice  nad  Hanou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476250</xdr:colOff>
      <xdr:row>26</xdr:row>
      <xdr:rowOff>114300</xdr:rowOff>
    </xdr:from>
    <xdr:to>
      <xdr:col>64</xdr:col>
      <xdr:colOff>476250</xdr:colOff>
      <xdr:row>26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41929050" y="6677025"/>
          <a:ext cx="594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0</xdr:rowOff>
    </xdr:from>
    <xdr:to>
      <xdr:col>79</xdr:col>
      <xdr:colOff>266700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5302150" y="86201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1925300" y="850582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44</xdr:col>
      <xdr:colOff>47625</xdr:colOff>
      <xdr:row>37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91916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34</xdr:row>
      <xdr:rowOff>152400</xdr:rowOff>
    </xdr:from>
    <xdr:to>
      <xdr:col>15</xdr:col>
      <xdr:colOff>266700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439400" y="8543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72</xdr:col>
      <xdr:colOff>476250</xdr:colOff>
      <xdr:row>34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850582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37</xdr:row>
      <xdr:rowOff>114300</xdr:rowOff>
    </xdr:from>
    <xdr:to>
      <xdr:col>87</xdr:col>
      <xdr:colOff>47625</xdr:colOff>
      <xdr:row>37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91916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Němčice  nad  Hanou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9853850" y="106775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35</xdr:row>
      <xdr:rowOff>0</xdr:rowOff>
    </xdr:from>
    <xdr:to>
      <xdr:col>14</xdr:col>
      <xdr:colOff>495300</xdr:colOff>
      <xdr:row>37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6724650" y="86201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9077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9191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45</xdr:col>
      <xdr:colOff>0</xdr:colOff>
      <xdr:row>38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9077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839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9077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64779525" y="9191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16</xdr:col>
      <xdr:colOff>495300</xdr:colOff>
      <xdr:row>34</xdr:row>
      <xdr:rowOff>152400</xdr:rowOff>
    </xdr:to>
    <xdr:sp>
      <xdr:nvSpPr>
        <xdr:cNvPr id="24" name="Line 25"/>
        <xdr:cNvSpPr>
          <a:spLocks/>
        </xdr:cNvSpPr>
      </xdr:nvSpPr>
      <xdr:spPr>
        <a:xfrm flipH="1">
          <a:off x="11182350" y="8505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34</xdr:row>
      <xdr:rowOff>152400</xdr:rowOff>
    </xdr:from>
    <xdr:to>
      <xdr:col>74</xdr:col>
      <xdr:colOff>476250</xdr:colOff>
      <xdr:row>35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54559200" y="8543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114300</xdr:rowOff>
    </xdr:from>
    <xdr:to>
      <xdr:col>73</xdr:col>
      <xdr:colOff>247650</xdr:colOff>
      <xdr:row>34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53816250" y="8505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9525</xdr:colOff>
      <xdr:row>26</xdr:row>
      <xdr:rowOff>9525</xdr:rowOff>
    </xdr:from>
    <xdr:to>
      <xdr:col>38</xdr:col>
      <xdr:colOff>742950</xdr:colOff>
      <xdr:row>28</xdr:row>
      <xdr:rowOff>9525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70075" y="6572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247650</xdr:colOff>
      <xdr:row>26</xdr:row>
      <xdr:rowOff>114300</xdr:rowOff>
    </xdr:from>
    <xdr:to>
      <xdr:col>56</xdr:col>
      <xdr:colOff>476250</xdr:colOff>
      <xdr:row>26</xdr:row>
      <xdr:rowOff>152400</xdr:rowOff>
    </xdr:to>
    <xdr:sp>
      <xdr:nvSpPr>
        <xdr:cNvPr id="32" name="Line 33"/>
        <xdr:cNvSpPr>
          <a:spLocks/>
        </xdr:cNvSpPr>
      </xdr:nvSpPr>
      <xdr:spPr>
        <a:xfrm flipV="1">
          <a:off x="41186100" y="6677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27</xdr:row>
      <xdr:rowOff>0</xdr:rowOff>
    </xdr:from>
    <xdr:to>
      <xdr:col>54</xdr:col>
      <xdr:colOff>476250</xdr:colOff>
      <xdr:row>27</xdr:row>
      <xdr:rowOff>114300</xdr:rowOff>
    </xdr:to>
    <xdr:sp>
      <xdr:nvSpPr>
        <xdr:cNvPr id="33" name="Line 34"/>
        <xdr:cNvSpPr>
          <a:spLocks/>
        </xdr:cNvSpPr>
      </xdr:nvSpPr>
      <xdr:spPr>
        <a:xfrm flipV="1">
          <a:off x="39700200" y="6791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27</xdr:row>
      <xdr:rowOff>114300</xdr:rowOff>
    </xdr:from>
    <xdr:to>
      <xdr:col>53</xdr:col>
      <xdr:colOff>247650</xdr:colOff>
      <xdr:row>31</xdr:row>
      <xdr:rowOff>114300</xdr:rowOff>
    </xdr:to>
    <xdr:sp>
      <xdr:nvSpPr>
        <xdr:cNvPr id="34" name="Line 35"/>
        <xdr:cNvSpPr>
          <a:spLocks/>
        </xdr:cNvSpPr>
      </xdr:nvSpPr>
      <xdr:spPr>
        <a:xfrm flipV="1">
          <a:off x="35261550" y="6905625"/>
          <a:ext cx="44386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5" name="Line 38"/>
        <xdr:cNvSpPr>
          <a:spLocks/>
        </xdr:cNvSpPr>
      </xdr:nvSpPr>
      <xdr:spPr>
        <a:xfrm flipV="1">
          <a:off x="14897100" y="782002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69</xdr:col>
      <xdr:colOff>247650</xdr:colOff>
      <xdr:row>31</xdr:row>
      <xdr:rowOff>114300</xdr:rowOff>
    </xdr:to>
    <xdr:sp>
      <xdr:nvSpPr>
        <xdr:cNvPr id="36" name="Line 39"/>
        <xdr:cNvSpPr>
          <a:spLocks/>
        </xdr:cNvSpPr>
      </xdr:nvSpPr>
      <xdr:spPr>
        <a:xfrm flipV="1">
          <a:off x="33337500" y="782002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70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43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44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114300</xdr:rowOff>
    </xdr:to>
    <xdr:sp>
      <xdr:nvSpPr>
        <xdr:cNvPr id="40" name="Line 46"/>
        <xdr:cNvSpPr>
          <a:spLocks/>
        </xdr:cNvSpPr>
      </xdr:nvSpPr>
      <xdr:spPr>
        <a:xfrm flipH="1">
          <a:off x="12668250" y="7934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17</xdr:col>
      <xdr:colOff>266700</xdr:colOff>
      <xdr:row>33</xdr:row>
      <xdr:rowOff>38100</xdr:rowOff>
    </xdr:to>
    <xdr:sp>
      <xdr:nvSpPr>
        <xdr:cNvPr id="41" name="Line 47"/>
        <xdr:cNvSpPr>
          <a:spLocks/>
        </xdr:cNvSpPr>
      </xdr:nvSpPr>
      <xdr:spPr>
        <a:xfrm flipH="1">
          <a:off x="11925300" y="8048625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38100</xdr:rowOff>
    </xdr:from>
    <xdr:to>
      <xdr:col>16</xdr:col>
      <xdr:colOff>495300</xdr:colOff>
      <xdr:row>35</xdr:row>
      <xdr:rowOff>114300</xdr:rowOff>
    </xdr:to>
    <xdr:sp>
      <xdr:nvSpPr>
        <xdr:cNvPr id="42" name="Line 48"/>
        <xdr:cNvSpPr>
          <a:spLocks/>
        </xdr:cNvSpPr>
      </xdr:nvSpPr>
      <xdr:spPr>
        <a:xfrm flipH="1">
          <a:off x="9696450" y="8201025"/>
          <a:ext cx="22288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32</xdr:row>
      <xdr:rowOff>114300</xdr:rowOff>
    </xdr:from>
    <xdr:to>
      <xdr:col>75</xdr:col>
      <xdr:colOff>266700</xdr:colOff>
      <xdr:row>35</xdr:row>
      <xdr:rowOff>114300</xdr:rowOff>
    </xdr:to>
    <xdr:sp>
      <xdr:nvSpPr>
        <xdr:cNvPr id="43" name="Line 49"/>
        <xdr:cNvSpPr>
          <a:spLocks/>
        </xdr:cNvSpPr>
      </xdr:nvSpPr>
      <xdr:spPr>
        <a:xfrm flipH="1" flipV="1">
          <a:off x="53835300" y="8048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0</xdr:rowOff>
    </xdr:from>
    <xdr:to>
      <xdr:col>72</xdr:col>
      <xdr:colOff>495300</xdr:colOff>
      <xdr:row>32</xdr:row>
      <xdr:rowOff>114300</xdr:rowOff>
    </xdr:to>
    <xdr:sp>
      <xdr:nvSpPr>
        <xdr:cNvPr id="44" name="Line 50"/>
        <xdr:cNvSpPr>
          <a:spLocks/>
        </xdr:cNvSpPr>
      </xdr:nvSpPr>
      <xdr:spPr>
        <a:xfrm flipH="1" flipV="1">
          <a:off x="53073300" y="79343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114300</xdr:rowOff>
    </xdr:from>
    <xdr:to>
      <xdr:col>72</xdr:col>
      <xdr:colOff>495300</xdr:colOff>
      <xdr:row>32</xdr:row>
      <xdr:rowOff>114300</xdr:rowOff>
    </xdr:to>
    <xdr:sp>
      <xdr:nvSpPr>
        <xdr:cNvPr id="45" name="Line 52"/>
        <xdr:cNvSpPr>
          <a:spLocks/>
        </xdr:cNvSpPr>
      </xdr:nvSpPr>
      <xdr:spPr>
        <a:xfrm>
          <a:off x="50844450" y="7134225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54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55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56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57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58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59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2" name="Line 60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" name="Line 61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22</xdr:row>
      <xdr:rowOff>114300</xdr:rowOff>
    </xdr:from>
    <xdr:to>
      <xdr:col>71</xdr:col>
      <xdr:colOff>0</xdr:colOff>
      <xdr:row>22</xdr:row>
      <xdr:rowOff>114300</xdr:rowOff>
    </xdr:to>
    <xdr:sp>
      <xdr:nvSpPr>
        <xdr:cNvPr id="54" name="Line 64"/>
        <xdr:cNvSpPr>
          <a:spLocks/>
        </xdr:cNvSpPr>
      </xdr:nvSpPr>
      <xdr:spPr>
        <a:xfrm flipV="1">
          <a:off x="44157900" y="5762625"/>
          <a:ext cx="866775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20</xdr:row>
      <xdr:rowOff>114300</xdr:rowOff>
    </xdr:from>
    <xdr:to>
      <xdr:col>59</xdr:col>
      <xdr:colOff>247650</xdr:colOff>
      <xdr:row>29</xdr:row>
      <xdr:rowOff>114300</xdr:rowOff>
    </xdr:to>
    <xdr:sp>
      <xdr:nvSpPr>
        <xdr:cNvPr id="55" name="Line 198"/>
        <xdr:cNvSpPr>
          <a:spLocks/>
        </xdr:cNvSpPr>
      </xdr:nvSpPr>
      <xdr:spPr>
        <a:xfrm flipV="1">
          <a:off x="37471350" y="5305425"/>
          <a:ext cx="668655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18</xdr:row>
      <xdr:rowOff>114300</xdr:rowOff>
    </xdr:from>
    <xdr:to>
      <xdr:col>76</xdr:col>
      <xdr:colOff>0</xdr:colOff>
      <xdr:row>18</xdr:row>
      <xdr:rowOff>114300</xdr:rowOff>
    </xdr:to>
    <xdr:sp>
      <xdr:nvSpPr>
        <xdr:cNvPr id="56" name="Line 201"/>
        <xdr:cNvSpPr>
          <a:spLocks/>
        </xdr:cNvSpPr>
      </xdr:nvSpPr>
      <xdr:spPr>
        <a:xfrm flipV="1">
          <a:off x="47129700" y="4848225"/>
          <a:ext cx="91821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19</xdr:row>
      <xdr:rowOff>142875</xdr:rowOff>
    </xdr:from>
    <xdr:to>
      <xdr:col>60</xdr:col>
      <xdr:colOff>476250</xdr:colOff>
      <xdr:row>20</xdr:row>
      <xdr:rowOff>114300</xdr:rowOff>
    </xdr:to>
    <xdr:sp>
      <xdr:nvSpPr>
        <xdr:cNvPr id="57" name="Line 209"/>
        <xdr:cNvSpPr>
          <a:spLocks/>
        </xdr:cNvSpPr>
      </xdr:nvSpPr>
      <xdr:spPr>
        <a:xfrm flipV="1">
          <a:off x="44157900" y="51054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19</xdr:row>
      <xdr:rowOff>0</xdr:rowOff>
    </xdr:from>
    <xdr:to>
      <xdr:col>61</xdr:col>
      <xdr:colOff>247650</xdr:colOff>
      <xdr:row>19</xdr:row>
      <xdr:rowOff>142875</xdr:rowOff>
    </xdr:to>
    <xdr:sp>
      <xdr:nvSpPr>
        <xdr:cNvPr id="58" name="Line 210"/>
        <xdr:cNvSpPr>
          <a:spLocks/>
        </xdr:cNvSpPr>
      </xdr:nvSpPr>
      <xdr:spPr>
        <a:xfrm flipV="1">
          <a:off x="44900850" y="49625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26</xdr:row>
      <xdr:rowOff>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446532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twoCellAnchor>
    <xdr:from>
      <xdr:col>22</xdr:col>
      <xdr:colOff>495300</xdr:colOff>
      <xdr:row>35</xdr:row>
      <xdr:rowOff>76200</xdr:rowOff>
    </xdr:from>
    <xdr:to>
      <xdr:col>50</xdr:col>
      <xdr:colOff>828675</xdr:colOff>
      <xdr:row>36</xdr:row>
      <xdr:rowOff>152400</xdr:rowOff>
    </xdr:to>
    <xdr:grpSp>
      <xdr:nvGrpSpPr>
        <xdr:cNvPr id="60" name="Group 240"/>
        <xdr:cNvGrpSpPr>
          <a:grpSpLocks/>
        </xdr:cNvGrpSpPr>
      </xdr:nvGrpSpPr>
      <xdr:grpSpPr>
        <a:xfrm>
          <a:off x="16383000" y="8696325"/>
          <a:ext cx="21440775" cy="304800"/>
          <a:chOff x="115" y="479"/>
          <a:chExt cx="1117" cy="40"/>
        </a:xfrm>
        <a:solidFill>
          <a:srgbClr val="FFFFFF"/>
        </a:solidFill>
      </xdr:grpSpPr>
      <xdr:sp>
        <xdr:nvSpPr>
          <xdr:cNvPr id="61" name="Rectangle 24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4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4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4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4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4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4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4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4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29</xdr:row>
      <xdr:rowOff>76200</xdr:rowOff>
    </xdr:from>
    <xdr:to>
      <xdr:col>46</xdr:col>
      <xdr:colOff>0</xdr:colOff>
      <xdr:row>30</xdr:row>
      <xdr:rowOff>152400</xdr:rowOff>
    </xdr:to>
    <xdr:grpSp>
      <xdr:nvGrpSpPr>
        <xdr:cNvPr id="70" name="Group 260"/>
        <xdr:cNvGrpSpPr>
          <a:grpSpLocks/>
        </xdr:cNvGrpSpPr>
      </xdr:nvGrpSpPr>
      <xdr:grpSpPr>
        <a:xfrm>
          <a:off x="18859500" y="7324725"/>
          <a:ext cx="15163800" cy="304800"/>
          <a:chOff x="115" y="479"/>
          <a:chExt cx="1117" cy="40"/>
        </a:xfrm>
        <a:solidFill>
          <a:srgbClr val="FFFFFF"/>
        </a:solidFill>
      </xdr:grpSpPr>
      <xdr:sp>
        <xdr:nvSpPr>
          <xdr:cNvPr id="71" name="Rectangle 26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6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6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6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6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6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6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6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6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32</xdr:row>
      <xdr:rowOff>76200</xdr:rowOff>
    </xdr:from>
    <xdr:to>
      <xdr:col>52</xdr:col>
      <xdr:colOff>342900</xdr:colOff>
      <xdr:row>33</xdr:row>
      <xdr:rowOff>152400</xdr:rowOff>
    </xdr:to>
    <xdr:grpSp>
      <xdr:nvGrpSpPr>
        <xdr:cNvPr id="80" name="Group 270"/>
        <xdr:cNvGrpSpPr>
          <a:grpSpLocks/>
        </xdr:cNvGrpSpPr>
      </xdr:nvGrpSpPr>
      <xdr:grpSpPr>
        <a:xfrm>
          <a:off x="18859500" y="8010525"/>
          <a:ext cx="19964400" cy="304800"/>
          <a:chOff x="115" y="479"/>
          <a:chExt cx="1117" cy="40"/>
        </a:xfrm>
        <a:solidFill>
          <a:srgbClr val="FFFFFF"/>
        </a:solidFill>
      </xdr:grpSpPr>
      <xdr:sp>
        <xdr:nvSpPr>
          <xdr:cNvPr id="81" name="Rectangle 27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7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7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7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7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7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7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7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7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304800"/>
    <xdr:sp>
      <xdr:nvSpPr>
        <xdr:cNvPr id="90" name="Oval 359"/>
        <xdr:cNvSpPr>
          <a:spLocks noChangeAspect="1"/>
        </xdr:cNvSpPr>
      </xdr:nvSpPr>
      <xdr:spPr>
        <a:xfrm>
          <a:off x="32708850" y="1476375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104775</xdr:colOff>
      <xdr:row>35</xdr:row>
      <xdr:rowOff>219075</xdr:rowOff>
    </xdr:from>
    <xdr:to>
      <xdr:col>9</xdr:col>
      <xdr:colOff>419100</xdr:colOff>
      <xdr:row>37</xdr:row>
      <xdr:rowOff>114300</xdr:rowOff>
    </xdr:to>
    <xdr:grpSp>
      <xdr:nvGrpSpPr>
        <xdr:cNvPr id="91" name="Group 366"/>
        <xdr:cNvGrpSpPr>
          <a:grpSpLocks noChangeAspect="1"/>
        </xdr:cNvGrpSpPr>
      </xdr:nvGrpSpPr>
      <xdr:grpSpPr>
        <a:xfrm>
          <a:off x="6562725" y="8839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3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33</xdr:row>
      <xdr:rowOff>219075</xdr:rowOff>
    </xdr:from>
    <xdr:to>
      <xdr:col>13</xdr:col>
      <xdr:colOff>419100</xdr:colOff>
      <xdr:row>35</xdr:row>
      <xdr:rowOff>114300</xdr:rowOff>
    </xdr:to>
    <xdr:grpSp>
      <xdr:nvGrpSpPr>
        <xdr:cNvPr id="94" name="Group 369"/>
        <xdr:cNvGrpSpPr>
          <a:grpSpLocks noChangeAspect="1"/>
        </xdr:cNvGrpSpPr>
      </xdr:nvGrpSpPr>
      <xdr:grpSpPr>
        <a:xfrm>
          <a:off x="9534525" y="8382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3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31</xdr:row>
      <xdr:rowOff>114300</xdr:rowOff>
    </xdr:from>
    <xdr:to>
      <xdr:col>20</xdr:col>
      <xdr:colOff>495300</xdr:colOff>
      <xdr:row>31</xdr:row>
      <xdr:rowOff>152400</xdr:rowOff>
    </xdr:to>
    <xdr:sp>
      <xdr:nvSpPr>
        <xdr:cNvPr id="97" name="Line 381"/>
        <xdr:cNvSpPr>
          <a:spLocks/>
        </xdr:cNvSpPr>
      </xdr:nvSpPr>
      <xdr:spPr>
        <a:xfrm flipH="1">
          <a:off x="14154150" y="7820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152400</xdr:rowOff>
    </xdr:from>
    <xdr:to>
      <xdr:col>19</xdr:col>
      <xdr:colOff>266700</xdr:colOff>
      <xdr:row>32</xdr:row>
      <xdr:rowOff>0</xdr:rowOff>
    </xdr:to>
    <xdr:sp>
      <xdr:nvSpPr>
        <xdr:cNvPr id="98" name="Line 382"/>
        <xdr:cNvSpPr>
          <a:spLocks/>
        </xdr:cNvSpPr>
      </xdr:nvSpPr>
      <xdr:spPr>
        <a:xfrm flipH="1">
          <a:off x="13411200" y="7858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29</xdr:row>
      <xdr:rowOff>219075</xdr:rowOff>
    </xdr:from>
    <xdr:to>
      <xdr:col>47</xdr:col>
      <xdr:colOff>419100</xdr:colOff>
      <xdr:row>31</xdr:row>
      <xdr:rowOff>114300</xdr:rowOff>
    </xdr:to>
    <xdr:grpSp>
      <xdr:nvGrpSpPr>
        <xdr:cNvPr id="99" name="Group 383"/>
        <xdr:cNvGrpSpPr>
          <a:grpSpLocks noChangeAspect="1"/>
        </xdr:cNvGrpSpPr>
      </xdr:nvGrpSpPr>
      <xdr:grpSpPr>
        <a:xfrm>
          <a:off x="350996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" name="Line 3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35</xdr:row>
      <xdr:rowOff>219075</xdr:rowOff>
    </xdr:from>
    <xdr:to>
      <xdr:col>79</xdr:col>
      <xdr:colOff>419100</xdr:colOff>
      <xdr:row>37</xdr:row>
      <xdr:rowOff>114300</xdr:rowOff>
    </xdr:to>
    <xdr:grpSp>
      <xdr:nvGrpSpPr>
        <xdr:cNvPr id="102" name="Group 386"/>
        <xdr:cNvGrpSpPr>
          <a:grpSpLocks noChangeAspect="1"/>
        </xdr:cNvGrpSpPr>
      </xdr:nvGrpSpPr>
      <xdr:grpSpPr>
        <a:xfrm>
          <a:off x="58874025" y="8839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" name="Line 3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30</xdr:row>
      <xdr:rowOff>219075</xdr:rowOff>
    </xdr:from>
    <xdr:to>
      <xdr:col>72</xdr:col>
      <xdr:colOff>647700</xdr:colOff>
      <xdr:row>32</xdr:row>
      <xdr:rowOff>114300</xdr:rowOff>
    </xdr:to>
    <xdr:grpSp>
      <xdr:nvGrpSpPr>
        <xdr:cNvPr id="105" name="Group 400"/>
        <xdr:cNvGrpSpPr>
          <a:grpSpLocks noChangeAspect="1"/>
        </xdr:cNvGrpSpPr>
      </xdr:nvGrpSpPr>
      <xdr:grpSpPr>
        <a:xfrm>
          <a:off x="53682900" y="7696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4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33</xdr:row>
      <xdr:rowOff>219075</xdr:rowOff>
    </xdr:from>
    <xdr:to>
      <xdr:col>75</xdr:col>
      <xdr:colOff>419100</xdr:colOff>
      <xdr:row>35</xdr:row>
      <xdr:rowOff>114300</xdr:rowOff>
    </xdr:to>
    <xdr:grpSp>
      <xdr:nvGrpSpPr>
        <xdr:cNvPr id="108" name="Group 403"/>
        <xdr:cNvGrpSpPr>
          <a:grpSpLocks noChangeAspect="1"/>
        </xdr:cNvGrpSpPr>
      </xdr:nvGrpSpPr>
      <xdr:grpSpPr>
        <a:xfrm>
          <a:off x="55902225" y="8382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4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31</xdr:row>
      <xdr:rowOff>114300</xdr:rowOff>
    </xdr:from>
    <xdr:to>
      <xdr:col>70</xdr:col>
      <xdr:colOff>476250</xdr:colOff>
      <xdr:row>31</xdr:row>
      <xdr:rowOff>152400</xdr:rowOff>
    </xdr:to>
    <xdr:sp>
      <xdr:nvSpPr>
        <xdr:cNvPr id="111" name="Line 408"/>
        <xdr:cNvSpPr>
          <a:spLocks/>
        </xdr:cNvSpPr>
      </xdr:nvSpPr>
      <xdr:spPr>
        <a:xfrm flipH="1" flipV="1">
          <a:off x="51587400" y="7820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152400</xdr:rowOff>
    </xdr:from>
    <xdr:to>
      <xdr:col>71</xdr:col>
      <xdr:colOff>247650</xdr:colOff>
      <xdr:row>32</xdr:row>
      <xdr:rowOff>0</xdr:rowOff>
    </xdr:to>
    <xdr:sp>
      <xdr:nvSpPr>
        <xdr:cNvPr id="112" name="Line 409"/>
        <xdr:cNvSpPr>
          <a:spLocks/>
        </xdr:cNvSpPr>
      </xdr:nvSpPr>
      <xdr:spPr>
        <a:xfrm flipH="1" flipV="1">
          <a:off x="52330350" y="7858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26</xdr:row>
      <xdr:rowOff>152400</xdr:rowOff>
    </xdr:from>
    <xdr:to>
      <xdr:col>55</xdr:col>
      <xdr:colOff>247650</xdr:colOff>
      <xdr:row>27</xdr:row>
      <xdr:rowOff>0</xdr:rowOff>
    </xdr:to>
    <xdr:sp>
      <xdr:nvSpPr>
        <xdr:cNvPr id="113" name="Line 410"/>
        <xdr:cNvSpPr>
          <a:spLocks/>
        </xdr:cNvSpPr>
      </xdr:nvSpPr>
      <xdr:spPr>
        <a:xfrm flipV="1">
          <a:off x="40443150" y="6715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27</xdr:row>
      <xdr:rowOff>209550</xdr:rowOff>
    </xdr:from>
    <xdr:to>
      <xdr:col>50</xdr:col>
      <xdr:colOff>628650</xdr:colOff>
      <xdr:row>29</xdr:row>
      <xdr:rowOff>114300</xdr:rowOff>
    </xdr:to>
    <xdr:grpSp>
      <xdr:nvGrpSpPr>
        <xdr:cNvPr id="114" name="Group 411"/>
        <xdr:cNvGrpSpPr>
          <a:grpSpLocks noChangeAspect="1"/>
        </xdr:cNvGrpSpPr>
      </xdr:nvGrpSpPr>
      <xdr:grpSpPr>
        <a:xfrm>
          <a:off x="37318950" y="7000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5" name="Line 4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26</xdr:row>
      <xdr:rowOff>114300</xdr:rowOff>
    </xdr:from>
    <xdr:to>
      <xdr:col>65</xdr:col>
      <xdr:colOff>247650</xdr:colOff>
      <xdr:row>26</xdr:row>
      <xdr:rowOff>152400</xdr:rowOff>
    </xdr:to>
    <xdr:sp>
      <xdr:nvSpPr>
        <xdr:cNvPr id="117" name="Line 421"/>
        <xdr:cNvSpPr>
          <a:spLocks/>
        </xdr:cNvSpPr>
      </xdr:nvSpPr>
      <xdr:spPr>
        <a:xfrm>
          <a:off x="47872650" y="6677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142875</xdr:rowOff>
    </xdr:from>
    <xdr:to>
      <xdr:col>68</xdr:col>
      <xdr:colOff>476250</xdr:colOff>
      <xdr:row>28</xdr:row>
      <xdr:rowOff>114300</xdr:rowOff>
    </xdr:to>
    <xdr:sp>
      <xdr:nvSpPr>
        <xdr:cNvPr id="118" name="Line 422"/>
        <xdr:cNvSpPr>
          <a:spLocks/>
        </xdr:cNvSpPr>
      </xdr:nvSpPr>
      <xdr:spPr>
        <a:xfrm>
          <a:off x="50101500" y="69342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27</xdr:row>
      <xdr:rowOff>0</xdr:rowOff>
    </xdr:from>
    <xdr:to>
      <xdr:col>67</xdr:col>
      <xdr:colOff>247650</xdr:colOff>
      <xdr:row>27</xdr:row>
      <xdr:rowOff>142875</xdr:rowOff>
    </xdr:to>
    <xdr:sp>
      <xdr:nvSpPr>
        <xdr:cNvPr id="119" name="Line 424"/>
        <xdr:cNvSpPr>
          <a:spLocks/>
        </xdr:cNvSpPr>
      </xdr:nvSpPr>
      <xdr:spPr>
        <a:xfrm>
          <a:off x="49358550" y="6791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152400</xdr:rowOff>
    </xdr:from>
    <xdr:to>
      <xdr:col>66</xdr:col>
      <xdr:colOff>476250</xdr:colOff>
      <xdr:row>27</xdr:row>
      <xdr:rowOff>0</xdr:rowOff>
    </xdr:to>
    <xdr:sp>
      <xdr:nvSpPr>
        <xdr:cNvPr id="120" name="Line 425"/>
        <xdr:cNvSpPr>
          <a:spLocks/>
        </xdr:cNvSpPr>
      </xdr:nvSpPr>
      <xdr:spPr>
        <a:xfrm>
          <a:off x="48615600" y="6715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22</xdr:row>
      <xdr:rowOff>114300</xdr:rowOff>
    </xdr:from>
    <xdr:to>
      <xdr:col>59</xdr:col>
      <xdr:colOff>247650</xdr:colOff>
      <xdr:row>22</xdr:row>
      <xdr:rowOff>152400</xdr:rowOff>
    </xdr:to>
    <xdr:sp>
      <xdr:nvSpPr>
        <xdr:cNvPr id="121" name="Line 426"/>
        <xdr:cNvSpPr>
          <a:spLocks/>
        </xdr:cNvSpPr>
      </xdr:nvSpPr>
      <xdr:spPr>
        <a:xfrm flipV="1">
          <a:off x="43414950" y="5762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152400</xdr:rowOff>
    </xdr:from>
    <xdr:to>
      <xdr:col>58</xdr:col>
      <xdr:colOff>476250</xdr:colOff>
      <xdr:row>23</xdr:row>
      <xdr:rowOff>0</xdr:rowOff>
    </xdr:to>
    <xdr:sp>
      <xdr:nvSpPr>
        <xdr:cNvPr id="122" name="Line 427"/>
        <xdr:cNvSpPr>
          <a:spLocks/>
        </xdr:cNvSpPr>
      </xdr:nvSpPr>
      <xdr:spPr>
        <a:xfrm flipV="1">
          <a:off x="42672000" y="5800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114300</xdr:rowOff>
    </xdr:from>
    <xdr:to>
      <xdr:col>63</xdr:col>
      <xdr:colOff>247650</xdr:colOff>
      <xdr:row>18</xdr:row>
      <xdr:rowOff>152400</xdr:rowOff>
    </xdr:to>
    <xdr:sp>
      <xdr:nvSpPr>
        <xdr:cNvPr id="123" name="Line 428"/>
        <xdr:cNvSpPr>
          <a:spLocks/>
        </xdr:cNvSpPr>
      </xdr:nvSpPr>
      <xdr:spPr>
        <a:xfrm flipV="1">
          <a:off x="46386750" y="4848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18</xdr:row>
      <xdr:rowOff>152400</xdr:rowOff>
    </xdr:from>
    <xdr:to>
      <xdr:col>62</xdr:col>
      <xdr:colOff>476250</xdr:colOff>
      <xdr:row>19</xdr:row>
      <xdr:rowOff>0</xdr:rowOff>
    </xdr:to>
    <xdr:sp>
      <xdr:nvSpPr>
        <xdr:cNvPr id="124" name="Line 429"/>
        <xdr:cNvSpPr>
          <a:spLocks/>
        </xdr:cNvSpPr>
      </xdr:nvSpPr>
      <xdr:spPr>
        <a:xfrm flipV="1">
          <a:off x="45643800" y="4886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142875</xdr:rowOff>
    </xdr:from>
    <xdr:to>
      <xdr:col>56</xdr:col>
      <xdr:colOff>476250</xdr:colOff>
      <xdr:row>24</xdr:row>
      <xdr:rowOff>114300</xdr:rowOff>
    </xdr:to>
    <xdr:sp>
      <xdr:nvSpPr>
        <xdr:cNvPr id="125" name="Line 446"/>
        <xdr:cNvSpPr>
          <a:spLocks/>
        </xdr:cNvSpPr>
      </xdr:nvSpPr>
      <xdr:spPr>
        <a:xfrm flipV="1">
          <a:off x="41186100" y="60198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0</xdr:rowOff>
    </xdr:from>
    <xdr:to>
      <xdr:col>57</xdr:col>
      <xdr:colOff>247650</xdr:colOff>
      <xdr:row>23</xdr:row>
      <xdr:rowOff>142875</xdr:rowOff>
    </xdr:to>
    <xdr:sp>
      <xdr:nvSpPr>
        <xdr:cNvPr id="126" name="Line 447"/>
        <xdr:cNvSpPr>
          <a:spLocks/>
        </xdr:cNvSpPr>
      </xdr:nvSpPr>
      <xdr:spPr>
        <a:xfrm flipV="1">
          <a:off x="41929050" y="5876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76200</xdr:colOff>
      <xdr:row>25</xdr:row>
      <xdr:rowOff>57150</xdr:rowOff>
    </xdr:from>
    <xdr:to>
      <xdr:col>55</xdr:col>
      <xdr:colOff>428625</xdr:colOff>
      <xdr:row>25</xdr:row>
      <xdr:rowOff>180975</xdr:rowOff>
    </xdr:to>
    <xdr:sp>
      <xdr:nvSpPr>
        <xdr:cNvPr id="127" name="kreslení 16"/>
        <xdr:cNvSpPr>
          <a:spLocks/>
        </xdr:cNvSpPr>
      </xdr:nvSpPr>
      <xdr:spPr>
        <a:xfrm>
          <a:off x="41014650" y="6391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304800</xdr:colOff>
      <xdr:row>21</xdr:row>
      <xdr:rowOff>57150</xdr:rowOff>
    </xdr:from>
    <xdr:to>
      <xdr:col>60</xdr:col>
      <xdr:colOff>657225</xdr:colOff>
      <xdr:row>21</xdr:row>
      <xdr:rowOff>180975</xdr:rowOff>
    </xdr:to>
    <xdr:sp>
      <xdr:nvSpPr>
        <xdr:cNvPr id="128" name="kreslení 16"/>
        <xdr:cNvSpPr>
          <a:spLocks/>
        </xdr:cNvSpPr>
      </xdr:nvSpPr>
      <xdr:spPr>
        <a:xfrm>
          <a:off x="44729400" y="5476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76200</xdr:colOff>
      <xdr:row>17</xdr:row>
      <xdr:rowOff>57150</xdr:rowOff>
    </xdr:from>
    <xdr:to>
      <xdr:col>61</xdr:col>
      <xdr:colOff>428625</xdr:colOff>
      <xdr:row>17</xdr:row>
      <xdr:rowOff>180975</xdr:rowOff>
    </xdr:to>
    <xdr:sp>
      <xdr:nvSpPr>
        <xdr:cNvPr id="129" name="kreslení 16"/>
        <xdr:cNvSpPr>
          <a:spLocks/>
        </xdr:cNvSpPr>
      </xdr:nvSpPr>
      <xdr:spPr>
        <a:xfrm>
          <a:off x="45472350" y="4562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304800</xdr:colOff>
      <xdr:row>27</xdr:row>
      <xdr:rowOff>57150</xdr:rowOff>
    </xdr:from>
    <xdr:to>
      <xdr:col>68</xdr:col>
      <xdr:colOff>657225</xdr:colOff>
      <xdr:row>27</xdr:row>
      <xdr:rowOff>180975</xdr:rowOff>
    </xdr:to>
    <xdr:sp>
      <xdr:nvSpPr>
        <xdr:cNvPr id="130" name="kreslení 12"/>
        <xdr:cNvSpPr>
          <a:spLocks/>
        </xdr:cNvSpPr>
      </xdr:nvSpPr>
      <xdr:spPr>
        <a:xfrm>
          <a:off x="50673000" y="6848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257175</xdr:colOff>
      <xdr:row>26</xdr:row>
      <xdr:rowOff>9525</xdr:rowOff>
    </xdr:from>
    <xdr:to>
      <xdr:col>50</xdr:col>
      <xdr:colOff>695325</xdr:colOff>
      <xdr:row>27</xdr:row>
      <xdr:rowOff>0</xdr:rowOff>
    </xdr:to>
    <xdr:grpSp>
      <xdr:nvGrpSpPr>
        <xdr:cNvPr id="131" name="Group 452"/>
        <xdr:cNvGrpSpPr>
          <a:grpSpLocks/>
        </xdr:cNvGrpSpPr>
      </xdr:nvGrpSpPr>
      <xdr:grpSpPr>
        <a:xfrm>
          <a:off x="37252275" y="6572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2" name="Oval 4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4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257175</xdr:colOff>
      <xdr:row>24</xdr:row>
      <xdr:rowOff>9525</xdr:rowOff>
    </xdr:from>
    <xdr:to>
      <xdr:col>52</xdr:col>
      <xdr:colOff>695325</xdr:colOff>
      <xdr:row>25</xdr:row>
      <xdr:rowOff>0</xdr:rowOff>
    </xdr:to>
    <xdr:grpSp>
      <xdr:nvGrpSpPr>
        <xdr:cNvPr id="136" name="Group 457"/>
        <xdr:cNvGrpSpPr>
          <a:grpSpLocks/>
        </xdr:cNvGrpSpPr>
      </xdr:nvGrpSpPr>
      <xdr:grpSpPr>
        <a:xfrm>
          <a:off x="38738175" y="6115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7" name="Oval 4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45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46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257175</xdr:colOff>
      <xdr:row>22</xdr:row>
      <xdr:rowOff>9525</xdr:rowOff>
    </xdr:from>
    <xdr:to>
      <xdr:col>54</xdr:col>
      <xdr:colOff>695325</xdr:colOff>
      <xdr:row>23</xdr:row>
      <xdr:rowOff>0</xdr:rowOff>
    </xdr:to>
    <xdr:grpSp>
      <xdr:nvGrpSpPr>
        <xdr:cNvPr id="141" name="Group 462"/>
        <xdr:cNvGrpSpPr>
          <a:grpSpLocks/>
        </xdr:cNvGrpSpPr>
      </xdr:nvGrpSpPr>
      <xdr:grpSpPr>
        <a:xfrm>
          <a:off x="40224075" y="5657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2" name="Oval 4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46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6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38</xdr:row>
      <xdr:rowOff>57150</xdr:rowOff>
    </xdr:from>
    <xdr:to>
      <xdr:col>4</xdr:col>
      <xdr:colOff>371475</xdr:colOff>
      <xdr:row>38</xdr:row>
      <xdr:rowOff>171450</xdr:rowOff>
    </xdr:to>
    <xdr:grpSp>
      <xdr:nvGrpSpPr>
        <xdr:cNvPr id="146" name="Group 467"/>
        <xdr:cNvGrpSpPr>
          <a:grpSpLocks noChangeAspect="1"/>
        </xdr:cNvGrpSpPr>
      </xdr:nvGrpSpPr>
      <xdr:grpSpPr>
        <a:xfrm>
          <a:off x="2057400" y="9363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7" name="Line 4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4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36</xdr:row>
      <xdr:rowOff>57150</xdr:rowOff>
    </xdr:from>
    <xdr:to>
      <xdr:col>4</xdr:col>
      <xdr:colOff>933450</xdr:colOff>
      <xdr:row>36</xdr:row>
      <xdr:rowOff>171450</xdr:rowOff>
    </xdr:to>
    <xdr:grpSp>
      <xdr:nvGrpSpPr>
        <xdr:cNvPr id="154" name="Group 475"/>
        <xdr:cNvGrpSpPr>
          <a:grpSpLocks noChangeAspect="1"/>
        </xdr:cNvGrpSpPr>
      </xdr:nvGrpSpPr>
      <xdr:grpSpPr>
        <a:xfrm>
          <a:off x="3009900" y="8905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5" name="Line 4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4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38</xdr:row>
      <xdr:rowOff>57150</xdr:rowOff>
    </xdr:from>
    <xdr:to>
      <xdr:col>9</xdr:col>
      <xdr:colOff>342900</xdr:colOff>
      <xdr:row>38</xdr:row>
      <xdr:rowOff>171450</xdr:rowOff>
    </xdr:to>
    <xdr:grpSp>
      <xdr:nvGrpSpPr>
        <xdr:cNvPr id="159" name="Group 480"/>
        <xdr:cNvGrpSpPr>
          <a:grpSpLocks noChangeAspect="1"/>
        </xdr:cNvGrpSpPr>
      </xdr:nvGrpSpPr>
      <xdr:grpSpPr>
        <a:xfrm>
          <a:off x="6505575" y="936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0" name="Oval 4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4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36</xdr:row>
      <xdr:rowOff>57150</xdr:rowOff>
    </xdr:from>
    <xdr:to>
      <xdr:col>16</xdr:col>
      <xdr:colOff>923925</xdr:colOff>
      <xdr:row>36</xdr:row>
      <xdr:rowOff>171450</xdr:rowOff>
    </xdr:to>
    <xdr:grpSp>
      <xdr:nvGrpSpPr>
        <xdr:cNvPr id="163" name="Group 484"/>
        <xdr:cNvGrpSpPr>
          <a:grpSpLocks noChangeAspect="1"/>
        </xdr:cNvGrpSpPr>
      </xdr:nvGrpSpPr>
      <xdr:grpSpPr>
        <a:xfrm>
          <a:off x="11782425" y="89058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4" name="Line 48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48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8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48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48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238125</xdr:colOff>
      <xdr:row>30</xdr:row>
      <xdr:rowOff>57150</xdr:rowOff>
    </xdr:from>
    <xdr:to>
      <xdr:col>18</xdr:col>
      <xdr:colOff>933450</xdr:colOff>
      <xdr:row>30</xdr:row>
      <xdr:rowOff>171450</xdr:rowOff>
    </xdr:to>
    <xdr:grpSp>
      <xdr:nvGrpSpPr>
        <xdr:cNvPr id="169" name="Group 490"/>
        <xdr:cNvGrpSpPr>
          <a:grpSpLocks noChangeAspect="1"/>
        </xdr:cNvGrpSpPr>
      </xdr:nvGrpSpPr>
      <xdr:grpSpPr>
        <a:xfrm>
          <a:off x="13154025" y="7534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0" name="Line 4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33</xdr:row>
      <xdr:rowOff>57150</xdr:rowOff>
    </xdr:from>
    <xdr:to>
      <xdr:col>20</xdr:col>
      <xdr:colOff>609600</xdr:colOff>
      <xdr:row>33</xdr:row>
      <xdr:rowOff>171450</xdr:rowOff>
    </xdr:to>
    <xdr:grpSp>
      <xdr:nvGrpSpPr>
        <xdr:cNvPr id="176" name="Group 497"/>
        <xdr:cNvGrpSpPr>
          <a:grpSpLocks noChangeAspect="1"/>
        </xdr:cNvGrpSpPr>
      </xdr:nvGrpSpPr>
      <xdr:grpSpPr>
        <a:xfrm>
          <a:off x="14316075" y="82200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7" name="Line 49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9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0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0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0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50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36</xdr:row>
      <xdr:rowOff>57150</xdr:rowOff>
    </xdr:from>
    <xdr:to>
      <xdr:col>85</xdr:col>
      <xdr:colOff>457200</xdr:colOff>
      <xdr:row>36</xdr:row>
      <xdr:rowOff>171450</xdr:rowOff>
    </xdr:to>
    <xdr:grpSp>
      <xdr:nvGrpSpPr>
        <xdr:cNvPr id="183" name="Group 504"/>
        <xdr:cNvGrpSpPr>
          <a:grpSpLocks noChangeAspect="1"/>
        </xdr:cNvGrpSpPr>
      </xdr:nvGrpSpPr>
      <xdr:grpSpPr>
        <a:xfrm>
          <a:off x="62855475" y="8905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4" name="Line 5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38</xdr:row>
      <xdr:rowOff>57150</xdr:rowOff>
    </xdr:from>
    <xdr:to>
      <xdr:col>84</xdr:col>
      <xdr:colOff>485775</xdr:colOff>
      <xdr:row>38</xdr:row>
      <xdr:rowOff>171450</xdr:rowOff>
    </xdr:to>
    <xdr:grpSp>
      <xdr:nvGrpSpPr>
        <xdr:cNvPr id="191" name="Group 512"/>
        <xdr:cNvGrpSpPr>
          <a:grpSpLocks noChangeAspect="1"/>
        </xdr:cNvGrpSpPr>
      </xdr:nvGrpSpPr>
      <xdr:grpSpPr>
        <a:xfrm>
          <a:off x="62303025" y="9363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2" name="Line 5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29</xdr:row>
      <xdr:rowOff>57150</xdr:rowOff>
    </xdr:from>
    <xdr:to>
      <xdr:col>68</xdr:col>
      <xdr:colOff>485775</xdr:colOff>
      <xdr:row>29</xdr:row>
      <xdr:rowOff>171450</xdr:rowOff>
    </xdr:to>
    <xdr:grpSp>
      <xdr:nvGrpSpPr>
        <xdr:cNvPr id="196" name="Group 517"/>
        <xdr:cNvGrpSpPr>
          <a:grpSpLocks noChangeAspect="1"/>
        </xdr:cNvGrpSpPr>
      </xdr:nvGrpSpPr>
      <xdr:grpSpPr>
        <a:xfrm>
          <a:off x="50415825" y="7305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7" name="Line 5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5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35</xdr:row>
      <xdr:rowOff>57150</xdr:rowOff>
    </xdr:from>
    <xdr:to>
      <xdr:col>79</xdr:col>
      <xdr:colOff>485775</xdr:colOff>
      <xdr:row>35</xdr:row>
      <xdr:rowOff>171450</xdr:rowOff>
    </xdr:to>
    <xdr:grpSp>
      <xdr:nvGrpSpPr>
        <xdr:cNvPr id="201" name="Group 527"/>
        <xdr:cNvGrpSpPr>
          <a:grpSpLocks noChangeAspect="1"/>
        </xdr:cNvGrpSpPr>
      </xdr:nvGrpSpPr>
      <xdr:grpSpPr>
        <a:xfrm>
          <a:off x="58959750" y="8677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2" name="Oval 5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38</xdr:row>
      <xdr:rowOff>57150</xdr:rowOff>
    </xdr:from>
    <xdr:to>
      <xdr:col>74</xdr:col>
      <xdr:colOff>95250</xdr:colOff>
      <xdr:row>38</xdr:row>
      <xdr:rowOff>171450</xdr:rowOff>
    </xdr:to>
    <xdr:grpSp>
      <xdr:nvGrpSpPr>
        <xdr:cNvPr id="205" name="Group 531"/>
        <xdr:cNvGrpSpPr>
          <a:grpSpLocks noChangeAspect="1"/>
        </xdr:cNvGrpSpPr>
      </xdr:nvGrpSpPr>
      <xdr:grpSpPr>
        <a:xfrm>
          <a:off x="54359175" y="93630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06" name="Line 5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53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3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3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53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32</xdr:row>
      <xdr:rowOff>57150</xdr:rowOff>
    </xdr:from>
    <xdr:to>
      <xdr:col>69</xdr:col>
      <xdr:colOff>95250</xdr:colOff>
      <xdr:row>32</xdr:row>
      <xdr:rowOff>171450</xdr:rowOff>
    </xdr:to>
    <xdr:grpSp>
      <xdr:nvGrpSpPr>
        <xdr:cNvPr id="211" name="Group 537"/>
        <xdr:cNvGrpSpPr>
          <a:grpSpLocks noChangeAspect="1"/>
        </xdr:cNvGrpSpPr>
      </xdr:nvGrpSpPr>
      <xdr:grpSpPr>
        <a:xfrm>
          <a:off x="50739675" y="7991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2" name="Line 5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35</xdr:row>
      <xdr:rowOff>57150</xdr:rowOff>
    </xdr:from>
    <xdr:to>
      <xdr:col>70</xdr:col>
      <xdr:colOff>742950</xdr:colOff>
      <xdr:row>35</xdr:row>
      <xdr:rowOff>171450</xdr:rowOff>
    </xdr:to>
    <xdr:grpSp>
      <xdr:nvGrpSpPr>
        <xdr:cNvPr id="218" name="Group 544"/>
        <xdr:cNvGrpSpPr>
          <a:grpSpLocks noChangeAspect="1"/>
        </xdr:cNvGrpSpPr>
      </xdr:nvGrpSpPr>
      <xdr:grpSpPr>
        <a:xfrm>
          <a:off x="51901725" y="8677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9" name="Line 5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5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70" customWidth="1"/>
    <col min="2" max="2" width="11.25390625" style="251" customWidth="1"/>
    <col min="3" max="18" width="11.25390625" style="171" customWidth="1"/>
    <col min="19" max="19" width="4.75390625" style="170" customWidth="1"/>
    <col min="20" max="20" width="1.75390625" style="170" customWidth="1"/>
    <col min="21" max="16384" width="9.125" style="171" customWidth="1"/>
  </cols>
  <sheetData>
    <row r="1" spans="1:20" s="169" customFormat="1" ht="9.75" customHeight="1">
      <c r="A1" s="166"/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S1" s="166"/>
      <c r="T1" s="166"/>
    </row>
    <row r="2" spans="2:18" ht="36" customHeight="1">
      <c r="B2" s="171"/>
      <c r="D2" s="172"/>
      <c r="E2" s="172"/>
      <c r="F2" s="172"/>
      <c r="G2" s="172"/>
      <c r="H2" s="172"/>
      <c r="I2" s="172"/>
      <c r="J2" s="172"/>
      <c r="K2" s="172"/>
      <c r="L2" s="172"/>
      <c r="R2" s="173"/>
    </row>
    <row r="3" spans="2:12" s="170" customFormat="1" ht="18" customHeight="1">
      <c r="B3" s="165"/>
      <c r="C3" s="165"/>
      <c r="D3" s="165"/>
      <c r="J3" s="174"/>
      <c r="K3" s="165"/>
      <c r="L3" s="165"/>
    </row>
    <row r="4" spans="1:22" s="182" customFormat="1" ht="22.5" customHeight="1">
      <c r="A4" s="175"/>
      <c r="B4" s="58" t="s">
        <v>75</v>
      </c>
      <c r="C4" s="176">
        <v>315</v>
      </c>
      <c r="D4" s="177"/>
      <c r="E4" s="175"/>
      <c r="F4" s="175"/>
      <c r="G4" s="175"/>
      <c r="H4" s="175"/>
      <c r="I4" s="177"/>
      <c r="J4" s="164" t="s">
        <v>92</v>
      </c>
      <c r="K4" s="177"/>
      <c r="L4" s="178"/>
      <c r="M4" s="177"/>
      <c r="N4" s="177"/>
      <c r="O4" s="177"/>
      <c r="P4" s="177"/>
      <c r="Q4" s="179" t="s">
        <v>76</v>
      </c>
      <c r="R4" s="180">
        <v>352351</v>
      </c>
      <c r="S4" s="177"/>
      <c r="T4" s="177"/>
      <c r="U4" s="181"/>
      <c r="V4" s="181"/>
    </row>
    <row r="5" spans="2:22" s="183" customFormat="1" ht="18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4.75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4"/>
      <c r="U6" s="174"/>
      <c r="V6" s="174"/>
    </row>
    <row r="7" spans="1:21" ht="21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65"/>
      <c r="U7" s="172"/>
    </row>
    <row r="8" spans="1:21" ht="24.75" customHeight="1">
      <c r="A8" s="192"/>
      <c r="B8" s="197"/>
      <c r="C8" s="198" t="s">
        <v>21</v>
      </c>
      <c r="D8" s="199"/>
      <c r="E8" s="199"/>
      <c r="F8" s="199"/>
      <c r="G8" s="199"/>
      <c r="H8" s="200"/>
      <c r="I8" s="201"/>
      <c r="J8" s="81" t="s">
        <v>59</v>
      </c>
      <c r="K8" s="201"/>
      <c r="L8" s="200"/>
      <c r="M8" s="199"/>
      <c r="N8" s="199"/>
      <c r="O8" s="199"/>
      <c r="P8" s="199"/>
      <c r="Q8" s="199"/>
      <c r="R8" s="202"/>
      <c r="S8" s="196"/>
      <c r="T8" s="165"/>
      <c r="U8" s="172"/>
    </row>
    <row r="9" spans="1:21" ht="24.75" customHeight="1">
      <c r="A9" s="192"/>
      <c r="B9" s="197"/>
      <c r="C9" s="80" t="s">
        <v>20</v>
      </c>
      <c r="D9" s="199"/>
      <c r="E9" s="199"/>
      <c r="F9" s="199"/>
      <c r="G9" s="199"/>
      <c r="H9" s="199"/>
      <c r="I9" s="199"/>
      <c r="J9" s="203" t="s">
        <v>60</v>
      </c>
      <c r="K9" s="199"/>
      <c r="L9" s="199"/>
      <c r="M9" s="199"/>
      <c r="N9" s="199"/>
      <c r="O9" s="199"/>
      <c r="P9" s="276" t="s">
        <v>77</v>
      </c>
      <c r="Q9" s="276"/>
      <c r="R9" s="204"/>
      <c r="S9" s="196"/>
      <c r="T9" s="165"/>
      <c r="U9" s="172"/>
    </row>
    <row r="10" spans="1:21" ht="24.75" customHeight="1">
      <c r="A10" s="192"/>
      <c r="B10" s="197"/>
      <c r="C10" s="80" t="s">
        <v>22</v>
      </c>
      <c r="D10" s="199"/>
      <c r="E10" s="199"/>
      <c r="F10" s="199"/>
      <c r="G10" s="199"/>
      <c r="H10" s="199"/>
      <c r="I10" s="199"/>
      <c r="J10" s="203" t="s">
        <v>61</v>
      </c>
      <c r="K10" s="199"/>
      <c r="L10" s="199"/>
      <c r="M10" s="199"/>
      <c r="N10" s="199"/>
      <c r="O10" s="199"/>
      <c r="P10" s="199"/>
      <c r="Q10" s="199"/>
      <c r="R10" s="202"/>
      <c r="S10" s="196"/>
      <c r="T10" s="165"/>
      <c r="U10" s="172"/>
    </row>
    <row r="11" spans="1:21" ht="21" customHeight="1">
      <c r="A11" s="192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196"/>
      <c r="T11" s="165"/>
      <c r="U11" s="172"/>
    </row>
    <row r="12" spans="1:21" ht="21" customHeight="1">
      <c r="A12" s="192"/>
      <c r="B12" s="19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2"/>
      <c r="S12" s="196"/>
      <c r="T12" s="165"/>
      <c r="U12" s="172"/>
    </row>
    <row r="13" spans="1:21" ht="21" customHeight="1">
      <c r="A13" s="192"/>
      <c r="B13" s="197"/>
      <c r="C13" s="92" t="s">
        <v>28</v>
      </c>
      <c r="D13" s="199"/>
      <c r="E13" s="199"/>
      <c r="F13" s="199"/>
      <c r="G13" s="199"/>
      <c r="H13" s="199"/>
      <c r="J13" s="208" t="s">
        <v>29</v>
      </c>
      <c r="M13" s="209"/>
      <c r="N13" s="209"/>
      <c r="O13" s="209"/>
      <c r="P13" s="209"/>
      <c r="Q13" s="199"/>
      <c r="R13" s="202"/>
      <c r="S13" s="196"/>
      <c r="T13" s="165"/>
      <c r="U13" s="172"/>
    </row>
    <row r="14" spans="1:21" ht="21" customHeight="1">
      <c r="A14" s="192"/>
      <c r="B14" s="197"/>
      <c r="C14" s="91" t="s">
        <v>30</v>
      </c>
      <c r="D14" s="199"/>
      <c r="E14" s="199"/>
      <c r="F14" s="199"/>
      <c r="G14" s="199"/>
      <c r="H14" s="199"/>
      <c r="J14" s="210">
        <v>66.621</v>
      </c>
      <c r="M14" s="209"/>
      <c r="N14" s="209"/>
      <c r="O14" s="209"/>
      <c r="P14" s="209"/>
      <c r="Q14" s="199"/>
      <c r="R14" s="202"/>
      <c r="S14" s="196"/>
      <c r="T14" s="165"/>
      <c r="U14" s="172"/>
    </row>
    <row r="15" spans="1:21" ht="21" customHeight="1">
      <c r="A15" s="192"/>
      <c r="B15" s="197"/>
      <c r="C15" s="91" t="s">
        <v>31</v>
      </c>
      <c r="D15" s="199"/>
      <c r="E15" s="199"/>
      <c r="F15" s="199"/>
      <c r="G15" s="199"/>
      <c r="H15" s="199"/>
      <c r="J15" s="118" t="s">
        <v>32</v>
      </c>
      <c r="N15" s="161" t="s">
        <v>85</v>
      </c>
      <c r="O15" s="209"/>
      <c r="P15" s="199"/>
      <c r="Q15" s="199"/>
      <c r="R15" s="202"/>
      <c r="S15" s="196"/>
      <c r="T15" s="165"/>
      <c r="U15" s="172"/>
    </row>
    <row r="16" spans="1:21" ht="21" customHeight="1">
      <c r="A16" s="192"/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196"/>
      <c r="T16" s="165"/>
      <c r="U16" s="172"/>
    </row>
    <row r="17" spans="1:21" ht="21" customHeight="1">
      <c r="A17" s="192"/>
      <c r="B17" s="197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02"/>
      <c r="S17" s="196"/>
      <c r="T17" s="165"/>
      <c r="U17" s="172"/>
    </row>
    <row r="18" spans="1:21" ht="21" customHeight="1">
      <c r="A18" s="192"/>
      <c r="B18" s="197"/>
      <c r="C18" s="91" t="s">
        <v>78</v>
      </c>
      <c r="D18" s="199"/>
      <c r="E18" s="199"/>
      <c r="F18" s="199"/>
      <c r="G18" s="199"/>
      <c r="H18" s="199"/>
      <c r="J18" s="211" t="s">
        <v>55</v>
      </c>
      <c r="L18" s="199"/>
      <c r="M18" s="209"/>
      <c r="N18" s="209"/>
      <c r="O18" s="199"/>
      <c r="P18" s="276" t="s">
        <v>79</v>
      </c>
      <c r="Q18" s="276"/>
      <c r="R18" s="202"/>
      <c r="S18" s="196"/>
      <c r="T18" s="165"/>
      <c r="U18" s="172"/>
    </row>
    <row r="19" spans="1:21" ht="21" customHeight="1">
      <c r="A19" s="192"/>
      <c r="B19" s="197"/>
      <c r="C19" s="91" t="s">
        <v>80</v>
      </c>
      <c r="D19" s="199"/>
      <c r="E19" s="199"/>
      <c r="F19" s="199"/>
      <c r="G19" s="199"/>
      <c r="H19" s="199"/>
      <c r="J19" s="212" t="s">
        <v>26</v>
      </c>
      <c r="L19" s="199"/>
      <c r="M19" s="209"/>
      <c r="N19" s="209"/>
      <c r="O19" s="199"/>
      <c r="P19" s="276" t="s">
        <v>81</v>
      </c>
      <c r="Q19" s="276"/>
      <c r="R19" s="202"/>
      <c r="S19" s="196"/>
      <c r="T19" s="165"/>
      <c r="U19" s="172"/>
    </row>
    <row r="20" spans="1:21" ht="21" customHeight="1">
      <c r="A20" s="192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5"/>
      <c r="S20" s="196"/>
      <c r="T20" s="165"/>
      <c r="U20" s="172"/>
    </row>
    <row r="21" spans="1:21" ht="30" customHeight="1">
      <c r="A21" s="192"/>
      <c r="B21" s="216"/>
      <c r="C21" s="217"/>
      <c r="D21" s="217"/>
      <c r="E21" s="218"/>
      <c r="F21" s="218"/>
      <c r="G21" s="218"/>
      <c r="H21" s="218"/>
      <c r="I21" s="217"/>
      <c r="J21" s="265" t="s">
        <v>93</v>
      </c>
      <c r="K21" s="217"/>
      <c r="L21" s="217"/>
      <c r="M21" s="217"/>
      <c r="N21" s="217"/>
      <c r="O21" s="217"/>
      <c r="P21" s="217"/>
      <c r="Q21" s="217"/>
      <c r="R21" s="217"/>
      <c r="S21" s="196"/>
      <c r="T21" s="165"/>
      <c r="U21" s="172"/>
    </row>
    <row r="22" spans="1:19" ht="30" customHeight="1">
      <c r="A22" s="219"/>
      <c r="B22" s="220"/>
      <c r="C22" s="221"/>
      <c r="D22" s="277" t="s">
        <v>82</v>
      </c>
      <c r="E22" s="278"/>
      <c r="F22" s="278"/>
      <c r="G22" s="278"/>
      <c r="H22" s="221"/>
      <c r="I22" s="222"/>
      <c r="J22" s="223"/>
      <c r="K22" s="220"/>
      <c r="L22" s="221"/>
      <c r="M22" s="277" t="s">
        <v>83</v>
      </c>
      <c r="N22" s="277"/>
      <c r="O22" s="277"/>
      <c r="P22" s="277"/>
      <c r="Q22" s="221"/>
      <c r="R22" s="222"/>
      <c r="S22" s="196"/>
    </row>
    <row r="23" spans="1:20" s="228" customFormat="1" ht="21" customHeight="1" thickBot="1">
      <c r="A23" s="224"/>
      <c r="B23" s="225" t="s">
        <v>39</v>
      </c>
      <c r="C23" s="162" t="s">
        <v>40</v>
      </c>
      <c r="D23" s="162" t="s">
        <v>41</v>
      </c>
      <c r="E23" s="226" t="s">
        <v>42</v>
      </c>
      <c r="F23" s="279" t="s">
        <v>43</v>
      </c>
      <c r="G23" s="280"/>
      <c r="H23" s="280"/>
      <c r="I23" s="281"/>
      <c r="J23" s="223"/>
      <c r="K23" s="225" t="s">
        <v>39</v>
      </c>
      <c r="L23" s="162" t="s">
        <v>40</v>
      </c>
      <c r="M23" s="162" t="s">
        <v>41</v>
      </c>
      <c r="N23" s="226" t="s">
        <v>42</v>
      </c>
      <c r="O23" s="279" t="s">
        <v>43</v>
      </c>
      <c r="P23" s="280"/>
      <c r="Q23" s="280"/>
      <c r="R23" s="281"/>
      <c r="S23" s="227"/>
      <c r="T23" s="170"/>
    </row>
    <row r="24" spans="1:20" s="182" customFormat="1" ht="21" customHeight="1" thickTop="1">
      <c r="A24" s="219"/>
      <c r="B24" s="229"/>
      <c r="C24" s="230"/>
      <c r="D24" s="231"/>
      <c r="E24" s="232"/>
      <c r="F24" s="233"/>
      <c r="G24" s="234"/>
      <c r="H24" s="234"/>
      <c r="I24" s="235"/>
      <c r="J24" s="223"/>
      <c r="K24" s="229"/>
      <c r="L24" s="230"/>
      <c r="M24" s="231"/>
      <c r="N24" s="232"/>
      <c r="O24" s="233"/>
      <c r="P24" s="234"/>
      <c r="Q24" s="234"/>
      <c r="R24" s="235"/>
      <c r="S24" s="196"/>
      <c r="T24" s="170"/>
    </row>
    <row r="25" spans="1:20" s="182" customFormat="1" ht="21" customHeight="1">
      <c r="A25" s="219"/>
      <c r="B25" s="236">
        <v>1</v>
      </c>
      <c r="C25" s="237">
        <v>66.844</v>
      </c>
      <c r="D25" s="237">
        <v>66.248</v>
      </c>
      <c r="E25" s="238">
        <f>(C25-D25)*1000</f>
        <v>595.9999999999894</v>
      </c>
      <c r="F25" s="282" t="s">
        <v>84</v>
      </c>
      <c r="G25" s="283"/>
      <c r="H25" s="283"/>
      <c r="I25" s="284"/>
      <c r="J25" s="223"/>
      <c r="K25" s="236">
        <v>1</v>
      </c>
      <c r="L25" s="239">
        <v>66.782</v>
      </c>
      <c r="M25" s="239">
        <v>66.482</v>
      </c>
      <c r="N25" s="240">
        <f>(L25-M25)*1000</f>
        <v>299.99999999999716</v>
      </c>
      <c r="O25" s="285" t="s">
        <v>63</v>
      </c>
      <c r="P25" s="286"/>
      <c r="Q25" s="286"/>
      <c r="R25" s="287"/>
      <c r="S25" s="196"/>
      <c r="T25" s="170"/>
    </row>
    <row r="26" spans="1:20" s="182" customFormat="1" ht="21" customHeight="1">
      <c r="A26" s="219"/>
      <c r="B26" s="229"/>
      <c r="C26" s="230"/>
      <c r="D26" s="231"/>
      <c r="E26" s="232"/>
      <c r="F26" s="233"/>
      <c r="G26" s="234"/>
      <c r="H26" s="234"/>
      <c r="I26" s="235"/>
      <c r="J26" s="223"/>
      <c r="K26" s="229"/>
      <c r="L26" s="230"/>
      <c r="M26" s="231"/>
      <c r="N26" s="232"/>
      <c r="O26" s="233"/>
      <c r="P26" s="234"/>
      <c r="Q26" s="234"/>
      <c r="R26" s="235"/>
      <c r="S26" s="196"/>
      <c r="T26" s="170"/>
    </row>
    <row r="27" spans="1:20" s="182" customFormat="1" ht="21" customHeight="1">
      <c r="A27" s="219"/>
      <c r="B27" s="236">
        <v>3</v>
      </c>
      <c r="C27" s="237">
        <v>66.806</v>
      </c>
      <c r="D27" s="237">
        <v>66.281</v>
      </c>
      <c r="E27" s="238">
        <f>(C27-D27)*1000</f>
        <v>524.9999999999915</v>
      </c>
      <c r="F27" s="285" t="s">
        <v>51</v>
      </c>
      <c r="G27" s="286"/>
      <c r="H27" s="286"/>
      <c r="I27" s="287"/>
      <c r="J27" s="223"/>
      <c r="K27" s="236">
        <v>3</v>
      </c>
      <c r="L27" s="239">
        <v>66.75</v>
      </c>
      <c r="M27" s="239">
        <v>66.468</v>
      </c>
      <c r="N27" s="240">
        <f>(L27-M27)*1000</f>
        <v>281.9999999999965</v>
      </c>
      <c r="O27" s="285" t="s">
        <v>64</v>
      </c>
      <c r="P27" s="286"/>
      <c r="Q27" s="286"/>
      <c r="R27" s="287"/>
      <c r="S27" s="196"/>
      <c r="T27" s="170"/>
    </row>
    <row r="28" spans="1:20" s="182" customFormat="1" ht="21" customHeight="1">
      <c r="A28" s="219"/>
      <c r="B28" s="229"/>
      <c r="C28" s="230"/>
      <c r="D28" s="231"/>
      <c r="E28" s="232"/>
      <c r="F28" s="233"/>
      <c r="G28" s="234"/>
      <c r="H28" s="234"/>
      <c r="I28" s="235"/>
      <c r="J28" s="223"/>
      <c r="K28" s="229"/>
      <c r="L28" s="230"/>
      <c r="M28" s="231"/>
      <c r="N28" s="232"/>
      <c r="O28" s="233"/>
      <c r="P28" s="234"/>
      <c r="Q28" s="234"/>
      <c r="R28" s="235"/>
      <c r="S28" s="196"/>
      <c r="T28" s="170"/>
    </row>
    <row r="29" spans="1:20" s="182" customFormat="1" ht="21" customHeight="1">
      <c r="A29" s="219"/>
      <c r="B29" s="236">
        <v>5</v>
      </c>
      <c r="C29" s="237">
        <v>66.822</v>
      </c>
      <c r="D29" s="237">
        <v>66.299</v>
      </c>
      <c r="E29" s="238">
        <f>(C29-D29)*1000</f>
        <v>522.9999999999961</v>
      </c>
      <c r="F29" s="285" t="s">
        <v>51</v>
      </c>
      <c r="G29" s="286"/>
      <c r="H29" s="286"/>
      <c r="I29" s="287"/>
      <c r="J29" s="223"/>
      <c r="K29" s="236">
        <v>5</v>
      </c>
      <c r="L29" s="237">
        <v>66.75</v>
      </c>
      <c r="M29" s="237">
        <v>66.535</v>
      </c>
      <c r="N29" s="238">
        <f>(L29-M29)*1000</f>
        <v>215.0000000000034</v>
      </c>
      <c r="O29" s="285" t="s">
        <v>73</v>
      </c>
      <c r="P29" s="286"/>
      <c r="Q29" s="286"/>
      <c r="R29" s="287"/>
      <c r="S29" s="196"/>
      <c r="T29" s="170"/>
    </row>
    <row r="30" spans="1:20" s="175" customFormat="1" ht="21" customHeight="1">
      <c r="A30" s="219"/>
      <c r="B30" s="241"/>
      <c r="C30" s="242"/>
      <c r="D30" s="243"/>
      <c r="E30" s="244"/>
      <c r="F30" s="245"/>
      <c r="G30" s="246"/>
      <c r="H30" s="246"/>
      <c r="I30" s="247"/>
      <c r="J30" s="223"/>
      <c r="K30" s="241"/>
      <c r="L30" s="242"/>
      <c r="M30" s="243"/>
      <c r="N30" s="244"/>
      <c r="O30" s="245"/>
      <c r="P30" s="246"/>
      <c r="Q30" s="246"/>
      <c r="R30" s="247"/>
      <c r="S30" s="196"/>
      <c r="T30" s="170"/>
    </row>
    <row r="31" spans="1:19" ht="24.75" customHeight="1" thickBot="1">
      <c r="A31" s="248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50"/>
    </row>
  </sheetData>
  <sheetProtection password="E755" sheet="1" objects="1" scenarios="1"/>
  <mergeCells count="13">
    <mergeCell ref="F25:I25"/>
    <mergeCell ref="F29:I29"/>
    <mergeCell ref="F27:I27"/>
    <mergeCell ref="O25:R25"/>
    <mergeCell ref="O29:R29"/>
    <mergeCell ref="O27:R27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9"/>
      <c r="AE1" s="50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9"/>
      <c r="BH1" s="50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</row>
    <row r="2" spans="2:88" ht="36" customHeight="1" thickBot="1" thickTop="1">
      <c r="B2" s="255"/>
      <c r="C2" s="256"/>
      <c r="D2" s="256"/>
      <c r="E2" s="256"/>
      <c r="F2" s="256"/>
      <c r="G2" s="163" t="s">
        <v>52</v>
      </c>
      <c r="H2" s="256"/>
      <c r="I2" s="256"/>
      <c r="J2" s="256"/>
      <c r="K2" s="256"/>
      <c r="L2" s="257"/>
      <c r="R2" s="51"/>
      <c r="S2" s="52"/>
      <c r="T2" s="52"/>
      <c r="U2" s="52"/>
      <c r="V2" s="299" t="s">
        <v>16</v>
      </c>
      <c r="W2" s="299"/>
      <c r="X2" s="299"/>
      <c r="Y2" s="299"/>
      <c r="Z2" s="52"/>
      <c r="AA2" s="52"/>
      <c r="AB2" s="52"/>
      <c r="AC2" s="53"/>
      <c r="AF2" s="48"/>
      <c r="AG2" s="48"/>
      <c r="AH2" s="48"/>
      <c r="AI2" s="48"/>
      <c r="AJ2" s="48"/>
      <c r="AK2" s="48"/>
      <c r="AL2" s="48"/>
      <c r="AZ2" s="48"/>
      <c r="BA2" s="48"/>
      <c r="BB2" s="48"/>
      <c r="BC2" s="48"/>
      <c r="BD2" s="48"/>
      <c r="BE2" s="48"/>
      <c r="BF2" s="48"/>
      <c r="BG2" s="48"/>
      <c r="BJ2" s="51"/>
      <c r="BK2" s="52"/>
      <c r="BL2" s="52"/>
      <c r="BM2" s="52"/>
      <c r="BN2" s="299" t="s">
        <v>16</v>
      </c>
      <c r="BO2" s="299"/>
      <c r="BP2" s="299"/>
      <c r="BQ2" s="299"/>
      <c r="BR2" s="52"/>
      <c r="BS2" s="52"/>
      <c r="BT2" s="52"/>
      <c r="BU2" s="53"/>
      <c r="BY2" s="48"/>
      <c r="BZ2" s="255"/>
      <c r="CA2" s="256"/>
      <c r="CB2" s="256"/>
      <c r="CC2" s="256"/>
      <c r="CD2" s="256"/>
      <c r="CE2" s="163" t="s">
        <v>57</v>
      </c>
      <c r="CF2" s="256"/>
      <c r="CG2" s="256"/>
      <c r="CH2" s="256"/>
      <c r="CI2" s="256"/>
      <c r="CJ2" s="257"/>
    </row>
    <row r="3" spans="18:77" ht="21" customHeight="1" thickBot="1" thickTop="1">
      <c r="R3" s="288" t="s">
        <v>17</v>
      </c>
      <c r="S3" s="289"/>
      <c r="T3" s="54"/>
      <c r="U3" s="55"/>
      <c r="V3" s="290" t="s">
        <v>58</v>
      </c>
      <c r="W3" s="291"/>
      <c r="X3" s="291"/>
      <c r="Y3" s="292"/>
      <c r="Z3" s="54"/>
      <c r="AA3" s="55"/>
      <c r="AB3" s="294" t="s">
        <v>18</v>
      </c>
      <c r="AC3" s="295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J3" s="300" t="s">
        <v>18</v>
      </c>
      <c r="BK3" s="301"/>
      <c r="BL3" s="56"/>
      <c r="BM3" s="57"/>
      <c r="BN3" s="290" t="s">
        <v>58</v>
      </c>
      <c r="BO3" s="291"/>
      <c r="BP3" s="291"/>
      <c r="BQ3" s="292"/>
      <c r="BR3" s="59"/>
      <c r="BS3" s="60"/>
      <c r="BT3" s="296" t="s">
        <v>17</v>
      </c>
      <c r="BU3" s="297"/>
      <c r="BY3" s="48"/>
    </row>
    <row r="4" spans="2:89" ht="24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R4" s="65"/>
      <c r="S4" s="66"/>
      <c r="T4" s="1"/>
      <c r="U4" s="2"/>
      <c r="V4" s="293" t="s">
        <v>5</v>
      </c>
      <c r="W4" s="293"/>
      <c r="X4" s="293"/>
      <c r="Y4" s="293"/>
      <c r="Z4" s="1"/>
      <c r="AA4" s="2"/>
      <c r="AB4" s="4"/>
      <c r="AC4" s="5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S4" s="164" t="s">
        <v>92</v>
      </c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J4" s="6"/>
      <c r="BK4" s="4"/>
      <c r="BL4" s="1"/>
      <c r="BM4" s="2"/>
      <c r="BN4" s="293" t="s">
        <v>5</v>
      </c>
      <c r="BO4" s="293"/>
      <c r="BP4" s="293"/>
      <c r="BQ4" s="293"/>
      <c r="BR4" s="3"/>
      <c r="BS4" s="3"/>
      <c r="BT4" s="7"/>
      <c r="BU4" s="5"/>
      <c r="BY4" s="48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67"/>
    </row>
    <row r="5" spans="2:88" ht="21" customHeight="1">
      <c r="B5" s="68"/>
      <c r="C5" s="69" t="s">
        <v>19</v>
      </c>
      <c r="D5" s="70"/>
      <c r="E5" s="71"/>
      <c r="F5" s="71"/>
      <c r="G5" s="71"/>
      <c r="H5" s="71"/>
      <c r="I5" s="71"/>
      <c r="J5" s="72"/>
      <c r="L5" s="73"/>
      <c r="R5" s="15"/>
      <c r="S5" s="74"/>
      <c r="T5" s="8"/>
      <c r="U5" s="12"/>
      <c r="V5" s="9"/>
      <c r="W5" s="10"/>
      <c r="X5" s="8"/>
      <c r="Y5" s="12"/>
      <c r="Z5" s="8"/>
      <c r="AA5" s="12"/>
      <c r="AB5" s="14"/>
      <c r="AC5" s="1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J5" s="33"/>
      <c r="BK5" s="75"/>
      <c r="BL5" s="8"/>
      <c r="BM5" s="74"/>
      <c r="BN5" s="9"/>
      <c r="BO5" s="10"/>
      <c r="BP5" s="8"/>
      <c r="BQ5" s="12"/>
      <c r="BR5" s="8"/>
      <c r="BS5" s="74"/>
      <c r="BT5" s="76"/>
      <c r="BU5" s="77"/>
      <c r="BY5" s="48"/>
      <c r="BZ5" s="68"/>
      <c r="CA5" s="69" t="s">
        <v>19</v>
      </c>
      <c r="CB5" s="70"/>
      <c r="CC5" s="71"/>
      <c r="CD5" s="71"/>
      <c r="CE5" s="71"/>
      <c r="CF5" s="71"/>
      <c r="CG5" s="71"/>
      <c r="CH5" s="72"/>
      <c r="CJ5" s="73"/>
    </row>
    <row r="6" spans="2:88" ht="23.25">
      <c r="B6" s="68"/>
      <c r="C6" s="69" t="s">
        <v>20</v>
      </c>
      <c r="D6" s="70"/>
      <c r="E6" s="71"/>
      <c r="F6" s="71"/>
      <c r="G6" s="78" t="s">
        <v>53</v>
      </c>
      <c r="H6" s="71"/>
      <c r="I6" s="71"/>
      <c r="J6" s="72"/>
      <c r="K6" s="79" t="s">
        <v>54</v>
      </c>
      <c r="L6" s="73"/>
      <c r="R6" s="39" t="s">
        <v>8</v>
      </c>
      <c r="S6" s="40">
        <v>68.305</v>
      </c>
      <c r="T6" s="8"/>
      <c r="U6" s="12"/>
      <c r="V6" s="9"/>
      <c r="W6" s="10"/>
      <c r="X6" s="11" t="s">
        <v>0</v>
      </c>
      <c r="Y6" s="40">
        <v>66.806</v>
      </c>
      <c r="Z6" s="8"/>
      <c r="AA6" s="12"/>
      <c r="AB6" s="156" t="s">
        <v>9</v>
      </c>
      <c r="AC6" s="157">
        <v>67.255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252" t="s">
        <v>49</v>
      </c>
      <c r="AS6" s="109" t="s">
        <v>44</v>
      </c>
      <c r="AT6" s="253" t="s">
        <v>50</v>
      </c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J6" s="45" t="s">
        <v>11</v>
      </c>
      <c r="BK6" s="47">
        <v>66.306</v>
      </c>
      <c r="BL6" s="46"/>
      <c r="BM6" s="12"/>
      <c r="BN6" s="14"/>
      <c r="BO6" s="34"/>
      <c r="BP6" s="11" t="s">
        <v>3</v>
      </c>
      <c r="BQ6" s="40">
        <v>66.281</v>
      </c>
      <c r="BR6" s="8"/>
      <c r="BS6" s="12"/>
      <c r="BT6" s="27" t="s">
        <v>7</v>
      </c>
      <c r="BU6" s="37">
        <v>64.94</v>
      </c>
      <c r="BY6" s="48"/>
      <c r="BZ6" s="68"/>
      <c r="CA6" s="69" t="s">
        <v>20</v>
      </c>
      <c r="CB6" s="70"/>
      <c r="CC6" s="71"/>
      <c r="CD6" s="71"/>
      <c r="CE6" s="78" t="s">
        <v>53</v>
      </c>
      <c r="CF6" s="71"/>
      <c r="CG6" s="71"/>
      <c r="CH6" s="72"/>
      <c r="CI6" s="79" t="s">
        <v>54</v>
      </c>
      <c r="CJ6" s="73"/>
    </row>
    <row r="7" spans="2:88" ht="21" customHeight="1">
      <c r="B7" s="68"/>
      <c r="C7" s="69" t="s">
        <v>22</v>
      </c>
      <c r="D7" s="70"/>
      <c r="E7" s="71"/>
      <c r="F7" s="71"/>
      <c r="G7" s="83" t="s">
        <v>56</v>
      </c>
      <c r="H7" s="71"/>
      <c r="I7" s="71"/>
      <c r="J7" s="70"/>
      <c r="K7" s="70"/>
      <c r="L7" s="82"/>
      <c r="R7" s="15"/>
      <c r="S7" s="40"/>
      <c r="T7" s="8"/>
      <c r="U7" s="12"/>
      <c r="V7" s="16" t="s">
        <v>1</v>
      </c>
      <c r="W7" s="19">
        <v>66.844</v>
      </c>
      <c r="X7" s="8"/>
      <c r="Y7" s="12"/>
      <c r="Z7" s="8"/>
      <c r="AA7" s="12"/>
      <c r="AB7" s="8"/>
      <c r="AC7" s="26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J7" s="45" t="s">
        <v>12</v>
      </c>
      <c r="BK7" s="47">
        <v>66.179</v>
      </c>
      <c r="BL7" s="46"/>
      <c r="BM7" s="12"/>
      <c r="BN7" s="16" t="s">
        <v>2</v>
      </c>
      <c r="BO7" s="19">
        <v>66.248</v>
      </c>
      <c r="BP7" s="8"/>
      <c r="BQ7" s="12"/>
      <c r="BR7" s="8"/>
      <c r="BS7" s="12"/>
      <c r="BT7" s="8"/>
      <c r="BU7" s="37"/>
      <c r="BY7" s="48"/>
      <c r="BZ7" s="68"/>
      <c r="CA7" s="69" t="s">
        <v>22</v>
      </c>
      <c r="CB7" s="70"/>
      <c r="CC7" s="71"/>
      <c r="CD7" s="71"/>
      <c r="CE7" s="83" t="s">
        <v>56</v>
      </c>
      <c r="CF7" s="71"/>
      <c r="CG7" s="71"/>
      <c r="CH7" s="70"/>
      <c r="CI7" s="70"/>
      <c r="CJ7" s="82"/>
    </row>
    <row r="8" spans="2:88" ht="21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6"/>
      <c r="R8" s="17" t="s">
        <v>4</v>
      </c>
      <c r="S8" s="24">
        <v>67.305</v>
      </c>
      <c r="T8" s="8"/>
      <c r="U8" s="12"/>
      <c r="V8" s="9"/>
      <c r="W8" s="10"/>
      <c r="X8" s="11" t="s">
        <v>14</v>
      </c>
      <c r="Y8" s="40">
        <v>66.822</v>
      </c>
      <c r="Z8" s="8"/>
      <c r="AA8" s="12"/>
      <c r="AB8" s="44" t="s">
        <v>10</v>
      </c>
      <c r="AC8" s="43">
        <v>66.926</v>
      </c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S8" s="137" t="s">
        <v>86</v>
      </c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J8" s="154" t="s">
        <v>13</v>
      </c>
      <c r="BK8" s="155">
        <v>65.85</v>
      </c>
      <c r="BL8" s="46"/>
      <c r="BM8" s="12"/>
      <c r="BN8" s="9"/>
      <c r="BO8" s="10"/>
      <c r="BP8" s="11" t="s">
        <v>15</v>
      </c>
      <c r="BQ8" s="40">
        <v>66.299</v>
      </c>
      <c r="BR8" s="8"/>
      <c r="BS8" s="12"/>
      <c r="BT8" s="20" t="s">
        <v>6</v>
      </c>
      <c r="BU8" s="21">
        <v>65.72</v>
      </c>
      <c r="BY8" s="48"/>
      <c r="BZ8" s="84"/>
      <c r="CA8" s="85"/>
      <c r="CB8" s="85"/>
      <c r="CC8" s="85"/>
      <c r="CD8" s="85"/>
      <c r="CE8" s="85"/>
      <c r="CF8" s="85"/>
      <c r="CG8" s="85"/>
      <c r="CH8" s="85"/>
      <c r="CI8" s="85"/>
      <c r="CJ8" s="86"/>
    </row>
    <row r="9" spans="2:88" ht="21" customHeight="1" thickBot="1">
      <c r="B9" s="87"/>
      <c r="C9" s="70"/>
      <c r="D9" s="70"/>
      <c r="E9" s="70"/>
      <c r="F9" s="70"/>
      <c r="G9" s="70"/>
      <c r="H9" s="70"/>
      <c r="I9" s="70"/>
      <c r="J9" s="70"/>
      <c r="K9" s="70"/>
      <c r="L9" s="82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J9" s="32"/>
      <c r="BK9" s="88"/>
      <c r="BL9" s="25"/>
      <c r="BM9" s="22"/>
      <c r="BN9" s="30"/>
      <c r="BO9" s="31"/>
      <c r="BP9" s="30"/>
      <c r="BQ9" s="29"/>
      <c r="BR9" s="38"/>
      <c r="BS9" s="41"/>
      <c r="BT9" s="35"/>
      <c r="BU9" s="36"/>
      <c r="BY9" s="48"/>
      <c r="BZ9" s="87"/>
      <c r="CA9" s="70"/>
      <c r="CB9" s="70"/>
      <c r="CC9" s="70"/>
      <c r="CD9" s="70"/>
      <c r="CE9" s="70"/>
      <c r="CF9" s="70"/>
      <c r="CG9" s="70"/>
      <c r="CH9" s="70"/>
      <c r="CI9" s="70"/>
      <c r="CJ9" s="82"/>
    </row>
    <row r="10" spans="2:88" ht="21" customHeight="1">
      <c r="B10" s="68"/>
      <c r="C10" s="89" t="s">
        <v>23</v>
      </c>
      <c r="D10" s="70"/>
      <c r="E10" s="70"/>
      <c r="F10" s="72"/>
      <c r="G10" s="90" t="s">
        <v>55</v>
      </c>
      <c r="H10" s="70"/>
      <c r="I10" s="70"/>
      <c r="J10" s="91" t="s">
        <v>24</v>
      </c>
      <c r="K10" s="254">
        <v>90</v>
      </c>
      <c r="L10" s="7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S10" s="98" t="s">
        <v>33</v>
      </c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Y10" s="48"/>
      <c r="BZ10" s="68"/>
      <c r="CA10" s="89" t="s">
        <v>23</v>
      </c>
      <c r="CB10" s="70"/>
      <c r="CC10" s="70"/>
      <c r="CD10" s="72"/>
      <c r="CE10" s="90" t="s">
        <v>55</v>
      </c>
      <c r="CF10" s="70"/>
      <c r="CG10" s="70"/>
      <c r="CH10" s="91" t="s">
        <v>24</v>
      </c>
      <c r="CI10" s="254">
        <v>90</v>
      </c>
      <c r="CJ10" s="73"/>
    </row>
    <row r="11" spans="2:88" ht="21" customHeight="1">
      <c r="B11" s="68"/>
      <c r="C11" s="89" t="s">
        <v>25</v>
      </c>
      <c r="D11" s="70"/>
      <c r="E11" s="70"/>
      <c r="F11" s="72"/>
      <c r="G11" s="90" t="s">
        <v>26</v>
      </c>
      <c r="H11" s="70"/>
      <c r="I11" s="13"/>
      <c r="J11" s="91" t="s">
        <v>27</v>
      </c>
      <c r="K11" s="254">
        <v>30</v>
      </c>
      <c r="L11" s="73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S11" s="99" t="s">
        <v>34</v>
      </c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Y11" s="48"/>
      <c r="BZ11" s="68"/>
      <c r="CA11" s="89" t="s">
        <v>25</v>
      </c>
      <c r="CB11" s="70"/>
      <c r="CC11" s="70"/>
      <c r="CD11" s="72"/>
      <c r="CE11" s="90" t="s">
        <v>26</v>
      </c>
      <c r="CF11" s="70"/>
      <c r="CG11" s="13"/>
      <c r="CH11" s="91" t="s">
        <v>27</v>
      </c>
      <c r="CI11" s="254">
        <v>30</v>
      </c>
      <c r="CJ11" s="73"/>
    </row>
    <row r="12" spans="2:88" ht="21" customHeight="1" thickBo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P12" s="96"/>
      <c r="Q12" s="96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99" t="s">
        <v>35</v>
      </c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Y12" s="48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</row>
    <row r="13" spans="30:77" ht="18" customHeight="1" thickTop="1"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Y13" s="48"/>
    </row>
    <row r="14" spans="16:88" ht="18" customHeight="1">
      <c r="P14" s="96"/>
      <c r="Q14" s="96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V14" s="96"/>
      <c r="BW14" s="96"/>
      <c r="BX14" s="96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</row>
    <row r="15" ht="18" customHeight="1"/>
    <row r="16" ht="18" customHeight="1"/>
    <row r="17" spans="61:70" ht="18" customHeight="1">
      <c r="BI17" s="48"/>
      <c r="BJ17" s="275" t="s">
        <v>71</v>
      </c>
      <c r="BR17" s="272" t="s">
        <v>94</v>
      </c>
    </row>
    <row r="18" ht="18" customHeight="1"/>
    <row r="19" spans="32:88" ht="18" customHeight="1"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J19" s="48"/>
      <c r="BK19" s="48"/>
      <c r="BL19" s="48"/>
      <c r="BW19" s="48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</row>
    <row r="20" spans="45:88" ht="18" customHeight="1">
      <c r="AS20" s="48"/>
      <c r="BI20" s="48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</row>
    <row r="21" spans="45:88" ht="18" customHeight="1">
      <c r="AS21" s="48"/>
      <c r="BA21" s="48"/>
      <c r="BC21" s="160" t="s">
        <v>72</v>
      </c>
      <c r="BH21" s="48"/>
      <c r="BI21" s="275" t="s">
        <v>70</v>
      </c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</row>
    <row r="22" spans="45:55" ht="18" customHeight="1">
      <c r="AS22" s="48"/>
      <c r="BC22" s="153" t="s">
        <v>89</v>
      </c>
    </row>
    <row r="23" spans="45:60" ht="18" customHeight="1">
      <c r="AS23" s="48"/>
      <c r="BA23" s="160" t="s">
        <v>72</v>
      </c>
      <c r="BF23" s="48"/>
      <c r="BG23" s="48"/>
      <c r="BH23" s="48"/>
    </row>
    <row r="24" spans="51:75" ht="18" customHeight="1">
      <c r="AY24" s="96"/>
      <c r="BA24" s="153" t="s">
        <v>88</v>
      </c>
      <c r="BC24" s="48"/>
      <c r="BD24" s="274" t="s">
        <v>69</v>
      </c>
      <c r="BE24" s="48"/>
      <c r="BF24" s="48"/>
      <c r="BW24" s="48"/>
    </row>
    <row r="25" spans="51:56" ht="18" customHeight="1">
      <c r="AY25" s="160" t="s">
        <v>72</v>
      </c>
      <c r="BD25" s="48"/>
    </row>
    <row r="26" spans="51:57" ht="18" customHeight="1">
      <c r="AY26" s="153" t="s">
        <v>87</v>
      </c>
      <c r="BA26" s="48"/>
      <c r="BE26" s="273" t="s">
        <v>36</v>
      </c>
    </row>
    <row r="27" spans="51:69" ht="18" customHeight="1">
      <c r="AY27" s="48"/>
      <c r="BB27" s="48"/>
      <c r="BC27" s="48"/>
      <c r="BD27" s="48"/>
      <c r="BE27" s="48"/>
      <c r="BG27" s="48"/>
      <c r="BI27" s="48"/>
      <c r="BM27" s="48"/>
      <c r="BN27" s="48"/>
      <c r="BO27" s="48"/>
      <c r="BP27" s="48"/>
      <c r="BQ27" s="100" t="s">
        <v>37</v>
      </c>
    </row>
    <row r="28" spans="54:69" ht="18" customHeight="1">
      <c r="BB28" s="48"/>
      <c r="BC28" s="48"/>
      <c r="BP28" s="48"/>
      <c r="BQ28" s="48"/>
    </row>
    <row r="29" spans="51:70" ht="18" customHeight="1">
      <c r="AY29" s="271">
        <v>4</v>
      </c>
      <c r="AZ29" s="48"/>
      <c r="BA29" s="48"/>
      <c r="BB29" s="48"/>
      <c r="BC29" s="48"/>
      <c r="BQ29" s="48"/>
      <c r="BR29" s="48"/>
    </row>
    <row r="30" spans="19:79" ht="18" customHeight="1">
      <c r="S30" s="104" t="s">
        <v>14</v>
      </c>
      <c r="AA30" s="102"/>
      <c r="AY30" s="48"/>
      <c r="BF30" s="48"/>
      <c r="BR30" s="48"/>
      <c r="BS30" s="48"/>
      <c r="CA30" s="48"/>
    </row>
    <row r="31" spans="20:88" ht="18" customHeight="1">
      <c r="T31" s="48"/>
      <c r="X31" s="48"/>
      <c r="Y31" s="48"/>
      <c r="AV31" s="266">
        <v>3</v>
      </c>
      <c r="AZ31" s="48"/>
      <c r="BB31" s="48"/>
      <c r="BC31" s="48"/>
      <c r="BQ31" s="269" t="s">
        <v>11</v>
      </c>
      <c r="BS31" s="48"/>
      <c r="BZ31" s="48"/>
      <c r="CA31" s="48"/>
      <c r="CB31" s="48"/>
      <c r="CC31" s="97"/>
      <c r="CE31" s="97"/>
      <c r="CF31" s="97"/>
      <c r="CG31" s="97"/>
      <c r="CH31" s="97"/>
      <c r="CI31" s="97"/>
      <c r="CJ31" s="97"/>
    </row>
    <row r="32" spans="18:88" ht="18" customHeight="1"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Q32" s="48"/>
      <c r="BR32" s="48"/>
      <c r="BS32" s="48"/>
      <c r="BT32" s="48"/>
      <c r="BU32" s="266">
        <v>5</v>
      </c>
      <c r="BW32" s="48"/>
      <c r="BX32" s="48"/>
      <c r="BZ32" s="48"/>
      <c r="CE32" s="97"/>
      <c r="CF32" s="97"/>
      <c r="CG32" s="97"/>
      <c r="CH32" s="97"/>
      <c r="CI32" s="97"/>
      <c r="CJ32" s="97"/>
    </row>
    <row r="33" spans="17:88" ht="18" customHeight="1">
      <c r="Q33" s="48"/>
      <c r="R33" s="48"/>
      <c r="U33" s="152" t="s">
        <v>0</v>
      </c>
      <c r="AA33" s="101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BR33" s="101"/>
      <c r="BT33" s="48"/>
      <c r="BU33" s="48"/>
      <c r="BV33" s="48"/>
      <c r="BX33" s="48"/>
      <c r="CA33" s="48"/>
      <c r="CB33" s="48"/>
      <c r="CC33" s="97"/>
      <c r="CD33" s="97"/>
      <c r="CE33" s="97"/>
      <c r="CF33" s="97"/>
      <c r="CG33" s="97"/>
      <c r="CH33" s="97"/>
      <c r="CI33" s="97"/>
      <c r="CJ33" s="97"/>
    </row>
    <row r="34" spans="17:88" ht="18" customHeight="1">
      <c r="Q34" s="48"/>
      <c r="R34" s="48"/>
      <c r="AA34" s="102"/>
      <c r="AE34" s="48"/>
      <c r="AG34" s="48"/>
      <c r="AI34" s="48"/>
      <c r="AJ34" s="48"/>
      <c r="AK34" s="48"/>
      <c r="AL34" s="48"/>
      <c r="AV34" s="48"/>
      <c r="AZ34" s="48"/>
      <c r="BA34" s="48"/>
      <c r="BB34" s="101"/>
      <c r="BC34" s="48"/>
      <c r="BD34" s="48"/>
      <c r="BE34" s="48"/>
      <c r="BF34" s="48"/>
      <c r="BG34" s="48"/>
      <c r="BQ34" s="270" t="s">
        <v>15</v>
      </c>
      <c r="BT34" s="48"/>
      <c r="BU34" s="48"/>
      <c r="BV34" s="48"/>
      <c r="CA34" s="48"/>
      <c r="CB34" s="48"/>
      <c r="CC34" s="97"/>
      <c r="CD34" s="97"/>
      <c r="CE34" s="97"/>
      <c r="CF34" s="97"/>
      <c r="CG34" s="97"/>
      <c r="CH34" s="97"/>
      <c r="CI34" s="97"/>
      <c r="CJ34" s="97"/>
    </row>
    <row r="35" spans="1:89" ht="18" customHeight="1">
      <c r="A35" s="103"/>
      <c r="C35" s="48"/>
      <c r="H35" s="48"/>
      <c r="L35" s="48"/>
      <c r="N35" s="266">
        <v>2</v>
      </c>
      <c r="O35" s="48"/>
      <c r="P35" s="48"/>
      <c r="Q35" s="48"/>
      <c r="R35" s="48"/>
      <c r="S35" s="48"/>
      <c r="T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Q35" s="48"/>
      <c r="BR35" s="48"/>
      <c r="BS35" s="48"/>
      <c r="BT35" s="48"/>
      <c r="BU35" s="48"/>
      <c r="BV35" s="48"/>
      <c r="BW35" s="48"/>
      <c r="BX35" s="266">
        <v>6</v>
      </c>
      <c r="CA35" s="48"/>
      <c r="CB35" s="158" t="s">
        <v>12</v>
      </c>
      <c r="CF35" s="48"/>
      <c r="CK35" s="103"/>
    </row>
    <row r="36" spans="1:86" ht="18" customHeight="1">
      <c r="A36" s="103"/>
      <c r="E36" s="267" t="s">
        <v>9</v>
      </c>
      <c r="J36" s="48"/>
      <c r="K36" s="48"/>
      <c r="N36" s="48"/>
      <c r="Q36" s="104" t="s">
        <v>1</v>
      </c>
      <c r="W36" s="48"/>
      <c r="AA36" s="48"/>
      <c r="AD36" s="48"/>
      <c r="AE36" s="48"/>
      <c r="AF36" s="48"/>
      <c r="AG36" s="48"/>
      <c r="AH36" s="48"/>
      <c r="AI36" s="48"/>
      <c r="AJ36" s="48"/>
      <c r="AK36" s="48"/>
      <c r="AL36" s="48"/>
      <c r="AY36" s="48"/>
      <c r="AZ36" s="48"/>
      <c r="BA36" s="48"/>
      <c r="BB36" s="48"/>
      <c r="BC36" s="48"/>
      <c r="BD36" s="48"/>
      <c r="BE36" s="48"/>
      <c r="BF36" s="48"/>
      <c r="BG36" s="48"/>
      <c r="BQ36" s="48"/>
      <c r="BU36" s="48"/>
      <c r="BX36" s="48"/>
      <c r="BY36" s="48"/>
      <c r="CB36" s="48"/>
      <c r="CC36" s="48"/>
      <c r="CG36" s="48"/>
      <c r="CH36" s="105" t="s">
        <v>6</v>
      </c>
    </row>
    <row r="37" spans="1:89" ht="18" customHeight="1">
      <c r="A37" s="103"/>
      <c r="J37" s="266">
        <v>1</v>
      </c>
      <c r="O37" s="48"/>
      <c r="X37" s="102"/>
      <c r="AD37" s="48"/>
      <c r="AE37" s="48"/>
      <c r="AF37" s="48"/>
      <c r="AG37" s="48"/>
      <c r="AH37" s="48"/>
      <c r="AI37" s="48"/>
      <c r="AJ37" s="48"/>
      <c r="AK37" s="48"/>
      <c r="AL37" s="48"/>
      <c r="AZ37" s="48"/>
      <c r="BA37" s="48"/>
      <c r="BB37" s="48"/>
      <c r="BC37" s="48"/>
      <c r="BD37" s="48"/>
      <c r="BE37" s="48"/>
      <c r="BF37" s="48"/>
      <c r="BS37" s="159" t="s">
        <v>3</v>
      </c>
      <c r="BV37" s="48"/>
      <c r="CB37" s="266">
        <v>7</v>
      </c>
      <c r="CK37" s="103"/>
    </row>
    <row r="38" spans="2:88" ht="18" customHeight="1">
      <c r="B38" s="103"/>
      <c r="J38" s="48"/>
      <c r="K38" s="48"/>
      <c r="L38" s="48"/>
      <c r="M38" s="48"/>
      <c r="O38" s="48"/>
      <c r="P38" s="48"/>
      <c r="S38" s="48"/>
      <c r="W38" s="48"/>
      <c r="Y38" s="48"/>
      <c r="AA38" s="48"/>
      <c r="AD38" s="48"/>
      <c r="AE38" s="48"/>
      <c r="AF38" s="48"/>
      <c r="AG38" s="48"/>
      <c r="AH38" s="48"/>
      <c r="AI38" s="48"/>
      <c r="AJ38" s="48"/>
      <c r="AK38" s="48"/>
      <c r="AL38" s="48"/>
      <c r="AS38" s="101"/>
      <c r="AZ38" s="48"/>
      <c r="BA38" s="48"/>
      <c r="BB38" s="48"/>
      <c r="BC38" s="48"/>
      <c r="BD38" s="48"/>
      <c r="BE38" s="48"/>
      <c r="BF38" s="48"/>
      <c r="BN38" s="48"/>
      <c r="BQ38" s="48"/>
      <c r="BR38" s="48"/>
      <c r="BT38" s="48"/>
      <c r="BU38" s="106"/>
      <c r="BV38" s="48"/>
      <c r="BW38" s="48"/>
      <c r="BX38" s="48"/>
      <c r="BY38" s="48"/>
      <c r="BZ38" s="48"/>
      <c r="CA38" s="48"/>
      <c r="CB38" s="48"/>
      <c r="CD38" s="48"/>
      <c r="CG38" s="48"/>
      <c r="CJ38" s="103"/>
    </row>
    <row r="39" spans="10:73" ht="18" customHeight="1">
      <c r="J39" s="48"/>
      <c r="S39" s="48"/>
      <c r="AD39" s="48"/>
      <c r="AE39" s="48"/>
      <c r="AF39" s="48"/>
      <c r="AG39" s="48"/>
      <c r="AH39" s="48"/>
      <c r="AI39" s="48"/>
      <c r="AJ39" s="48"/>
      <c r="AK39" s="48"/>
      <c r="AL39" s="48"/>
      <c r="AV39" s="102"/>
      <c r="AZ39" s="48"/>
      <c r="BB39" s="48"/>
      <c r="BC39" s="48"/>
      <c r="BD39" s="48"/>
      <c r="BE39" s="48"/>
      <c r="BF39" s="48"/>
      <c r="BG39" s="48"/>
      <c r="BT39" s="48"/>
      <c r="BU39" s="106"/>
    </row>
    <row r="40" spans="4:85" ht="18" customHeight="1">
      <c r="D40" s="107" t="s">
        <v>4</v>
      </c>
      <c r="J40" s="151" t="s">
        <v>10</v>
      </c>
      <c r="L40" s="48"/>
      <c r="M40" s="48"/>
      <c r="N40" s="48"/>
      <c r="P40" s="48"/>
      <c r="Q40" s="48"/>
      <c r="R40" s="48"/>
      <c r="AD40" s="48"/>
      <c r="AE40" s="48"/>
      <c r="AF40" s="48"/>
      <c r="AG40" s="48"/>
      <c r="AH40" s="48"/>
      <c r="AI40" s="48"/>
      <c r="AJ40" s="48"/>
      <c r="AK40" s="48"/>
      <c r="AL40" s="48"/>
      <c r="AS40" s="48"/>
      <c r="AW40" s="48"/>
      <c r="AX40" s="48"/>
      <c r="AZ40" s="48"/>
      <c r="BA40" s="48"/>
      <c r="BB40" s="48"/>
      <c r="BC40" s="48"/>
      <c r="BD40" s="48"/>
      <c r="BE40" s="48"/>
      <c r="BF40" s="48"/>
      <c r="BM40" s="48"/>
      <c r="BN40" s="48"/>
      <c r="BQ40" s="48"/>
      <c r="BV40" s="159" t="s">
        <v>2</v>
      </c>
      <c r="BW40" s="48"/>
      <c r="BY40" s="48"/>
      <c r="CG40" s="268" t="s">
        <v>13</v>
      </c>
    </row>
    <row r="41" spans="22:27" ht="18" customHeight="1">
      <c r="V41" s="48"/>
      <c r="AA41" s="48"/>
    </row>
    <row r="42" ht="18" customHeight="1"/>
    <row r="43" ht="18" customHeight="1"/>
    <row r="44" ht="18" customHeight="1"/>
    <row r="45" ht="18" customHeight="1"/>
    <row r="46" spans="27:29" ht="18" customHeight="1">
      <c r="AA46" s="96"/>
      <c r="AB46" s="96"/>
      <c r="AC46" s="96"/>
    </row>
    <row r="47" spans="2:88" ht="21" customHeight="1" thickBot="1">
      <c r="B47" s="110" t="s">
        <v>39</v>
      </c>
      <c r="C47" s="111" t="s">
        <v>45</v>
      </c>
      <c r="D47" s="111" t="s">
        <v>46</v>
      </c>
      <c r="E47" s="111" t="s">
        <v>47</v>
      </c>
      <c r="F47" s="112" t="s">
        <v>48</v>
      </c>
      <c r="G47" s="113"/>
      <c r="H47" s="111" t="s">
        <v>39</v>
      </c>
      <c r="I47" s="111" t="s">
        <v>45</v>
      </c>
      <c r="J47" s="114" t="s">
        <v>48</v>
      </c>
      <c r="BP47" s="110" t="s">
        <v>39</v>
      </c>
      <c r="BQ47" s="111" t="s">
        <v>45</v>
      </c>
      <c r="BR47" s="111" t="s">
        <v>46</v>
      </c>
      <c r="BS47" s="111" t="s">
        <v>47</v>
      </c>
      <c r="BT47" s="115" t="s">
        <v>48</v>
      </c>
      <c r="BU47" s="149"/>
      <c r="BV47" s="149"/>
      <c r="BW47" s="298" t="s">
        <v>66</v>
      </c>
      <c r="BX47" s="298"/>
      <c r="BY47" s="149"/>
      <c r="BZ47" s="149"/>
      <c r="CA47" s="113"/>
      <c r="CB47" s="111" t="s">
        <v>39</v>
      </c>
      <c r="CC47" s="111" t="s">
        <v>45</v>
      </c>
      <c r="CD47" s="115" t="s">
        <v>48</v>
      </c>
      <c r="CE47" s="113"/>
      <c r="CF47" s="111" t="s">
        <v>39</v>
      </c>
      <c r="CG47" s="111" t="s">
        <v>45</v>
      </c>
      <c r="CH47" s="111" t="s">
        <v>46</v>
      </c>
      <c r="CI47" s="111" t="s">
        <v>47</v>
      </c>
      <c r="CJ47" s="116" t="s">
        <v>48</v>
      </c>
    </row>
    <row r="48" spans="2:88" ht="21" customHeight="1" thickTop="1">
      <c r="B48" s="117"/>
      <c r="C48" s="4"/>
      <c r="D48" s="4"/>
      <c r="E48" s="4"/>
      <c r="F48" s="3" t="s">
        <v>5</v>
      </c>
      <c r="G48" s="4"/>
      <c r="H48" s="4"/>
      <c r="I48" s="4"/>
      <c r="J48" s="5"/>
      <c r="BP48" s="6"/>
      <c r="BQ48" s="4"/>
      <c r="BR48" s="4"/>
      <c r="BS48" s="4"/>
      <c r="BT48" s="4"/>
      <c r="BU48" s="3" t="s">
        <v>67</v>
      </c>
      <c r="BV48" s="4"/>
      <c r="BW48" s="4"/>
      <c r="BX48" s="4"/>
      <c r="BY48" s="4"/>
      <c r="BZ48" s="4"/>
      <c r="CA48" s="150"/>
      <c r="CB48" s="4"/>
      <c r="CC48" s="4"/>
      <c r="CD48" s="4"/>
      <c r="CE48" s="4"/>
      <c r="CF48" s="3" t="s">
        <v>5</v>
      </c>
      <c r="CG48" s="4"/>
      <c r="CH48" s="4"/>
      <c r="CI48" s="4"/>
      <c r="CJ48" s="119"/>
    </row>
    <row r="49" spans="2:88" ht="21" customHeight="1">
      <c r="B49" s="120"/>
      <c r="C49" s="121"/>
      <c r="D49" s="121"/>
      <c r="E49" s="121"/>
      <c r="F49" s="9"/>
      <c r="G49" s="122"/>
      <c r="H49" s="121"/>
      <c r="I49" s="121"/>
      <c r="J49" s="123"/>
      <c r="AS49" s="108" t="s">
        <v>38</v>
      </c>
      <c r="BP49" s="120"/>
      <c r="BQ49" s="121"/>
      <c r="BR49" s="121"/>
      <c r="BS49" s="121"/>
      <c r="BT49" s="124"/>
      <c r="BU49" s="9"/>
      <c r="BZ49" s="96"/>
      <c r="CA49" s="122"/>
      <c r="CB49" s="125"/>
      <c r="CC49" s="126"/>
      <c r="CD49" s="96"/>
      <c r="CE49" s="122"/>
      <c r="CF49" s="121"/>
      <c r="CG49" s="121"/>
      <c r="CH49" s="121"/>
      <c r="CI49" s="121"/>
      <c r="CJ49" s="127"/>
    </row>
    <row r="50" spans="2:88" ht="21" customHeight="1">
      <c r="B50" s="128"/>
      <c r="C50" s="129"/>
      <c r="D50" s="121"/>
      <c r="E50" s="130"/>
      <c r="F50" s="13"/>
      <c r="G50" s="131"/>
      <c r="H50" s="121"/>
      <c r="I50" s="121"/>
      <c r="J50" s="123"/>
      <c r="AS50" s="99" t="s">
        <v>62</v>
      </c>
      <c r="BP50" s="260">
        <v>3</v>
      </c>
      <c r="BQ50" s="19">
        <v>66.513</v>
      </c>
      <c r="BR50" s="132">
        <v>-51</v>
      </c>
      <c r="BS50" s="133">
        <f>BQ50+BR50*0.001</f>
        <v>66.462</v>
      </c>
      <c r="BT50" s="134" t="s">
        <v>68</v>
      </c>
      <c r="BU50" s="263" t="s">
        <v>90</v>
      </c>
      <c r="BZ50" s="96"/>
      <c r="CA50" s="131"/>
      <c r="CB50" s="261">
        <v>5</v>
      </c>
      <c r="CC50" s="135">
        <v>66.251</v>
      </c>
      <c r="CD50" s="130" t="s">
        <v>65</v>
      </c>
      <c r="CE50" s="131"/>
      <c r="CF50" s="121"/>
      <c r="CG50" s="121"/>
      <c r="CH50" s="121"/>
      <c r="CI50" s="121"/>
      <c r="CJ50" s="127"/>
    </row>
    <row r="51" spans="2:88" ht="21" customHeight="1">
      <c r="B51" s="258">
        <v>1</v>
      </c>
      <c r="C51" s="136">
        <v>66.919</v>
      </c>
      <c r="D51" s="132">
        <v>-51</v>
      </c>
      <c r="E51" s="133">
        <f>C51+D51*0.001</f>
        <v>66.868</v>
      </c>
      <c r="F51" s="13" t="s">
        <v>65</v>
      </c>
      <c r="G51" s="131"/>
      <c r="H51" s="259">
        <v>2</v>
      </c>
      <c r="I51" s="19">
        <v>66.878</v>
      </c>
      <c r="J51" s="18" t="s">
        <v>65</v>
      </c>
      <c r="AS51" s="99" t="s">
        <v>74</v>
      </c>
      <c r="BP51" s="120"/>
      <c r="BQ51" s="19"/>
      <c r="BR51" s="121"/>
      <c r="BS51" s="121"/>
      <c r="BT51" s="124"/>
      <c r="BU51" s="9"/>
      <c r="BZ51" s="96"/>
      <c r="CA51" s="131"/>
      <c r="CB51" s="138"/>
      <c r="CC51" s="135"/>
      <c r="CD51" s="96"/>
      <c r="CE51" s="131"/>
      <c r="CF51" s="264">
        <v>7</v>
      </c>
      <c r="CG51" s="136">
        <v>66.183</v>
      </c>
      <c r="CH51" s="132">
        <v>51</v>
      </c>
      <c r="CI51" s="133">
        <f>CG51+CH51*0.001</f>
        <v>66.23400000000001</v>
      </c>
      <c r="CJ51" s="18" t="s">
        <v>65</v>
      </c>
    </row>
    <row r="52" spans="2:88" ht="21" customHeight="1">
      <c r="B52" s="128"/>
      <c r="C52" s="129"/>
      <c r="D52" s="121"/>
      <c r="E52" s="130"/>
      <c r="F52" s="13"/>
      <c r="G52" s="131"/>
      <c r="H52" s="121"/>
      <c r="I52" s="121"/>
      <c r="J52" s="123"/>
      <c r="BP52" s="262">
        <v>4</v>
      </c>
      <c r="BQ52" s="133">
        <v>66.486</v>
      </c>
      <c r="BR52" s="132">
        <v>-51</v>
      </c>
      <c r="BS52" s="133">
        <f>BQ52+BR52*0.001</f>
        <v>66.435</v>
      </c>
      <c r="BT52" s="134" t="s">
        <v>68</v>
      </c>
      <c r="BU52" s="263" t="s">
        <v>91</v>
      </c>
      <c r="BZ52" s="96"/>
      <c r="CA52" s="131"/>
      <c r="CB52" s="261">
        <v>6</v>
      </c>
      <c r="CC52" s="135">
        <v>66.222</v>
      </c>
      <c r="CD52" s="134" t="s">
        <v>65</v>
      </c>
      <c r="CE52" s="131"/>
      <c r="CF52" s="121"/>
      <c r="CG52" s="121"/>
      <c r="CH52" s="121"/>
      <c r="CI52" s="121"/>
      <c r="CJ52" s="127"/>
    </row>
    <row r="53" spans="2:88" ht="21" customHeight="1" thickBot="1">
      <c r="B53" s="139"/>
      <c r="C53" s="140"/>
      <c r="D53" s="141"/>
      <c r="E53" s="141"/>
      <c r="F53" s="42"/>
      <c r="G53" s="142"/>
      <c r="H53" s="143"/>
      <c r="I53" s="140"/>
      <c r="J53" s="144"/>
      <c r="AD53" s="49"/>
      <c r="AE53" s="50"/>
      <c r="BG53" s="49"/>
      <c r="BH53" s="50"/>
      <c r="BP53" s="139"/>
      <c r="BQ53" s="140"/>
      <c r="BR53" s="141"/>
      <c r="BS53" s="141"/>
      <c r="BT53" s="145"/>
      <c r="BU53" s="25"/>
      <c r="BV53" s="148"/>
      <c r="BW53" s="148"/>
      <c r="BX53" s="148"/>
      <c r="BY53" s="148"/>
      <c r="BZ53" s="148"/>
      <c r="CA53" s="142"/>
      <c r="CB53" s="146"/>
      <c r="CC53" s="147"/>
      <c r="CD53" s="148"/>
      <c r="CE53" s="142"/>
      <c r="CF53" s="143"/>
      <c r="CG53" s="140"/>
      <c r="CH53" s="141"/>
      <c r="CI53" s="141"/>
      <c r="CJ53" s="23"/>
    </row>
    <row r="54" ht="12.75" customHeight="1">
      <c r="AA54" s="96"/>
    </row>
    <row r="55" ht="12.75" customHeight="1"/>
    <row r="56" ht="12.75">
      <c r="AA56" s="96"/>
    </row>
    <row r="57" spans="27:70" ht="12.75">
      <c r="AA57" s="96"/>
      <c r="BO57" s="96"/>
      <c r="BP57" s="96"/>
      <c r="BQ57" s="96"/>
      <c r="BR57" s="96"/>
    </row>
  </sheetData>
  <sheetProtection password="E755" sheet="1" objects="1" scenarios="1"/>
  <mergeCells count="11">
    <mergeCell ref="BT3:BU3"/>
    <mergeCell ref="BW47:BX47"/>
    <mergeCell ref="BN4:BQ4"/>
    <mergeCell ref="V2:Y2"/>
    <mergeCell ref="BJ3:BK3"/>
    <mergeCell ref="BN2:BQ2"/>
    <mergeCell ref="BN3:BQ3"/>
    <mergeCell ref="R3:S3"/>
    <mergeCell ref="V3:Y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2009-10-06T09:13:56Z</cp:lastPrinted>
  <dcterms:created xsi:type="dcterms:W3CDTF">2003-01-10T15:39:03Z</dcterms:created>
  <dcterms:modified xsi:type="dcterms:W3CDTF">2009-10-06T09:30:39Z</dcterms:modified>
  <cp:category/>
  <cp:version/>
  <cp:contentType/>
  <cp:contentStatus/>
</cp:coreProperties>
</file>