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810" windowWidth="7650" windowHeight="3825" activeTab="1"/>
  </bookViews>
  <sheets>
    <sheet name="titul" sheetId="1" r:id="rId1"/>
    <sheet name="Chropyně" sheetId="2" r:id="rId2"/>
  </sheets>
  <definedNames/>
  <calcPr fullCalcOnLoad="1"/>
</workbook>
</file>

<file path=xl/sharedStrings.xml><?xml version="1.0" encoding="utf-8"?>
<sst xmlns="http://schemas.openxmlformats.org/spreadsheetml/2006/main" count="198" uniqueCount="105">
  <si>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</si>
  <si>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</si>
  <si>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</si>
  <si>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</si>
  <si>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</si>
  <si>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</si>
  <si>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</si>
  <si>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</si>
  <si>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</si>
  <si>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</si>
  <si>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</si>
  <si>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</si>
  <si>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L 2</t>
  </si>
  <si>
    <t>L 4</t>
  </si>
  <si>
    <t>S 2a</t>
  </si>
  <si>
    <t>Sc 2</t>
  </si>
  <si>
    <t>Sc 4</t>
  </si>
  <si>
    <t>Návěstidla  -  ŽST</t>
  </si>
  <si>
    <t>Směr  :  Kojetín</t>
  </si>
  <si>
    <t>Vjezdová</t>
  </si>
  <si>
    <t>Odjezdová</t>
  </si>
  <si>
    <t>Cestová</t>
  </si>
  <si>
    <t>Seřaďovací</t>
  </si>
  <si>
    <t>Traťové</t>
  </si>
  <si>
    <t>zabezpečovací</t>
  </si>
  <si>
    <t>SENA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</si>
  <si>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</si>
  <si>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</si>
  <si>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</si>
  <si>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</si>
  <si>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</si>
  <si>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</si>
  <si>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</si>
  <si>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</si>
  <si>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</si>
  <si>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Vlečka</t>
  </si>
  <si>
    <t>č.</t>
  </si>
  <si>
    <t>staničení</t>
  </si>
  <si>
    <t>N</t>
  </si>
  <si>
    <t>námezník</t>
  </si>
  <si>
    <t>přest.</t>
  </si>
  <si>
    <t>poznámka</t>
  </si>
  <si>
    <t>Obvod  posunu</t>
  </si>
  <si>
    <t>20</t>
  </si>
  <si>
    <t>10</t>
  </si>
  <si>
    <t>Trať :</t>
  </si>
  <si>
    <t>Ev. č. :</t>
  </si>
  <si>
    <t>Staniční</t>
  </si>
  <si>
    <t>rychlostní návěstní soustava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</si>
  <si>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</si>
  <si>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</si>
  <si>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</si>
  <si>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</si>
  <si>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</si>
  <si>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</si>
  <si>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</si>
  <si>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</si>
  <si>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</si>
  <si>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</si>
  <si>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</si>
  <si>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</si>
  <si>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</si>
  <si>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</si>
  <si>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2a</t>
  </si>
  <si>
    <t>( 2 + 2a = 538 m )</t>
  </si>
  <si>
    <t>signalista hlásí obsluhou</t>
  </si>
  <si>
    <t>Současné  vlakové  cesty</t>
  </si>
  <si>
    <t xml:space="preserve">Vzájemně vyloučeny jsou pouze protisměrné </t>
  </si>
  <si>
    <t>Vjezd - odjezd - průjezd,  NTV</t>
  </si>
  <si>
    <t>Vjezdové / odjezdové rychlosti :</t>
  </si>
  <si>
    <t>v pokračování traťové koleje - rychlost traťová s místním omezením</t>
  </si>
  <si>
    <t>při jízdě do odbočky - rychlost 40 km/h</t>
  </si>
  <si>
    <t>Směr  :  Věžky</t>
  </si>
  <si>
    <t>R1</t>
  </si>
  <si>
    <t>ručně</t>
  </si>
  <si>
    <t>č. II,  úrovňové, jednostranné vnitřní</t>
  </si>
  <si>
    <t>č. I,  úrovňové, jednostranné vnitřní</t>
  </si>
  <si>
    <t>č. III,  úrovňové, jednostranné vnitřní</t>
  </si>
  <si>
    <r>
      <t>Hlavní  staniční  kolej,</t>
    </r>
    <r>
      <rPr>
        <sz val="14"/>
        <rFont val="Arial CE"/>
        <family val="2"/>
      </rPr>
      <t xml:space="preserve">  NTV</t>
    </r>
  </si>
  <si>
    <t>jízdní cesty na tutéž kolej</t>
  </si>
  <si>
    <t>elm.</t>
  </si>
  <si>
    <t>R 1</t>
  </si>
  <si>
    <t>Obvod  signalisty  St.1</t>
  </si>
  <si>
    <t>Obvod  signalisty  St.2</t>
  </si>
  <si>
    <t>Automatické  hradlo</t>
  </si>
  <si>
    <t>Kód : 14</t>
  </si>
  <si>
    <t>Se V1</t>
  </si>
  <si>
    <t>Se T1</t>
  </si>
  <si>
    <t>bez zabezpečení</t>
  </si>
  <si>
    <t>T E S T  -  12</t>
  </si>
  <si>
    <t>závislá stavědla,  bez kolejových obvodů</t>
  </si>
  <si>
    <t>Kód :  12 / 0</t>
  </si>
  <si>
    <t>AH - 83 ( bez návěstního bodu )</t>
  </si>
  <si>
    <t>78,678</t>
  </si>
  <si>
    <t>Km  78,391</t>
  </si>
  <si>
    <t>78,391</t>
  </si>
  <si>
    <t>V.  /  2008</t>
  </si>
  <si>
    <t>vým. zámek, klíč 4 / 6 držen v EMZ na St.1</t>
  </si>
  <si>
    <t>vým. zámek v závislosti na v.č. 4</t>
  </si>
  <si>
    <t>St. 1</t>
  </si>
  <si>
    <t>St. 2</t>
  </si>
  <si>
    <t>EZ</t>
  </si>
  <si>
    <t>( 4 / 6 )</t>
  </si>
  <si>
    <t>Aliachem</t>
  </si>
  <si>
    <t>Rasina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</si>
</sst>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49" fontId="17" fillId="0" borderId="0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Fill="1" applyBorder="1" applyAlignment="1" quotePrefix="1">
      <alignment horizontal="left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Alignment="1">
      <alignment horizontal="right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0" fontId="0" fillId="4" borderId="47" xfId="20" applyFont="1" applyFill="1" applyBorder="1" applyAlignment="1">
      <alignment vertical="center"/>
      <protection/>
    </xf>
    <xf numFmtId="0" fontId="0" fillId="4" borderId="47" xfId="20" applyFont="1" applyFill="1" applyBorder="1" applyAlignment="1" quotePrefix="1">
      <alignment vertical="center"/>
      <protection/>
    </xf>
    <xf numFmtId="164" fontId="0" fillId="4" borderId="47" xfId="20" applyNumberFormat="1" applyFont="1" applyFill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21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6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49" fontId="39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2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8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4" fillId="5" borderId="33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49" fontId="32" fillId="0" borderId="59" xfId="20" applyNumberFormat="1" applyFont="1" applyBorder="1" applyAlignment="1">
      <alignment horizontal="center" vertical="center"/>
      <protection/>
    </xf>
    <xf numFmtId="164" fontId="41" fillId="0" borderId="3" xfId="20" applyNumberFormat="1" applyFont="1" applyBorder="1" applyAlignment="1">
      <alignment horizontal="center" vertical="center"/>
      <protection/>
    </xf>
    <xf numFmtId="1" fontId="41" fillId="0" borderId="4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164" fontId="42" fillId="0" borderId="3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2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4" borderId="26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4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62" xfId="0" applyBorder="1" applyAlignment="1">
      <alignment vertical="center"/>
    </xf>
    <xf numFmtId="0" fontId="0" fillId="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4" xfId="0" applyBorder="1" applyAlignment="1">
      <alignment/>
    </xf>
    <xf numFmtId="0" fontId="0" fillId="0" borderId="6" xfId="0" applyBorder="1" applyAlignment="1">
      <alignment/>
    </xf>
    <xf numFmtId="0" fontId="14" fillId="2" borderId="1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0" fillId="0" borderId="22" xfId="0" applyFont="1" applyBorder="1" applyAlignment="1">
      <alignment vertical="center"/>
    </xf>
    <xf numFmtId="164" fontId="4" fillId="0" borderId="3" xfId="0" applyNumberFormat="1" applyFont="1" applyBorder="1" applyAlignment="1" quotePrefix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49" fontId="22" fillId="0" borderId="3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8" fillId="0" borderId="38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164" fontId="3" fillId="0" borderId="4" xfId="0" applyNumberFormat="1" applyFont="1" applyFill="1" applyBorder="1" applyAlignment="1" quotePrefix="1">
      <alignment horizontal="center" vertical="center"/>
    </xf>
    <xf numFmtId="0" fontId="32" fillId="0" borderId="59" xfId="20" applyNumberFormat="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0" fillId="5" borderId="56" xfId="20" applyFont="1" applyFill="1" applyBorder="1" applyAlignment="1">
      <alignment horizontal="center" vertical="center"/>
      <protection/>
    </xf>
    <xf numFmtId="0" fontId="40" fillId="5" borderId="56" xfId="20" applyFont="1" applyFill="1" applyBorder="1" applyAlignment="1" quotePrefix="1">
      <alignment horizontal="center" vertical="center"/>
      <protection/>
    </xf>
    <xf numFmtId="0" fontId="4" fillId="5" borderId="65" xfId="20" applyFont="1" applyFill="1" applyBorder="1" applyAlignment="1">
      <alignment horizontal="center" vertical="center"/>
      <protection/>
    </xf>
    <xf numFmtId="0" fontId="4" fillId="5" borderId="66" xfId="20" applyFont="1" applyFill="1" applyBorder="1" applyAlignment="1">
      <alignment horizontal="center" vertical="center"/>
      <protection/>
    </xf>
    <xf numFmtId="0" fontId="4" fillId="5" borderId="67" xfId="20" applyFont="1" applyFill="1" applyBorder="1" applyAlignment="1">
      <alignment horizontal="center" vertical="center"/>
      <protection/>
    </xf>
    <xf numFmtId="0" fontId="4" fillId="3" borderId="3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/>
    </xf>
    <xf numFmtId="0" fontId="13" fillId="4" borderId="69" xfId="0" applyFont="1" applyFill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6" borderId="71" xfId="0" applyFont="1" applyFill="1" applyBorder="1" applyAlignment="1">
      <alignment horizontal="center" vertical="center"/>
    </xf>
    <xf numFmtId="0" fontId="15" fillId="6" borderId="72" xfId="0" applyFont="1" applyFill="1" applyBorder="1" applyAlignment="1">
      <alignment horizontal="center" vertical="center"/>
    </xf>
    <xf numFmtId="0" fontId="15" fillId="6" borderId="75" xfId="0" applyFont="1" applyFill="1" applyBorder="1" applyAlignment="1">
      <alignment horizontal="center" vertical="center"/>
    </xf>
    <xf numFmtId="0" fontId="15" fillId="6" borderId="74" xfId="0" applyFont="1" applyFill="1" applyBorder="1" applyAlignment="1">
      <alignment horizontal="center" vertical="center"/>
    </xf>
    <xf numFmtId="0" fontId="15" fillId="6" borderId="73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Chropyně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476250</xdr:colOff>
      <xdr:row>22</xdr:row>
      <xdr:rowOff>114300</xdr:rowOff>
    </xdr:from>
    <xdr:to>
      <xdr:col>52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737050" y="5724525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35</xdr:row>
      <xdr:rowOff>114300</xdr:rowOff>
    </xdr:from>
    <xdr:to>
      <xdr:col>67</xdr:col>
      <xdr:colOff>247650</xdr:colOff>
      <xdr:row>35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9433500" y="86963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324725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9404925" y="7324725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70</xdr:col>
      <xdr:colOff>476250</xdr:colOff>
      <xdr:row>32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9433500" y="8010525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9354800" y="8010525"/>
          <a:ext cx="1914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52</xdr:col>
      <xdr:colOff>19050</xdr:colOff>
      <xdr:row>26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2668250" y="6638925"/>
          <a:ext cx="2583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24</xdr:col>
      <xdr:colOff>0</xdr:colOff>
      <xdr:row>42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97250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24</xdr:col>
      <xdr:colOff>495300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>
          <a:off x="17125950" y="77819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39433500" y="66389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Chropyně</a:t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97250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8210550" y="66389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76200</xdr:rowOff>
    </xdr:from>
    <xdr:to>
      <xdr:col>26</xdr:col>
      <xdr:colOff>495300</xdr:colOff>
      <xdr:row>32</xdr:row>
      <xdr:rowOff>114300</xdr:rowOff>
    </xdr:to>
    <xdr:sp>
      <xdr:nvSpPr>
        <xdr:cNvPr id="14" name="Line 21"/>
        <xdr:cNvSpPr>
          <a:spLocks/>
        </xdr:cNvSpPr>
      </xdr:nvSpPr>
      <xdr:spPr>
        <a:xfrm>
          <a:off x="18611850" y="7972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15" name="Line 25"/>
        <xdr:cNvSpPr>
          <a:spLocks/>
        </xdr:cNvSpPr>
      </xdr:nvSpPr>
      <xdr:spPr>
        <a:xfrm flipV="1">
          <a:off x="50101500" y="8658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73</xdr:col>
      <xdr:colOff>276225</xdr:colOff>
      <xdr:row>33</xdr:row>
      <xdr:rowOff>114300</xdr:rowOff>
    </xdr:to>
    <xdr:sp>
      <xdr:nvSpPr>
        <xdr:cNvPr id="16" name="Line 27"/>
        <xdr:cNvSpPr>
          <a:spLocks/>
        </xdr:cNvSpPr>
      </xdr:nvSpPr>
      <xdr:spPr>
        <a:xfrm flipV="1">
          <a:off x="53073300" y="778192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7" name="Oval 31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19</xdr:row>
      <xdr:rowOff>114300</xdr:rowOff>
    </xdr:from>
    <xdr:to>
      <xdr:col>46</xdr:col>
      <xdr:colOff>476250</xdr:colOff>
      <xdr:row>22</xdr:row>
      <xdr:rowOff>114300</xdr:rowOff>
    </xdr:to>
    <xdr:sp>
      <xdr:nvSpPr>
        <xdr:cNvPr id="18" name="Line 32"/>
        <xdr:cNvSpPr>
          <a:spLocks/>
        </xdr:cNvSpPr>
      </xdr:nvSpPr>
      <xdr:spPr>
        <a:xfrm flipH="1">
          <a:off x="30480000" y="5038725"/>
          <a:ext cx="40195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22</xdr:row>
      <xdr:rowOff>114300</xdr:rowOff>
    </xdr:from>
    <xdr:to>
      <xdr:col>63</xdr:col>
      <xdr:colOff>247650</xdr:colOff>
      <xdr:row>22</xdr:row>
      <xdr:rowOff>114300</xdr:rowOff>
    </xdr:to>
    <xdr:sp>
      <xdr:nvSpPr>
        <xdr:cNvPr id="19" name="Line 34"/>
        <xdr:cNvSpPr>
          <a:spLocks/>
        </xdr:cNvSpPr>
      </xdr:nvSpPr>
      <xdr:spPr>
        <a:xfrm flipV="1">
          <a:off x="39204900" y="5724525"/>
          <a:ext cx="7924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19</xdr:row>
      <xdr:rowOff>114300</xdr:rowOff>
    </xdr:from>
    <xdr:to>
      <xdr:col>52</xdr:col>
      <xdr:colOff>276225</xdr:colOff>
      <xdr:row>19</xdr:row>
      <xdr:rowOff>114300</xdr:rowOff>
    </xdr:to>
    <xdr:sp>
      <xdr:nvSpPr>
        <xdr:cNvPr id="20" name="Line 43"/>
        <xdr:cNvSpPr>
          <a:spLocks/>
        </xdr:cNvSpPr>
      </xdr:nvSpPr>
      <xdr:spPr>
        <a:xfrm flipV="1">
          <a:off x="29070300" y="5038725"/>
          <a:ext cx="968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114300</xdr:rowOff>
    </xdr:from>
    <xdr:to>
      <xdr:col>37</xdr:col>
      <xdr:colOff>266700</xdr:colOff>
      <xdr:row>26</xdr:row>
      <xdr:rowOff>114300</xdr:rowOff>
    </xdr:to>
    <xdr:sp>
      <xdr:nvSpPr>
        <xdr:cNvPr id="21" name="Line 44"/>
        <xdr:cNvSpPr>
          <a:spLocks/>
        </xdr:cNvSpPr>
      </xdr:nvSpPr>
      <xdr:spPr>
        <a:xfrm flipV="1">
          <a:off x="23812500" y="5953125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114300</xdr:rowOff>
    </xdr:from>
    <xdr:to>
      <xdr:col>52</xdr:col>
      <xdr:colOff>19050</xdr:colOff>
      <xdr:row>35</xdr:row>
      <xdr:rowOff>114300</xdr:rowOff>
    </xdr:to>
    <xdr:sp>
      <xdr:nvSpPr>
        <xdr:cNvPr id="22" name="Line 51"/>
        <xdr:cNvSpPr>
          <a:spLocks/>
        </xdr:cNvSpPr>
      </xdr:nvSpPr>
      <xdr:spPr>
        <a:xfrm flipV="1">
          <a:off x="29013150" y="8696325"/>
          <a:ext cx="948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114300</xdr:rowOff>
    </xdr:from>
    <xdr:to>
      <xdr:col>5</xdr:col>
      <xdr:colOff>266700</xdr:colOff>
      <xdr:row>25</xdr:row>
      <xdr:rowOff>114300</xdr:rowOff>
    </xdr:to>
    <xdr:sp>
      <xdr:nvSpPr>
        <xdr:cNvPr id="23" name="Line 53"/>
        <xdr:cNvSpPr>
          <a:spLocks/>
        </xdr:cNvSpPr>
      </xdr:nvSpPr>
      <xdr:spPr>
        <a:xfrm>
          <a:off x="1524000" y="5953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17</xdr:col>
      <xdr:colOff>266700</xdr:colOff>
      <xdr:row>26</xdr:row>
      <xdr:rowOff>114300</xdr:rowOff>
    </xdr:to>
    <xdr:sp>
      <xdr:nvSpPr>
        <xdr:cNvPr id="24" name="Line 54"/>
        <xdr:cNvSpPr>
          <a:spLocks/>
        </xdr:cNvSpPr>
      </xdr:nvSpPr>
      <xdr:spPr>
        <a:xfrm flipV="1">
          <a:off x="5981700" y="66389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25" name="Line 62"/>
        <xdr:cNvSpPr>
          <a:spLocks/>
        </xdr:cNvSpPr>
      </xdr:nvSpPr>
      <xdr:spPr>
        <a:xfrm flipV="1">
          <a:off x="50844450" y="8582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0</xdr:rowOff>
    </xdr:from>
    <xdr:to>
      <xdr:col>66</xdr:col>
      <xdr:colOff>495300</xdr:colOff>
      <xdr:row>23</xdr:row>
      <xdr:rowOff>114300</xdr:rowOff>
    </xdr:to>
    <xdr:sp>
      <xdr:nvSpPr>
        <xdr:cNvPr id="26" name="Line 64"/>
        <xdr:cNvSpPr>
          <a:spLocks/>
        </xdr:cNvSpPr>
      </xdr:nvSpPr>
      <xdr:spPr>
        <a:xfrm>
          <a:off x="48615600" y="58388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23</xdr:row>
      <xdr:rowOff>114300</xdr:rowOff>
    </xdr:from>
    <xdr:to>
      <xdr:col>72</xdr:col>
      <xdr:colOff>495300</xdr:colOff>
      <xdr:row>28</xdr:row>
      <xdr:rowOff>114300</xdr:rowOff>
    </xdr:to>
    <xdr:sp>
      <xdr:nvSpPr>
        <xdr:cNvPr id="27" name="Line 65"/>
        <xdr:cNvSpPr>
          <a:spLocks/>
        </xdr:cNvSpPr>
      </xdr:nvSpPr>
      <xdr:spPr>
        <a:xfrm>
          <a:off x="49377600" y="5953125"/>
          <a:ext cx="44577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19</xdr:row>
      <xdr:rowOff>114300</xdr:rowOff>
    </xdr:from>
    <xdr:to>
      <xdr:col>72</xdr:col>
      <xdr:colOff>219075</xdr:colOff>
      <xdr:row>19</xdr:row>
      <xdr:rowOff>114300</xdr:rowOff>
    </xdr:to>
    <xdr:sp>
      <xdr:nvSpPr>
        <xdr:cNvPr id="28" name="Line 70"/>
        <xdr:cNvSpPr>
          <a:spLocks/>
        </xdr:cNvSpPr>
      </xdr:nvSpPr>
      <xdr:spPr>
        <a:xfrm flipV="1">
          <a:off x="39204900" y="5038725"/>
          <a:ext cx="14354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114300</xdr:rowOff>
    </xdr:from>
    <xdr:to>
      <xdr:col>40</xdr:col>
      <xdr:colOff>476250</xdr:colOff>
      <xdr:row>22</xdr:row>
      <xdr:rowOff>114300</xdr:rowOff>
    </xdr:to>
    <xdr:sp>
      <xdr:nvSpPr>
        <xdr:cNvPr id="29" name="Line 85"/>
        <xdr:cNvSpPr>
          <a:spLocks/>
        </xdr:cNvSpPr>
      </xdr:nvSpPr>
      <xdr:spPr>
        <a:xfrm>
          <a:off x="26784300" y="5724525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114300</xdr:rowOff>
    </xdr:from>
    <xdr:to>
      <xdr:col>64</xdr:col>
      <xdr:colOff>476250</xdr:colOff>
      <xdr:row>22</xdr:row>
      <xdr:rowOff>152400</xdr:rowOff>
    </xdr:to>
    <xdr:sp>
      <xdr:nvSpPr>
        <xdr:cNvPr id="30" name="Line 117"/>
        <xdr:cNvSpPr>
          <a:spLocks/>
        </xdr:cNvSpPr>
      </xdr:nvSpPr>
      <xdr:spPr>
        <a:xfrm>
          <a:off x="47129700" y="572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31" name="Line 131"/>
        <xdr:cNvSpPr>
          <a:spLocks/>
        </xdr:cNvSpPr>
      </xdr:nvSpPr>
      <xdr:spPr>
        <a:xfrm flipH="1" flipV="1">
          <a:off x="50101500" y="6638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77</xdr:col>
      <xdr:colOff>276225</xdr:colOff>
      <xdr:row>32</xdr:row>
      <xdr:rowOff>0</xdr:rowOff>
    </xdr:to>
    <xdr:sp>
      <xdr:nvSpPr>
        <xdr:cNvPr id="32" name="Line 132"/>
        <xdr:cNvSpPr>
          <a:spLocks/>
        </xdr:cNvSpPr>
      </xdr:nvSpPr>
      <xdr:spPr>
        <a:xfrm flipV="1">
          <a:off x="53816250" y="73247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476250</xdr:colOff>
      <xdr:row>32</xdr:row>
      <xdr:rowOff>76200</xdr:rowOff>
    </xdr:to>
    <xdr:sp>
      <xdr:nvSpPr>
        <xdr:cNvPr id="33" name="Line 149"/>
        <xdr:cNvSpPr>
          <a:spLocks/>
        </xdr:cNvSpPr>
      </xdr:nvSpPr>
      <xdr:spPr>
        <a:xfrm flipV="1">
          <a:off x="53073300" y="7896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34" name="Line 150"/>
        <xdr:cNvSpPr>
          <a:spLocks/>
        </xdr:cNvSpPr>
      </xdr:nvSpPr>
      <xdr:spPr>
        <a:xfrm flipV="1">
          <a:off x="52330350" y="7972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23</xdr:col>
      <xdr:colOff>266700</xdr:colOff>
      <xdr:row>31</xdr:row>
      <xdr:rowOff>114300</xdr:rowOff>
    </xdr:to>
    <xdr:sp>
      <xdr:nvSpPr>
        <xdr:cNvPr id="35" name="Line 192"/>
        <xdr:cNvSpPr>
          <a:spLocks/>
        </xdr:cNvSpPr>
      </xdr:nvSpPr>
      <xdr:spPr>
        <a:xfrm>
          <a:off x="14897100" y="7324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36" name="Line 445"/>
        <xdr:cNvSpPr>
          <a:spLocks/>
        </xdr:cNvSpPr>
      </xdr:nvSpPr>
      <xdr:spPr>
        <a:xfrm flipV="1">
          <a:off x="8924925" y="6181725"/>
          <a:ext cx="2257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114300</xdr:rowOff>
    </xdr:to>
    <xdr:sp>
      <xdr:nvSpPr>
        <xdr:cNvPr id="37" name="Line 446"/>
        <xdr:cNvSpPr>
          <a:spLocks/>
        </xdr:cNvSpPr>
      </xdr:nvSpPr>
      <xdr:spPr>
        <a:xfrm flipV="1">
          <a:off x="11182350" y="6067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38" name="Line 447"/>
        <xdr:cNvSpPr>
          <a:spLocks/>
        </xdr:cNvSpPr>
      </xdr:nvSpPr>
      <xdr:spPr>
        <a:xfrm flipV="1">
          <a:off x="12668250" y="595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20</xdr:col>
      <xdr:colOff>457200</xdr:colOff>
      <xdr:row>23</xdr:row>
      <xdr:rowOff>114300</xdr:rowOff>
    </xdr:to>
    <xdr:sp>
      <xdr:nvSpPr>
        <xdr:cNvPr id="39" name="Line 448"/>
        <xdr:cNvSpPr>
          <a:spLocks/>
        </xdr:cNvSpPr>
      </xdr:nvSpPr>
      <xdr:spPr>
        <a:xfrm>
          <a:off x="13411200" y="5953125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514350" y="7210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41" name="Line 456"/>
        <xdr:cNvSpPr>
          <a:spLocks/>
        </xdr:cNvSpPr>
      </xdr:nvSpPr>
      <xdr:spPr>
        <a:xfrm>
          <a:off x="571500" y="7324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114300</xdr:rowOff>
    </xdr:from>
    <xdr:to>
      <xdr:col>36</xdr:col>
      <xdr:colOff>495300</xdr:colOff>
      <xdr:row>34</xdr:row>
      <xdr:rowOff>114300</xdr:rowOff>
    </xdr:to>
    <xdr:sp>
      <xdr:nvSpPr>
        <xdr:cNvPr id="42" name="Line 476"/>
        <xdr:cNvSpPr>
          <a:spLocks/>
        </xdr:cNvSpPr>
      </xdr:nvSpPr>
      <xdr:spPr>
        <a:xfrm>
          <a:off x="24555450" y="8010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476250</xdr:colOff>
      <xdr:row>22</xdr:row>
      <xdr:rowOff>152400</xdr:rowOff>
    </xdr:to>
    <xdr:sp>
      <xdr:nvSpPr>
        <xdr:cNvPr id="43" name="Line 492"/>
        <xdr:cNvSpPr>
          <a:spLocks/>
        </xdr:cNvSpPr>
      </xdr:nvSpPr>
      <xdr:spPr>
        <a:xfrm flipV="1">
          <a:off x="29013150" y="5724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32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20345400" y="789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45" name="Line 496"/>
        <xdr:cNvSpPr>
          <a:spLocks/>
        </xdr:cNvSpPr>
      </xdr:nvSpPr>
      <xdr:spPr>
        <a:xfrm flipV="1">
          <a:off x="2827020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74</xdr:col>
      <xdr:colOff>504825</xdr:colOff>
      <xdr:row>29</xdr:row>
      <xdr:rowOff>114300</xdr:rowOff>
    </xdr:to>
    <xdr:sp>
      <xdr:nvSpPr>
        <xdr:cNvPr id="46" name="Line 505"/>
        <xdr:cNvSpPr>
          <a:spLocks/>
        </xdr:cNvSpPr>
      </xdr:nvSpPr>
      <xdr:spPr>
        <a:xfrm flipH="1" flipV="1">
          <a:off x="51587400" y="67532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21</xdr:row>
      <xdr:rowOff>0</xdr:rowOff>
    </xdr:from>
    <xdr:to>
      <xdr:col>66</xdr:col>
      <xdr:colOff>495300</xdr:colOff>
      <xdr:row>23</xdr:row>
      <xdr:rowOff>114300</xdr:rowOff>
    </xdr:to>
    <xdr:sp>
      <xdr:nvSpPr>
        <xdr:cNvPr id="47" name="Line 548"/>
        <xdr:cNvSpPr>
          <a:spLocks/>
        </xdr:cNvSpPr>
      </xdr:nvSpPr>
      <xdr:spPr>
        <a:xfrm>
          <a:off x="47872650" y="5381625"/>
          <a:ext cx="15049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28575</xdr:rowOff>
    </xdr:from>
    <xdr:to>
      <xdr:col>64</xdr:col>
      <xdr:colOff>476250</xdr:colOff>
      <xdr:row>21</xdr:row>
      <xdr:rowOff>0</xdr:rowOff>
    </xdr:to>
    <xdr:sp>
      <xdr:nvSpPr>
        <xdr:cNvPr id="48" name="Line 549"/>
        <xdr:cNvSpPr>
          <a:spLocks/>
        </xdr:cNvSpPr>
      </xdr:nvSpPr>
      <xdr:spPr>
        <a:xfrm>
          <a:off x="47129700" y="51816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238125</xdr:colOff>
      <xdr:row>15</xdr:row>
      <xdr:rowOff>9525</xdr:rowOff>
    </xdr:from>
    <xdr:to>
      <xdr:col>53</xdr:col>
      <xdr:colOff>0</xdr:colOff>
      <xdr:row>17</xdr:row>
      <xdr:rowOff>9525</xdr:rowOff>
    </xdr:to>
    <xdr:pic>
      <xdr:nvPicPr>
        <xdr:cNvPr id="4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04775" y="4019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26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8481000" y="652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8481000" y="8582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38481000" y="7210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8481000" y="789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52</xdr:col>
      <xdr:colOff>228600</xdr:colOff>
      <xdr:row>19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8709600" y="492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52</xdr:col>
      <xdr:colOff>228600</xdr:colOff>
      <xdr:row>22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38709600" y="561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68</xdr:col>
      <xdr:colOff>228600</xdr:colOff>
      <xdr:row>19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50596800" y="492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64712850" y="7210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58" name="Line 560"/>
        <xdr:cNvSpPr>
          <a:spLocks/>
        </xdr:cNvSpPr>
      </xdr:nvSpPr>
      <xdr:spPr>
        <a:xfrm>
          <a:off x="64770000" y="7324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27</xdr:row>
      <xdr:rowOff>0</xdr:rowOff>
    </xdr:from>
    <xdr:to>
      <xdr:col>80</xdr:col>
      <xdr:colOff>0</xdr:colOff>
      <xdr:row>32</xdr:row>
      <xdr:rowOff>0</xdr:rowOff>
    </xdr:to>
    <xdr:sp>
      <xdr:nvSpPr>
        <xdr:cNvPr id="59" name="Line 562"/>
        <xdr:cNvSpPr>
          <a:spLocks/>
        </xdr:cNvSpPr>
      </xdr:nvSpPr>
      <xdr:spPr>
        <a:xfrm>
          <a:off x="59283600" y="6753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25</xdr:row>
      <xdr:rowOff>0</xdr:rowOff>
    </xdr:from>
    <xdr:ext cx="1028700" cy="457200"/>
    <xdr:sp>
      <xdr:nvSpPr>
        <xdr:cNvPr id="60" name="text 774"/>
        <xdr:cNvSpPr txBox="1">
          <a:spLocks noChangeArrowheads="1"/>
        </xdr:cNvSpPr>
      </xdr:nvSpPr>
      <xdr:spPr>
        <a:xfrm>
          <a:off x="58769250" y="629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78,040</a:t>
          </a:r>
        </a:p>
      </xdr:txBody>
    </xdr:sp>
    <xdr:clientData/>
  </xdr:oneCellAnchor>
  <xdr:twoCellAnchor>
    <xdr:from>
      <xdr:col>34</xdr:col>
      <xdr:colOff>495300</xdr:colOff>
      <xdr:row>22</xdr:row>
      <xdr:rowOff>0</xdr:rowOff>
    </xdr:from>
    <xdr:to>
      <xdr:col>35</xdr:col>
      <xdr:colOff>266700</xdr:colOff>
      <xdr:row>22</xdr:row>
      <xdr:rowOff>76200</xdr:rowOff>
    </xdr:to>
    <xdr:sp>
      <xdr:nvSpPr>
        <xdr:cNvPr id="61" name="Line 566"/>
        <xdr:cNvSpPr>
          <a:spLocks/>
        </xdr:cNvSpPr>
      </xdr:nvSpPr>
      <xdr:spPr>
        <a:xfrm>
          <a:off x="25298400" y="561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76200</xdr:rowOff>
    </xdr:from>
    <xdr:to>
      <xdr:col>36</xdr:col>
      <xdr:colOff>495300</xdr:colOff>
      <xdr:row>22</xdr:row>
      <xdr:rowOff>114300</xdr:rowOff>
    </xdr:to>
    <xdr:sp>
      <xdr:nvSpPr>
        <xdr:cNvPr id="62" name="Line 567"/>
        <xdr:cNvSpPr>
          <a:spLocks/>
        </xdr:cNvSpPr>
      </xdr:nvSpPr>
      <xdr:spPr>
        <a:xfrm>
          <a:off x="26041350" y="568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33</xdr:col>
      <xdr:colOff>266700</xdr:colOff>
      <xdr:row>21</xdr:row>
      <xdr:rowOff>114300</xdr:rowOff>
    </xdr:to>
    <xdr:sp>
      <xdr:nvSpPr>
        <xdr:cNvPr id="63" name="Line 568"/>
        <xdr:cNvSpPr>
          <a:spLocks/>
        </xdr:cNvSpPr>
      </xdr:nvSpPr>
      <xdr:spPr>
        <a:xfrm>
          <a:off x="22326600" y="5038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19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30975300" y="492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43</xdr:col>
      <xdr:colOff>0</xdr:colOff>
      <xdr:row>27</xdr:row>
      <xdr:rowOff>76200</xdr:rowOff>
    </xdr:from>
    <xdr:to>
      <xdr:col>63</xdr:col>
      <xdr:colOff>247650</xdr:colOff>
      <xdr:row>28</xdr:row>
      <xdr:rowOff>152400</xdr:rowOff>
    </xdr:to>
    <xdr:grpSp>
      <xdr:nvGrpSpPr>
        <xdr:cNvPr id="65" name="Group 580"/>
        <xdr:cNvGrpSpPr>
          <a:grpSpLocks/>
        </xdr:cNvGrpSpPr>
      </xdr:nvGrpSpPr>
      <xdr:grpSpPr>
        <a:xfrm>
          <a:off x="31718250" y="6829425"/>
          <a:ext cx="154114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5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24</xdr:row>
      <xdr:rowOff>76200</xdr:rowOff>
    </xdr:from>
    <xdr:to>
      <xdr:col>64</xdr:col>
      <xdr:colOff>0</xdr:colOff>
      <xdr:row>25</xdr:row>
      <xdr:rowOff>152400</xdr:rowOff>
    </xdr:to>
    <xdr:grpSp>
      <xdr:nvGrpSpPr>
        <xdr:cNvPr id="75" name="Group 600"/>
        <xdr:cNvGrpSpPr>
          <a:grpSpLocks/>
        </xdr:cNvGrpSpPr>
      </xdr:nvGrpSpPr>
      <xdr:grpSpPr>
        <a:xfrm>
          <a:off x="35509200" y="614362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76" name="Rectangle 6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30</xdr:row>
      <xdr:rowOff>76200</xdr:rowOff>
    </xdr:from>
    <xdr:to>
      <xdr:col>63</xdr:col>
      <xdr:colOff>247650</xdr:colOff>
      <xdr:row>31</xdr:row>
      <xdr:rowOff>152400</xdr:rowOff>
    </xdr:to>
    <xdr:grpSp>
      <xdr:nvGrpSpPr>
        <xdr:cNvPr id="85" name="Group 610"/>
        <xdr:cNvGrpSpPr>
          <a:grpSpLocks/>
        </xdr:cNvGrpSpPr>
      </xdr:nvGrpSpPr>
      <xdr:grpSpPr>
        <a:xfrm>
          <a:off x="31718250" y="7515225"/>
          <a:ext cx="15411450" cy="304800"/>
          <a:chOff x="115" y="479"/>
          <a:chExt cx="1117" cy="40"/>
        </a:xfrm>
        <a:solidFill>
          <a:srgbClr val="FFFFFF"/>
        </a:solidFill>
      </xdr:grpSpPr>
      <xdr:sp>
        <xdr:nvSpPr>
          <xdr:cNvPr id="86" name="Rectangle 6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95" name="Line 755"/>
        <xdr:cNvSpPr>
          <a:spLocks/>
        </xdr:cNvSpPr>
      </xdr:nvSpPr>
      <xdr:spPr>
        <a:xfrm flipV="1">
          <a:off x="11925300" y="5991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0</xdr:rowOff>
    </xdr:from>
    <xdr:to>
      <xdr:col>25</xdr:col>
      <xdr:colOff>266700</xdr:colOff>
      <xdr:row>32</xdr:row>
      <xdr:rowOff>76200</xdr:rowOff>
    </xdr:to>
    <xdr:sp>
      <xdr:nvSpPr>
        <xdr:cNvPr id="96" name="Line 756"/>
        <xdr:cNvSpPr>
          <a:spLocks/>
        </xdr:cNvSpPr>
      </xdr:nvSpPr>
      <xdr:spPr>
        <a:xfrm>
          <a:off x="17868900" y="7896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37</xdr:col>
      <xdr:colOff>266700</xdr:colOff>
      <xdr:row>35</xdr:row>
      <xdr:rowOff>0</xdr:rowOff>
    </xdr:to>
    <xdr:sp>
      <xdr:nvSpPr>
        <xdr:cNvPr id="97" name="Line 766"/>
        <xdr:cNvSpPr>
          <a:spLocks/>
        </xdr:cNvSpPr>
      </xdr:nvSpPr>
      <xdr:spPr>
        <a:xfrm>
          <a:off x="26784300" y="8467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35</xdr:row>
      <xdr:rowOff>76200</xdr:rowOff>
    </xdr:from>
    <xdr:to>
      <xdr:col>39</xdr:col>
      <xdr:colOff>266700</xdr:colOff>
      <xdr:row>35</xdr:row>
      <xdr:rowOff>114300</xdr:rowOff>
    </xdr:to>
    <xdr:sp>
      <xdr:nvSpPr>
        <xdr:cNvPr id="98" name="Line 767"/>
        <xdr:cNvSpPr>
          <a:spLocks/>
        </xdr:cNvSpPr>
      </xdr:nvSpPr>
      <xdr:spPr>
        <a:xfrm>
          <a:off x="28270200" y="8658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0</xdr:rowOff>
    </xdr:from>
    <xdr:to>
      <xdr:col>38</xdr:col>
      <xdr:colOff>495300</xdr:colOff>
      <xdr:row>35</xdr:row>
      <xdr:rowOff>76200</xdr:rowOff>
    </xdr:to>
    <xdr:sp>
      <xdr:nvSpPr>
        <xdr:cNvPr id="99" name="Line 768"/>
        <xdr:cNvSpPr>
          <a:spLocks/>
        </xdr:cNvSpPr>
      </xdr:nvSpPr>
      <xdr:spPr>
        <a:xfrm>
          <a:off x="27527250" y="8582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0</xdr:rowOff>
    </xdr:from>
    <xdr:to>
      <xdr:col>38</xdr:col>
      <xdr:colOff>495300</xdr:colOff>
      <xdr:row>23</xdr:row>
      <xdr:rowOff>114300</xdr:rowOff>
    </xdr:to>
    <xdr:sp>
      <xdr:nvSpPr>
        <xdr:cNvPr id="100" name="Line 774"/>
        <xdr:cNvSpPr>
          <a:spLocks/>
        </xdr:cNvSpPr>
      </xdr:nvSpPr>
      <xdr:spPr>
        <a:xfrm flipV="1">
          <a:off x="27527250" y="5838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34</xdr:col>
      <xdr:colOff>495300</xdr:colOff>
      <xdr:row>22</xdr:row>
      <xdr:rowOff>0</xdr:rowOff>
    </xdr:to>
    <xdr:sp>
      <xdr:nvSpPr>
        <xdr:cNvPr id="101" name="Line 785"/>
        <xdr:cNvSpPr>
          <a:spLocks/>
        </xdr:cNvSpPr>
      </xdr:nvSpPr>
      <xdr:spPr>
        <a:xfrm>
          <a:off x="24555450" y="549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0</xdr:rowOff>
    </xdr:from>
    <xdr:to>
      <xdr:col>7</xdr:col>
      <xdr:colOff>266700</xdr:colOff>
      <xdr:row>26</xdr:row>
      <xdr:rowOff>76200</xdr:rowOff>
    </xdr:to>
    <xdr:sp>
      <xdr:nvSpPr>
        <xdr:cNvPr id="102" name="Line 787"/>
        <xdr:cNvSpPr>
          <a:spLocks/>
        </xdr:cNvSpPr>
      </xdr:nvSpPr>
      <xdr:spPr>
        <a:xfrm>
          <a:off x="4495800" y="652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76200</xdr:rowOff>
    </xdr:from>
    <xdr:to>
      <xdr:col>8</xdr:col>
      <xdr:colOff>495300</xdr:colOff>
      <xdr:row>26</xdr:row>
      <xdr:rowOff>114300</xdr:rowOff>
    </xdr:to>
    <xdr:sp>
      <xdr:nvSpPr>
        <xdr:cNvPr id="103" name="Line 788"/>
        <xdr:cNvSpPr>
          <a:spLocks/>
        </xdr:cNvSpPr>
      </xdr:nvSpPr>
      <xdr:spPr>
        <a:xfrm>
          <a:off x="5238750" y="660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25</xdr:row>
      <xdr:rowOff>114300</xdr:rowOff>
    </xdr:from>
    <xdr:to>
      <xdr:col>6</xdr:col>
      <xdr:colOff>495300</xdr:colOff>
      <xdr:row>26</xdr:row>
      <xdr:rowOff>0</xdr:rowOff>
    </xdr:to>
    <xdr:sp>
      <xdr:nvSpPr>
        <xdr:cNvPr id="104" name="Line 793"/>
        <xdr:cNvSpPr>
          <a:spLocks/>
        </xdr:cNvSpPr>
      </xdr:nvSpPr>
      <xdr:spPr>
        <a:xfrm>
          <a:off x="3752850" y="641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105" name="Line 799"/>
        <xdr:cNvSpPr>
          <a:spLocks/>
        </xdr:cNvSpPr>
      </xdr:nvSpPr>
      <xdr:spPr>
        <a:xfrm flipH="1" flipV="1">
          <a:off x="50844450" y="6677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85725</xdr:rowOff>
    </xdr:from>
    <xdr:to>
      <xdr:col>70</xdr:col>
      <xdr:colOff>476250</xdr:colOff>
      <xdr:row>35</xdr:row>
      <xdr:rowOff>0</xdr:rowOff>
    </xdr:to>
    <xdr:sp>
      <xdr:nvSpPr>
        <xdr:cNvPr id="106" name="Line 803"/>
        <xdr:cNvSpPr>
          <a:spLocks/>
        </xdr:cNvSpPr>
      </xdr:nvSpPr>
      <xdr:spPr>
        <a:xfrm flipV="1">
          <a:off x="51587400" y="84391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114300</xdr:rowOff>
    </xdr:from>
    <xdr:to>
      <xdr:col>71</xdr:col>
      <xdr:colOff>247650</xdr:colOff>
      <xdr:row>34</xdr:row>
      <xdr:rowOff>85725</xdr:rowOff>
    </xdr:to>
    <xdr:sp>
      <xdr:nvSpPr>
        <xdr:cNvPr id="107" name="Line 804"/>
        <xdr:cNvSpPr>
          <a:spLocks/>
        </xdr:cNvSpPr>
      </xdr:nvSpPr>
      <xdr:spPr>
        <a:xfrm flipV="1">
          <a:off x="52330350" y="8239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152400</xdr:rowOff>
    </xdr:from>
    <xdr:to>
      <xdr:col>65</xdr:col>
      <xdr:colOff>247650</xdr:colOff>
      <xdr:row>23</xdr:row>
      <xdr:rowOff>0</xdr:rowOff>
    </xdr:to>
    <xdr:sp>
      <xdr:nvSpPr>
        <xdr:cNvPr id="108" name="Line 811"/>
        <xdr:cNvSpPr>
          <a:spLocks/>
        </xdr:cNvSpPr>
      </xdr:nvSpPr>
      <xdr:spPr>
        <a:xfrm>
          <a:off x="4787265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114300</xdr:rowOff>
    </xdr:from>
    <xdr:to>
      <xdr:col>62</xdr:col>
      <xdr:colOff>476250</xdr:colOff>
      <xdr:row>19</xdr:row>
      <xdr:rowOff>152400</xdr:rowOff>
    </xdr:to>
    <xdr:sp>
      <xdr:nvSpPr>
        <xdr:cNvPr id="109" name="Line 822"/>
        <xdr:cNvSpPr>
          <a:spLocks/>
        </xdr:cNvSpPr>
      </xdr:nvSpPr>
      <xdr:spPr>
        <a:xfrm>
          <a:off x="45643800" y="503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152400</xdr:rowOff>
    </xdr:from>
    <xdr:to>
      <xdr:col>63</xdr:col>
      <xdr:colOff>247650</xdr:colOff>
      <xdr:row>20</xdr:row>
      <xdr:rowOff>28575</xdr:rowOff>
    </xdr:to>
    <xdr:sp>
      <xdr:nvSpPr>
        <xdr:cNvPr id="110" name="Line 823"/>
        <xdr:cNvSpPr>
          <a:spLocks/>
        </xdr:cNvSpPr>
      </xdr:nvSpPr>
      <xdr:spPr>
        <a:xfrm>
          <a:off x="46386750" y="50768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11" name="Group 827"/>
        <xdr:cNvGrpSpPr>
          <a:grpSpLocks noChangeAspect="1"/>
        </xdr:cNvGrpSpPr>
      </xdr:nvGrpSpPr>
      <xdr:grpSpPr>
        <a:xfrm>
          <a:off x="8048625" y="697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8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14" name="Group 830"/>
        <xdr:cNvGrpSpPr>
          <a:grpSpLocks noChangeAspect="1"/>
        </xdr:cNvGrpSpPr>
      </xdr:nvGrpSpPr>
      <xdr:grpSpPr>
        <a:xfrm>
          <a:off x="12506325" y="6286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17" name="Group 833"/>
        <xdr:cNvGrpSpPr>
          <a:grpSpLocks noChangeAspect="1"/>
        </xdr:cNvGrpSpPr>
      </xdr:nvGrpSpPr>
      <xdr:grpSpPr>
        <a:xfrm>
          <a:off x="14744700" y="732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120" name="Group 836"/>
        <xdr:cNvGrpSpPr>
          <a:grpSpLocks noChangeAspect="1"/>
        </xdr:cNvGrpSpPr>
      </xdr:nvGrpSpPr>
      <xdr:grpSpPr>
        <a:xfrm>
          <a:off x="23660100" y="6286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8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32</xdr:row>
      <xdr:rowOff>114300</xdr:rowOff>
    </xdr:from>
    <xdr:to>
      <xdr:col>33</xdr:col>
      <xdr:colOff>419100</xdr:colOff>
      <xdr:row>34</xdr:row>
      <xdr:rowOff>28575</xdr:rowOff>
    </xdr:to>
    <xdr:grpSp>
      <xdr:nvGrpSpPr>
        <xdr:cNvPr id="123" name="Group 839"/>
        <xdr:cNvGrpSpPr>
          <a:grpSpLocks noChangeAspect="1"/>
        </xdr:cNvGrpSpPr>
      </xdr:nvGrpSpPr>
      <xdr:grpSpPr>
        <a:xfrm>
          <a:off x="24393525" y="801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8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20</xdr:row>
      <xdr:rowOff>209550</xdr:rowOff>
    </xdr:from>
    <xdr:to>
      <xdr:col>40</xdr:col>
      <xdr:colOff>628650</xdr:colOff>
      <xdr:row>22</xdr:row>
      <xdr:rowOff>114300</xdr:rowOff>
    </xdr:to>
    <xdr:grpSp>
      <xdr:nvGrpSpPr>
        <xdr:cNvPr id="126" name="Group 842"/>
        <xdr:cNvGrpSpPr>
          <a:grpSpLocks noChangeAspect="1"/>
        </xdr:cNvGrpSpPr>
      </xdr:nvGrpSpPr>
      <xdr:grpSpPr>
        <a:xfrm>
          <a:off x="2958465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8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20</xdr:row>
      <xdr:rowOff>209550</xdr:rowOff>
    </xdr:from>
    <xdr:to>
      <xdr:col>41</xdr:col>
      <xdr:colOff>409575</xdr:colOff>
      <xdr:row>22</xdr:row>
      <xdr:rowOff>114300</xdr:rowOff>
    </xdr:to>
    <xdr:grpSp>
      <xdr:nvGrpSpPr>
        <xdr:cNvPr id="129" name="Group 845"/>
        <xdr:cNvGrpSpPr>
          <a:grpSpLocks noChangeAspect="1"/>
        </xdr:cNvGrpSpPr>
      </xdr:nvGrpSpPr>
      <xdr:grpSpPr>
        <a:xfrm>
          <a:off x="30327600" y="536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8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17</xdr:row>
      <xdr:rowOff>209550</xdr:rowOff>
    </xdr:from>
    <xdr:to>
      <xdr:col>46</xdr:col>
      <xdr:colOff>628650</xdr:colOff>
      <xdr:row>19</xdr:row>
      <xdr:rowOff>114300</xdr:rowOff>
    </xdr:to>
    <xdr:grpSp>
      <xdr:nvGrpSpPr>
        <xdr:cNvPr id="132" name="Group 848"/>
        <xdr:cNvGrpSpPr>
          <a:grpSpLocks noChangeAspect="1"/>
        </xdr:cNvGrpSpPr>
      </xdr:nvGrpSpPr>
      <xdr:grpSpPr>
        <a:xfrm>
          <a:off x="34347150" y="467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8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314325</xdr:colOff>
      <xdr:row>24</xdr:row>
      <xdr:rowOff>209550</xdr:rowOff>
    </xdr:from>
    <xdr:to>
      <xdr:col>12</xdr:col>
      <xdr:colOff>619125</xdr:colOff>
      <xdr:row>26</xdr:row>
      <xdr:rowOff>114300</xdr:rowOff>
    </xdr:to>
    <xdr:grpSp>
      <xdr:nvGrpSpPr>
        <xdr:cNvPr id="135" name="Group 853"/>
        <xdr:cNvGrpSpPr>
          <a:grpSpLocks noChangeAspect="1"/>
        </xdr:cNvGrpSpPr>
      </xdr:nvGrpSpPr>
      <xdr:grpSpPr>
        <a:xfrm>
          <a:off x="8772525" y="6276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8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23</xdr:row>
      <xdr:rowOff>0</xdr:rowOff>
    </xdr:from>
    <xdr:ext cx="514350" cy="228600"/>
    <xdr:sp>
      <xdr:nvSpPr>
        <xdr:cNvPr id="138" name="text 7125"/>
        <xdr:cNvSpPr txBox="1">
          <a:spLocks noChangeArrowheads="1"/>
        </xdr:cNvSpPr>
      </xdr:nvSpPr>
      <xdr:spPr>
        <a:xfrm>
          <a:off x="13887450" y="5838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30</xdr:col>
      <xdr:colOff>228600</xdr:colOff>
      <xdr:row>24</xdr:row>
      <xdr:rowOff>0</xdr:rowOff>
    </xdr:from>
    <xdr:to>
      <xdr:col>30</xdr:col>
      <xdr:colOff>742950</xdr:colOff>
      <xdr:row>25</xdr:row>
      <xdr:rowOff>0</xdr:rowOff>
    </xdr:to>
    <xdr:grpSp>
      <xdr:nvGrpSpPr>
        <xdr:cNvPr id="139" name="Group 858"/>
        <xdr:cNvGrpSpPr>
          <a:grpSpLocks/>
        </xdr:cNvGrpSpPr>
      </xdr:nvGrpSpPr>
      <xdr:grpSpPr>
        <a:xfrm>
          <a:off x="22059900" y="60674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4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8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27</xdr:row>
      <xdr:rowOff>219075</xdr:rowOff>
    </xdr:from>
    <xdr:to>
      <xdr:col>77</xdr:col>
      <xdr:colOff>428625</xdr:colOff>
      <xdr:row>29</xdr:row>
      <xdr:rowOff>114300</xdr:rowOff>
    </xdr:to>
    <xdr:grpSp>
      <xdr:nvGrpSpPr>
        <xdr:cNvPr id="143" name="Group 863"/>
        <xdr:cNvGrpSpPr>
          <a:grpSpLocks noChangeAspect="1"/>
        </xdr:cNvGrpSpPr>
      </xdr:nvGrpSpPr>
      <xdr:grpSpPr>
        <a:xfrm>
          <a:off x="57407175" y="697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8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27</xdr:row>
      <xdr:rowOff>219075</xdr:rowOff>
    </xdr:from>
    <xdr:to>
      <xdr:col>74</xdr:col>
      <xdr:colOff>657225</xdr:colOff>
      <xdr:row>29</xdr:row>
      <xdr:rowOff>114300</xdr:rowOff>
    </xdr:to>
    <xdr:grpSp>
      <xdr:nvGrpSpPr>
        <xdr:cNvPr id="146" name="Group 866"/>
        <xdr:cNvGrpSpPr>
          <a:grpSpLocks noChangeAspect="1"/>
        </xdr:cNvGrpSpPr>
      </xdr:nvGrpSpPr>
      <xdr:grpSpPr>
        <a:xfrm>
          <a:off x="55178325" y="697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49" name="Group 869"/>
        <xdr:cNvGrpSpPr>
          <a:grpSpLocks noChangeAspect="1"/>
        </xdr:cNvGrpSpPr>
      </xdr:nvGrpSpPr>
      <xdr:grpSpPr>
        <a:xfrm>
          <a:off x="53682900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8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31</xdr:row>
      <xdr:rowOff>114300</xdr:rowOff>
    </xdr:from>
    <xdr:to>
      <xdr:col>73</xdr:col>
      <xdr:colOff>428625</xdr:colOff>
      <xdr:row>33</xdr:row>
      <xdr:rowOff>28575</xdr:rowOff>
    </xdr:to>
    <xdr:grpSp>
      <xdr:nvGrpSpPr>
        <xdr:cNvPr id="152" name="Group 872"/>
        <xdr:cNvGrpSpPr>
          <a:grpSpLocks noChangeAspect="1"/>
        </xdr:cNvGrpSpPr>
      </xdr:nvGrpSpPr>
      <xdr:grpSpPr>
        <a:xfrm>
          <a:off x="54435375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8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21</xdr:row>
      <xdr:rowOff>209550</xdr:rowOff>
    </xdr:from>
    <xdr:to>
      <xdr:col>66</xdr:col>
      <xdr:colOff>647700</xdr:colOff>
      <xdr:row>23</xdr:row>
      <xdr:rowOff>114300</xdr:rowOff>
    </xdr:to>
    <xdr:grpSp>
      <xdr:nvGrpSpPr>
        <xdr:cNvPr id="155" name="Group 875"/>
        <xdr:cNvGrpSpPr>
          <a:grpSpLocks noChangeAspect="1"/>
        </xdr:cNvGrpSpPr>
      </xdr:nvGrpSpPr>
      <xdr:grpSpPr>
        <a:xfrm>
          <a:off x="49225200" y="559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6" name="Line 8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23</xdr:row>
      <xdr:rowOff>57150</xdr:rowOff>
    </xdr:from>
    <xdr:to>
      <xdr:col>67</xdr:col>
      <xdr:colOff>428625</xdr:colOff>
      <xdr:row>23</xdr:row>
      <xdr:rowOff>180975</xdr:rowOff>
    </xdr:to>
    <xdr:sp>
      <xdr:nvSpPr>
        <xdr:cNvPr id="158" name="kreslení 12"/>
        <xdr:cNvSpPr>
          <a:spLocks/>
        </xdr:cNvSpPr>
      </xdr:nvSpPr>
      <xdr:spPr>
        <a:xfrm>
          <a:off x="49930050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17</xdr:row>
      <xdr:rowOff>209550</xdr:rowOff>
    </xdr:from>
    <xdr:to>
      <xdr:col>61</xdr:col>
      <xdr:colOff>409575</xdr:colOff>
      <xdr:row>19</xdr:row>
      <xdr:rowOff>114300</xdr:rowOff>
    </xdr:to>
    <xdr:grpSp>
      <xdr:nvGrpSpPr>
        <xdr:cNvPr id="159" name="Group 880"/>
        <xdr:cNvGrpSpPr>
          <a:grpSpLocks noChangeAspect="1"/>
        </xdr:cNvGrpSpPr>
      </xdr:nvGrpSpPr>
      <xdr:grpSpPr>
        <a:xfrm>
          <a:off x="45491400" y="467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8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24</xdr:row>
      <xdr:rowOff>0</xdr:rowOff>
    </xdr:from>
    <xdr:to>
      <xdr:col>78</xdr:col>
      <xdr:colOff>0</xdr:colOff>
      <xdr:row>25</xdr:row>
      <xdr:rowOff>0</xdr:rowOff>
    </xdr:to>
    <xdr:grpSp>
      <xdr:nvGrpSpPr>
        <xdr:cNvPr id="162" name="Group 884"/>
        <xdr:cNvGrpSpPr>
          <a:grpSpLocks/>
        </xdr:cNvGrpSpPr>
      </xdr:nvGrpSpPr>
      <xdr:grpSpPr>
        <a:xfrm>
          <a:off x="57283350" y="60674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6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88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8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66" name="Group 888"/>
        <xdr:cNvGrpSpPr>
          <a:grpSpLocks noChangeAspect="1"/>
        </xdr:cNvGrpSpPr>
      </xdr:nvGrpSpPr>
      <xdr:grpSpPr>
        <a:xfrm>
          <a:off x="2057400" y="7496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7" name="Line 8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30</xdr:row>
      <xdr:rowOff>57150</xdr:rowOff>
    </xdr:from>
    <xdr:to>
      <xdr:col>11</xdr:col>
      <xdr:colOff>428625</xdr:colOff>
      <xdr:row>30</xdr:row>
      <xdr:rowOff>171450</xdr:rowOff>
    </xdr:to>
    <xdr:grpSp>
      <xdr:nvGrpSpPr>
        <xdr:cNvPr id="174" name="Group 896"/>
        <xdr:cNvGrpSpPr>
          <a:grpSpLocks noChangeAspect="1"/>
        </xdr:cNvGrpSpPr>
      </xdr:nvGrpSpPr>
      <xdr:grpSpPr>
        <a:xfrm>
          <a:off x="8077200" y="749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8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26</xdr:row>
      <xdr:rowOff>57150</xdr:rowOff>
    </xdr:from>
    <xdr:to>
      <xdr:col>5</xdr:col>
      <xdr:colOff>485775</xdr:colOff>
      <xdr:row>26</xdr:row>
      <xdr:rowOff>171450</xdr:rowOff>
    </xdr:to>
    <xdr:grpSp>
      <xdr:nvGrpSpPr>
        <xdr:cNvPr id="178" name="Group 900"/>
        <xdr:cNvGrpSpPr>
          <a:grpSpLocks noChangeAspect="1"/>
        </xdr:cNvGrpSpPr>
      </xdr:nvGrpSpPr>
      <xdr:grpSpPr>
        <a:xfrm>
          <a:off x="3533775" y="6581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9" name="Line 9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581025</xdr:colOff>
      <xdr:row>20</xdr:row>
      <xdr:rowOff>57150</xdr:rowOff>
    </xdr:from>
    <xdr:to>
      <xdr:col>31</xdr:col>
      <xdr:colOff>47625</xdr:colOff>
      <xdr:row>20</xdr:row>
      <xdr:rowOff>171450</xdr:rowOff>
    </xdr:to>
    <xdr:grpSp>
      <xdr:nvGrpSpPr>
        <xdr:cNvPr id="183" name="Group 905"/>
        <xdr:cNvGrpSpPr>
          <a:grpSpLocks noChangeAspect="1"/>
        </xdr:cNvGrpSpPr>
      </xdr:nvGrpSpPr>
      <xdr:grpSpPr>
        <a:xfrm>
          <a:off x="22412325" y="5210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9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34</xdr:row>
      <xdr:rowOff>57150</xdr:rowOff>
    </xdr:from>
    <xdr:to>
      <xdr:col>33</xdr:col>
      <xdr:colOff>428625</xdr:colOff>
      <xdr:row>34</xdr:row>
      <xdr:rowOff>171450</xdr:rowOff>
    </xdr:to>
    <xdr:grpSp>
      <xdr:nvGrpSpPr>
        <xdr:cNvPr id="188" name="Group 910"/>
        <xdr:cNvGrpSpPr>
          <a:grpSpLocks noChangeAspect="1"/>
        </xdr:cNvGrpSpPr>
      </xdr:nvGrpSpPr>
      <xdr:grpSpPr>
        <a:xfrm>
          <a:off x="24422100" y="8410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" name="Oval 9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28</xdr:row>
      <xdr:rowOff>57150</xdr:rowOff>
    </xdr:from>
    <xdr:to>
      <xdr:col>24</xdr:col>
      <xdr:colOff>923925</xdr:colOff>
      <xdr:row>28</xdr:row>
      <xdr:rowOff>171450</xdr:rowOff>
    </xdr:to>
    <xdr:grpSp>
      <xdr:nvGrpSpPr>
        <xdr:cNvPr id="192" name="Group 914"/>
        <xdr:cNvGrpSpPr>
          <a:grpSpLocks noChangeAspect="1"/>
        </xdr:cNvGrpSpPr>
      </xdr:nvGrpSpPr>
      <xdr:grpSpPr>
        <a:xfrm>
          <a:off x="17726025" y="70389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3" name="Line 9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200025</xdr:colOff>
      <xdr:row>31</xdr:row>
      <xdr:rowOff>57150</xdr:rowOff>
    </xdr:from>
    <xdr:to>
      <xdr:col>26</xdr:col>
      <xdr:colOff>381000</xdr:colOff>
      <xdr:row>31</xdr:row>
      <xdr:rowOff>171450</xdr:rowOff>
    </xdr:to>
    <xdr:grpSp>
      <xdr:nvGrpSpPr>
        <xdr:cNvPr id="198" name="Group 920"/>
        <xdr:cNvGrpSpPr>
          <a:grpSpLocks noChangeAspect="1"/>
        </xdr:cNvGrpSpPr>
      </xdr:nvGrpSpPr>
      <xdr:grpSpPr>
        <a:xfrm>
          <a:off x="18545175" y="77247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9" name="Line 9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25</xdr:row>
      <xdr:rowOff>57150</xdr:rowOff>
    </xdr:from>
    <xdr:to>
      <xdr:col>21</xdr:col>
      <xdr:colOff>466725</xdr:colOff>
      <xdr:row>25</xdr:row>
      <xdr:rowOff>171450</xdr:rowOff>
    </xdr:to>
    <xdr:grpSp>
      <xdr:nvGrpSpPr>
        <xdr:cNvPr id="205" name="Group 927"/>
        <xdr:cNvGrpSpPr>
          <a:grpSpLocks noChangeAspect="1"/>
        </xdr:cNvGrpSpPr>
      </xdr:nvGrpSpPr>
      <xdr:grpSpPr>
        <a:xfrm>
          <a:off x="15144750" y="63531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6" name="Line 92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2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3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3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3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3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619125</xdr:colOff>
      <xdr:row>31</xdr:row>
      <xdr:rowOff>57150</xdr:rowOff>
    </xdr:from>
    <xdr:to>
      <xdr:col>37</xdr:col>
      <xdr:colOff>485775</xdr:colOff>
      <xdr:row>31</xdr:row>
      <xdr:rowOff>171450</xdr:rowOff>
    </xdr:to>
    <xdr:grpSp>
      <xdr:nvGrpSpPr>
        <xdr:cNvPr id="212" name="Group 934"/>
        <xdr:cNvGrpSpPr>
          <a:grpSpLocks noChangeAspect="1"/>
        </xdr:cNvGrpSpPr>
      </xdr:nvGrpSpPr>
      <xdr:grpSpPr>
        <a:xfrm>
          <a:off x="26908125" y="7724775"/>
          <a:ext cx="838200" cy="114300"/>
          <a:chOff x="666" y="119"/>
          <a:chExt cx="76" cy="12"/>
        </a:xfrm>
        <a:solidFill>
          <a:srgbClr val="FFFFFF"/>
        </a:solidFill>
      </xdr:grpSpPr>
      <xdr:sp>
        <xdr:nvSpPr>
          <xdr:cNvPr id="213" name="Line 93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3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3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3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3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4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4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94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94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34</xdr:row>
      <xdr:rowOff>57150</xdr:rowOff>
    </xdr:from>
    <xdr:to>
      <xdr:col>38</xdr:col>
      <xdr:colOff>666750</xdr:colOff>
      <xdr:row>34</xdr:row>
      <xdr:rowOff>171450</xdr:rowOff>
    </xdr:to>
    <xdr:grpSp>
      <xdr:nvGrpSpPr>
        <xdr:cNvPr id="222" name="Group 944"/>
        <xdr:cNvGrpSpPr>
          <a:grpSpLocks noChangeAspect="1"/>
        </xdr:cNvGrpSpPr>
      </xdr:nvGrpSpPr>
      <xdr:grpSpPr>
        <a:xfrm>
          <a:off x="27612975" y="841057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23" name="Line 94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4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4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4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4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5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5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95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95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361950</xdr:colOff>
      <xdr:row>24</xdr:row>
      <xdr:rowOff>57150</xdr:rowOff>
    </xdr:from>
    <xdr:to>
      <xdr:col>66</xdr:col>
      <xdr:colOff>657225</xdr:colOff>
      <xdr:row>24</xdr:row>
      <xdr:rowOff>171450</xdr:rowOff>
    </xdr:to>
    <xdr:grpSp>
      <xdr:nvGrpSpPr>
        <xdr:cNvPr id="232" name="Group 954"/>
        <xdr:cNvGrpSpPr>
          <a:grpSpLocks noChangeAspect="1"/>
        </xdr:cNvGrpSpPr>
      </xdr:nvGrpSpPr>
      <xdr:grpSpPr>
        <a:xfrm>
          <a:off x="49244250" y="6124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9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27</xdr:row>
      <xdr:rowOff>57150</xdr:rowOff>
    </xdr:from>
    <xdr:to>
      <xdr:col>77</xdr:col>
      <xdr:colOff>400050</xdr:colOff>
      <xdr:row>27</xdr:row>
      <xdr:rowOff>171450</xdr:rowOff>
    </xdr:to>
    <xdr:grpSp>
      <xdr:nvGrpSpPr>
        <xdr:cNvPr id="236" name="Group 958"/>
        <xdr:cNvGrpSpPr>
          <a:grpSpLocks noChangeAspect="1"/>
        </xdr:cNvGrpSpPr>
      </xdr:nvGrpSpPr>
      <xdr:grpSpPr>
        <a:xfrm>
          <a:off x="57388125" y="6810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7" name="Oval 9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240" name="Group 962"/>
        <xdr:cNvGrpSpPr>
          <a:grpSpLocks noChangeAspect="1"/>
        </xdr:cNvGrpSpPr>
      </xdr:nvGrpSpPr>
      <xdr:grpSpPr>
        <a:xfrm>
          <a:off x="62865000" y="7038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1" name="Line 9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9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30</xdr:row>
      <xdr:rowOff>57150</xdr:rowOff>
    </xdr:from>
    <xdr:to>
      <xdr:col>71</xdr:col>
      <xdr:colOff>304800</xdr:colOff>
      <xdr:row>30</xdr:row>
      <xdr:rowOff>171450</xdr:rowOff>
    </xdr:to>
    <xdr:grpSp>
      <xdr:nvGrpSpPr>
        <xdr:cNvPr id="248" name="Group 970"/>
        <xdr:cNvGrpSpPr>
          <a:grpSpLocks noChangeAspect="1"/>
        </xdr:cNvGrpSpPr>
      </xdr:nvGrpSpPr>
      <xdr:grpSpPr>
        <a:xfrm>
          <a:off x="52568475" y="74961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49" name="Line 97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7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7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7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7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35</xdr:row>
      <xdr:rowOff>57150</xdr:rowOff>
    </xdr:from>
    <xdr:to>
      <xdr:col>70</xdr:col>
      <xdr:colOff>742950</xdr:colOff>
      <xdr:row>35</xdr:row>
      <xdr:rowOff>171450</xdr:rowOff>
    </xdr:to>
    <xdr:grpSp>
      <xdr:nvGrpSpPr>
        <xdr:cNvPr id="254" name="Group 976"/>
        <xdr:cNvGrpSpPr>
          <a:grpSpLocks noChangeAspect="1"/>
        </xdr:cNvGrpSpPr>
      </xdr:nvGrpSpPr>
      <xdr:grpSpPr>
        <a:xfrm>
          <a:off x="51901725" y="8639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5" name="Line 9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9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33</xdr:row>
      <xdr:rowOff>57150</xdr:rowOff>
    </xdr:from>
    <xdr:to>
      <xdr:col>69</xdr:col>
      <xdr:colOff>95250</xdr:colOff>
      <xdr:row>33</xdr:row>
      <xdr:rowOff>171450</xdr:rowOff>
    </xdr:to>
    <xdr:grpSp>
      <xdr:nvGrpSpPr>
        <xdr:cNvPr id="261" name="Group 983"/>
        <xdr:cNvGrpSpPr>
          <a:grpSpLocks noChangeAspect="1"/>
        </xdr:cNvGrpSpPr>
      </xdr:nvGrpSpPr>
      <xdr:grpSpPr>
        <a:xfrm>
          <a:off x="50739675" y="8181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2" name="Line 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27</xdr:row>
      <xdr:rowOff>57150</xdr:rowOff>
    </xdr:from>
    <xdr:to>
      <xdr:col>68</xdr:col>
      <xdr:colOff>742950</xdr:colOff>
      <xdr:row>27</xdr:row>
      <xdr:rowOff>171450</xdr:rowOff>
    </xdr:to>
    <xdr:grpSp>
      <xdr:nvGrpSpPr>
        <xdr:cNvPr id="268" name="Group 990"/>
        <xdr:cNvGrpSpPr>
          <a:grpSpLocks noChangeAspect="1"/>
        </xdr:cNvGrpSpPr>
      </xdr:nvGrpSpPr>
      <xdr:grpSpPr>
        <a:xfrm>
          <a:off x="50415825" y="6810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9" name="Line 9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24</xdr:row>
      <xdr:rowOff>9525</xdr:rowOff>
    </xdr:from>
    <xdr:to>
      <xdr:col>31</xdr:col>
      <xdr:colOff>485775</xdr:colOff>
      <xdr:row>25</xdr:row>
      <xdr:rowOff>0</xdr:rowOff>
    </xdr:to>
    <xdr:grpSp>
      <xdr:nvGrpSpPr>
        <xdr:cNvPr id="275" name="Group 997"/>
        <xdr:cNvGrpSpPr>
          <a:grpSpLocks/>
        </xdr:cNvGrpSpPr>
      </xdr:nvGrpSpPr>
      <xdr:grpSpPr>
        <a:xfrm>
          <a:off x="22850475" y="60769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6" name="Line 99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9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0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157" customWidth="1"/>
    <col min="2" max="2" width="10.75390625" style="243" customWidth="1"/>
    <col min="3" max="18" width="10.75390625" style="158" customWidth="1"/>
    <col min="19" max="19" width="2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18" customHeight="1">
      <c r="B3" s="161"/>
      <c r="C3" s="161"/>
      <c r="D3" s="161"/>
      <c r="J3" s="162"/>
      <c r="K3" s="161"/>
      <c r="L3" s="161"/>
    </row>
    <row r="4" spans="1:22" s="171" customFormat="1" ht="22.5" customHeight="1">
      <c r="A4" s="163"/>
      <c r="B4" s="164" t="s">
        <v>45</v>
      </c>
      <c r="C4" s="165">
        <v>315</v>
      </c>
      <c r="D4" s="166"/>
      <c r="E4" s="163"/>
      <c r="F4" s="163"/>
      <c r="G4" s="163"/>
      <c r="H4" s="163"/>
      <c r="I4" s="166"/>
      <c r="J4" s="62" t="s">
        <v>94</v>
      </c>
      <c r="K4" s="166"/>
      <c r="L4" s="167"/>
      <c r="M4" s="166"/>
      <c r="N4" s="166"/>
      <c r="O4" s="166"/>
      <c r="P4" s="166"/>
      <c r="Q4" s="168" t="s">
        <v>46</v>
      </c>
      <c r="R4" s="169">
        <v>341057</v>
      </c>
      <c r="S4" s="166"/>
      <c r="T4" s="166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5.5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2"/>
      <c r="U6" s="162"/>
      <c r="V6" s="162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1"/>
      <c r="U7" s="159"/>
    </row>
    <row r="8" spans="1:21" ht="24.75" customHeight="1">
      <c r="A8" s="181"/>
      <c r="B8" s="186"/>
      <c r="C8" s="187" t="s">
        <v>47</v>
      </c>
      <c r="D8" s="188"/>
      <c r="E8" s="188"/>
      <c r="F8" s="188"/>
      <c r="G8" s="188"/>
      <c r="H8" s="189"/>
      <c r="I8" s="189"/>
      <c r="J8" s="190" t="s">
        <v>89</v>
      </c>
      <c r="K8" s="189"/>
      <c r="L8" s="189"/>
      <c r="M8" s="188"/>
      <c r="N8" s="188"/>
      <c r="O8" s="188"/>
      <c r="P8" s="188"/>
      <c r="Q8" s="188"/>
      <c r="R8" s="191"/>
      <c r="S8" s="185"/>
      <c r="T8" s="161"/>
      <c r="U8" s="159"/>
    </row>
    <row r="9" spans="1:21" ht="24.75" customHeight="1">
      <c r="A9" s="181"/>
      <c r="B9" s="186"/>
      <c r="C9" s="192" t="s">
        <v>24</v>
      </c>
      <c r="D9" s="188"/>
      <c r="E9" s="188"/>
      <c r="F9" s="188"/>
      <c r="G9" s="188"/>
      <c r="H9" s="188"/>
      <c r="I9" s="188"/>
      <c r="J9" s="193" t="s">
        <v>90</v>
      </c>
      <c r="K9" s="188"/>
      <c r="L9" s="188"/>
      <c r="M9" s="188"/>
      <c r="N9" s="188"/>
      <c r="O9" s="188"/>
      <c r="P9" s="300" t="s">
        <v>91</v>
      </c>
      <c r="Q9" s="300"/>
      <c r="R9" s="194"/>
      <c r="S9" s="185"/>
      <c r="T9" s="161"/>
      <c r="U9" s="159"/>
    </row>
    <row r="10" spans="1:21" ht="24.75" customHeight="1">
      <c r="A10" s="181"/>
      <c r="B10" s="186"/>
      <c r="C10" s="192" t="s">
        <v>28</v>
      </c>
      <c r="D10" s="188"/>
      <c r="E10" s="188"/>
      <c r="F10" s="188"/>
      <c r="G10" s="188"/>
      <c r="H10" s="188"/>
      <c r="I10" s="188"/>
      <c r="J10" s="193" t="s">
        <v>48</v>
      </c>
      <c r="K10" s="188"/>
      <c r="L10" s="188"/>
      <c r="M10" s="188"/>
      <c r="N10" s="188"/>
      <c r="O10" s="188"/>
      <c r="P10" s="188"/>
      <c r="Q10" s="188"/>
      <c r="R10" s="191"/>
      <c r="S10" s="185"/>
      <c r="T10" s="161"/>
      <c r="U10" s="159"/>
    </row>
    <row r="11" spans="1:21" ht="18" customHeight="1">
      <c r="A11" s="181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  <c r="S11" s="185"/>
      <c r="T11" s="161"/>
      <c r="U11" s="159"/>
    </row>
    <row r="12" spans="1:21" ht="18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1"/>
      <c r="S12" s="185"/>
      <c r="T12" s="161"/>
      <c r="U12" s="159"/>
    </row>
    <row r="13" spans="1:21" ht="24.75" customHeight="1">
      <c r="A13" s="181"/>
      <c r="B13" s="186"/>
      <c r="C13" s="198" t="s">
        <v>49</v>
      </c>
      <c r="D13" s="188"/>
      <c r="E13" s="188"/>
      <c r="F13" s="188"/>
      <c r="G13" s="199" t="s">
        <v>50</v>
      </c>
      <c r="H13" s="188"/>
      <c r="I13" s="188"/>
      <c r="K13" s="199" t="s">
        <v>51</v>
      </c>
      <c r="L13" s="188"/>
      <c r="N13" s="188"/>
      <c r="O13" s="199" t="s">
        <v>52</v>
      </c>
      <c r="P13" s="188"/>
      <c r="Q13" s="188"/>
      <c r="R13" s="191"/>
      <c r="S13" s="185"/>
      <c r="T13" s="161"/>
      <c r="U13" s="159"/>
    </row>
    <row r="14" spans="1:21" ht="24.75" customHeight="1">
      <c r="A14" s="181"/>
      <c r="B14" s="186"/>
      <c r="C14" s="84" t="s">
        <v>53</v>
      </c>
      <c r="D14" s="188"/>
      <c r="E14" s="188"/>
      <c r="F14" s="188"/>
      <c r="G14" s="200" t="s">
        <v>93</v>
      </c>
      <c r="H14" s="188"/>
      <c r="I14" s="188"/>
      <c r="K14" s="201" t="s">
        <v>95</v>
      </c>
      <c r="L14" s="188"/>
      <c r="N14" s="188"/>
      <c r="O14" s="200">
        <v>78.078</v>
      </c>
      <c r="P14" s="188"/>
      <c r="Q14" s="188"/>
      <c r="R14" s="191"/>
      <c r="S14" s="185"/>
      <c r="T14" s="161"/>
      <c r="U14" s="159"/>
    </row>
    <row r="15" spans="1:21" ht="24.75" customHeight="1">
      <c r="A15" s="181"/>
      <c r="B15" s="186"/>
      <c r="C15" s="84" t="s">
        <v>54</v>
      </c>
      <c r="D15" s="188"/>
      <c r="E15" s="188"/>
      <c r="F15" s="188"/>
      <c r="G15" s="231" t="s">
        <v>55</v>
      </c>
      <c r="H15" s="188"/>
      <c r="I15" s="188"/>
      <c r="K15" s="202" t="s">
        <v>56</v>
      </c>
      <c r="L15" s="188"/>
      <c r="N15" s="188"/>
      <c r="O15" s="231" t="s">
        <v>55</v>
      </c>
      <c r="P15" s="188"/>
      <c r="Q15" s="188"/>
      <c r="R15" s="191"/>
      <c r="S15" s="185"/>
      <c r="T15" s="161"/>
      <c r="U15" s="159"/>
    </row>
    <row r="16" spans="1:21" ht="18" customHeight="1">
      <c r="A16" s="181"/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5"/>
      <c r="S16" s="185"/>
      <c r="T16" s="161"/>
      <c r="U16" s="159"/>
    </row>
    <row r="17" spans="1:21" ht="25.5" customHeight="1">
      <c r="A17" s="181"/>
      <c r="B17" s="206"/>
      <c r="C17" s="207"/>
      <c r="D17" s="207"/>
      <c r="E17" s="208"/>
      <c r="F17" s="208"/>
      <c r="G17" s="208"/>
      <c r="H17" s="208"/>
      <c r="I17" s="207"/>
      <c r="J17" s="209"/>
      <c r="K17" s="207"/>
      <c r="L17" s="207"/>
      <c r="M17" s="207"/>
      <c r="N17" s="207"/>
      <c r="O17" s="207"/>
      <c r="P17" s="207"/>
      <c r="Q17" s="207"/>
      <c r="R17" s="207"/>
      <c r="S17" s="185"/>
      <c r="T17" s="161"/>
      <c r="U17" s="159"/>
    </row>
    <row r="18" spans="1:19" ht="30" customHeight="1">
      <c r="A18" s="210"/>
      <c r="B18" s="211"/>
      <c r="C18" s="212"/>
      <c r="D18" s="301" t="s">
        <v>57</v>
      </c>
      <c r="E18" s="302"/>
      <c r="F18" s="302"/>
      <c r="G18" s="302"/>
      <c r="H18" s="212"/>
      <c r="I18" s="213"/>
      <c r="J18" s="214"/>
      <c r="K18" s="211"/>
      <c r="L18" s="212"/>
      <c r="M18" s="301" t="s">
        <v>58</v>
      </c>
      <c r="N18" s="301"/>
      <c r="O18" s="301"/>
      <c r="P18" s="301"/>
      <c r="Q18" s="212"/>
      <c r="R18" s="213"/>
      <c r="S18" s="185"/>
    </row>
    <row r="19" spans="1:20" s="220" customFormat="1" ht="21" customHeight="1" thickBot="1">
      <c r="A19" s="215"/>
      <c r="B19" s="216" t="s">
        <v>36</v>
      </c>
      <c r="C19" s="217" t="s">
        <v>59</v>
      </c>
      <c r="D19" s="217" t="s">
        <v>60</v>
      </c>
      <c r="E19" s="218" t="s">
        <v>61</v>
      </c>
      <c r="F19" s="303" t="s">
        <v>62</v>
      </c>
      <c r="G19" s="304"/>
      <c r="H19" s="304"/>
      <c r="I19" s="305"/>
      <c r="J19" s="214"/>
      <c r="K19" s="216" t="s">
        <v>36</v>
      </c>
      <c r="L19" s="217" t="s">
        <v>59</v>
      </c>
      <c r="M19" s="217" t="s">
        <v>60</v>
      </c>
      <c r="N19" s="218" t="s">
        <v>61</v>
      </c>
      <c r="O19" s="303" t="s">
        <v>62</v>
      </c>
      <c r="P19" s="304"/>
      <c r="Q19" s="304"/>
      <c r="R19" s="305"/>
      <c r="S19" s="219"/>
      <c r="T19" s="157"/>
    </row>
    <row r="20" spans="1:20" s="171" customFormat="1" ht="21" customHeight="1" thickTop="1">
      <c r="A20" s="210"/>
      <c r="B20" s="221"/>
      <c r="C20" s="222"/>
      <c r="D20" s="223"/>
      <c r="E20" s="224"/>
      <c r="F20" s="225"/>
      <c r="G20" s="226"/>
      <c r="H20" s="226"/>
      <c r="I20" s="227"/>
      <c r="J20" s="214"/>
      <c r="K20" s="221"/>
      <c r="L20" s="222"/>
      <c r="M20" s="223"/>
      <c r="N20" s="224"/>
      <c r="O20" s="225"/>
      <c r="P20" s="226"/>
      <c r="Q20" s="226"/>
      <c r="R20" s="227"/>
      <c r="S20" s="185"/>
      <c r="T20" s="157"/>
    </row>
    <row r="21" spans="1:20" s="171" customFormat="1" ht="21" customHeight="1">
      <c r="A21" s="210"/>
      <c r="B21" s="288">
        <v>1</v>
      </c>
      <c r="C21" s="229">
        <v>78.745</v>
      </c>
      <c r="D21" s="229">
        <v>78.16</v>
      </c>
      <c r="E21" s="230">
        <f>(C21-D21)*1000</f>
        <v>585.000000000008</v>
      </c>
      <c r="F21" s="297" t="s">
        <v>78</v>
      </c>
      <c r="G21" s="298"/>
      <c r="H21" s="298"/>
      <c r="I21" s="299"/>
      <c r="J21" s="214"/>
      <c r="K21" s="221"/>
      <c r="L21" s="222"/>
      <c r="M21" s="223"/>
      <c r="N21" s="224"/>
      <c r="O21" s="225"/>
      <c r="P21" s="226"/>
      <c r="Q21" s="226"/>
      <c r="R21" s="227"/>
      <c r="S21" s="185"/>
      <c r="T21" s="157"/>
    </row>
    <row r="22" spans="1:20" s="171" customFormat="1" ht="21" customHeight="1">
      <c r="A22" s="210"/>
      <c r="B22" s="221"/>
      <c r="C22" s="222"/>
      <c r="D22" s="223"/>
      <c r="E22" s="224"/>
      <c r="F22" s="225"/>
      <c r="G22" s="226"/>
      <c r="H22" s="226"/>
      <c r="I22" s="227"/>
      <c r="J22" s="214"/>
      <c r="K22" s="288">
        <v>1</v>
      </c>
      <c r="L22" s="229">
        <v>78.515</v>
      </c>
      <c r="M22" s="229">
        <v>78.255</v>
      </c>
      <c r="N22" s="230">
        <f>(L22-M22)*1000</f>
        <v>260.0000000000051</v>
      </c>
      <c r="O22" s="291" t="s">
        <v>75</v>
      </c>
      <c r="P22" s="292"/>
      <c r="Q22" s="292"/>
      <c r="R22" s="293"/>
      <c r="S22" s="185"/>
      <c r="T22" s="157"/>
    </row>
    <row r="23" spans="1:20" s="171" customFormat="1" ht="21" customHeight="1">
      <c r="A23" s="210"/>
      <c r="B23" s="288">
        <v>2</v>
      </c>
      <c r="C23" s="229">
        <v>78.585</v>
      </c>
      <c r="D23" s="229">
        <v>78.192</v>
      </c>
      <c r="E23" s="230">
        <f>(C23-D23)*1000</f>
        <v>393.0000000000007</v>
      </c>
      <c r="F23" s="291" t="s">
        <v>68</v>
      </c>
      <c r="G23" s="292"/>
      <c r="H23" s="292"/>
      <c r="I23" s="293"/>
      <c r="J23" s="214"/>
      <c r="K23" s="221"/>
      <c r="L23" s="222"/>
      <c r="M23" s="223"/>
      <c r="N23" s="224"/>
      <c r="O23" s="225"/>
      <c r="P23" s="226"/>
      <c r="Q23" s="226"/>
      <c r="R23" s="227"/>
      <c r="S23" s="185"/>
      <c r="T23" s="157"/>
    </row>
    <row r="24" spans="1:20" s="171" customFormat="1" ht="21" customHeight="1">
      <c r="A24" s="210"/>
      <c r="B24" s="228" t="s">
        <v>63</v>
      </c>
      <c r="C24" s="229">
        <v>78.73</v>
      </c>
      <c r="D24" s="232">
        <v>78.635</v>
      </c>
      <c r="E24" s="230">
        <f>(C24-D24)*1000</f>
        <v>94.99999999999886</v>
      </c>
      <c r="F24" s="294" t="s">
        <v>64</v>
      </c>
      <c r="G24" s="295"/>
      <c r="H24" s="295"/>
      <c r="I24" s="296"/>
      <c r="J24" s="214"/>
      <c r="K24" s="288">
        <v>2</v>
      </c>
      <c r="L24" s="229">
        <v>78.515</v>
      </c>
      <c r="M24" s="229">
        <v>78.255</v>
      </c>
      <c r="N24" s="230">
        <f>(L24-M24)*1000</f>
        <v>260.0000000000051</v>
      </c>
      <c r="O24" s="291" t="s">
        <v>77</v>
      </c>
      <c r="P24" s="292"/>
      <c r="Q24" s="292"/>
      <c r="R24" s="293"/>
      <c r="S24" s="185"/>
      <c r="T24" s="157"/>
    </row>
    <row r="25" spans="1:20" s="171" customFormat="1" ht="21" customHeight="1">
      <c r="A25" s="210"/>
      <c r="B25" s="221"/>
      <c r="C25" s="222"/>
      <c r="D25" s="223"/>
      <c r="E25" s="224"/>
      <c r="F25" s="225"/>
      <c r="G25" s="226"/>
      <c r="H25" s="226"/>
      <c r="I25" s="227"/>
      <c r="J25" s="214"/>
      <c r="K25" s="221"/>
      <c r="L25" s="222"/>
      <c r="M25" s="223"/>
      <c r="N25" s="224"/>
      <c r="O25" s="225"/>
      <c r="P25" s="226"/>
      <c r="Q25" s="226"/>
      <c r="R25" s="227"/>
      <c r="S25" s="185"/>
      <c r="T25" s="157"/>
    </row>
    <row r="26" spans="1:20" s="171" customFormat="1" ht="21" customHeight="1">
      <c r="A26" s="210"/>
      <c r="B26" s="288">
        <v>3</v>
      </c>
      <c r="C26" s="229">
        <v>78.785</v>
      </c>
      <c r="D26" s="229">
        <v>78.198</v>
      </c>
      <c r="E26" s="230">
        <f>(C26-D26)*1000</f>
        <v>587.0000000000033</v>
      </c>
      <c r="F26" s="291" t="s">
        <v>68</v>
      </c>
      <c r="G26" s="292"/>
      <c r="H26" s="292"/>
      <c r="I26" s="293"/>
      <c r="J26" s="214"/>
      <c r="K26" s="288">
        <v>3</v>
      </c>
      <c r="L26" s="229">
        <v>78.45</v>
      </c>
      <c r="M26" s="229">
        <v>78.25</v>
      </c>
      <c r="N26" s="230">
        <f>(L26-M26)*1000</f>
        <v>200.00000000000284</v>
      </c>
      <c r="O26" s="291" t="s">
        <v>76</v>
      </c>
      <c r="P26" s="292"/>
      <c r="Q26" s="292"/>
      <c r="R26" s="293"/>
      <c r="S26" s="185"/>
      <c r="T26" s="157"/>
    </row>
    <row r="27" spans="1:20" s="171" customFormat="1" ht="21" customHeight="1">
      <c r="A27" s="210"/>
      <c r="B27" s="221"/>
      <c r="C27" s="222"/>
      <c r="D27" s="223"/>
      <c r="E27" s="224"/>
      <c r="F27" s="225"/>
      <c r="G27" s="226"/>
      <c r="H27" s="226"/>
      <c r="I27" s="227"/>
      <c r="J27" s="214"/>
      <c r="K27" s="221"/>
      <c r="L27" s="222"/>
      <c r="M27" s="223"/>
      <c r="N27" s="224"/>
      <c r="O27" s="225"/>
      <c r="P27" s="226"/>
      <c r="Q27" s="226"/>
      <c r="R27" s="227"/>
      <c r="S27" s="185"/>
      <c r="T27" s="157"/>
    </row>
    <row r="28" spans="1:20" s="171" customFormat="1" ht="21" customHeight="1">
      <c r="A28" s="210"/>
      <c r="B28" s="288">
        <v>4</v>
      </c>
      <c r="C28" s="229">
        <v>78.575</v>
      </c>
      <c r="D28" s="229">
        <v>78.172</v>
      </c>
      <c r="E28" s="230">
        <f>(C28-D28)*1000</f>
        <v>403.0000000000058</v>
      </c>
      <c r="F28" s="291" t="s">
        <v>68</v>
      </c>
      <c r="G28" s="292"/>
      <c r="H28" s="292"/>
      <c r="I28" s="293"/>
      <c r="J28" s="214"/>
      <c r="K28" s="221"/>
      <c r="L28" s="222"/>
      <c r="M28" s="223"/>
      <c r="N28" s="224"/>
      <c r="O28" s="225"/>
      <c r="P28" s="226"/>
      <c r="Q28" s="226"/>
      <c r="R28" s="227"/>
      <c r="S28" s="185"/>
      <c r="T28" s="157"/>
    </row>
    <row r="29" spans="1:20" s="163" customFormat="1" ht="21" customHeight="1">
      <c r="A29" s="210"/>
      <c r="B29" s="233"/>
      <c r="C29" s="234"/>
      <c r="D29" s="235"/>
      <c r="E29" s="236"/>
      <c r="F29" s="237"/>
      <c r="G29" s="238"/>
      <c r="H29" s="238"/>
      <c r="I29" s="239"/>
      <c r="J29" s="214"/>
      <c r="K29" s="233"/>
      <c r="L29" s="234"/>
      <c r="M29" s="235"/>
      <c r="N29" s="236"/>
      <c r="O29" s="237"/>
      <c r="P29" s="238"/>
      <c r="Q29" s="238"/>
      <c r="R29" s="239"/>
      <c r="S29" s="185"/>
      <c r="T29" s="157"/>
    </row>
    <row r="30" spans="1:19" ht="25.5" customHeight="1" thickBot="1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2"/>
    </row>
  </sheetData>
  <sheetProtection password="E755" sheet="1" objects="1" scenarios="1"/>
  <mergeCells count="13">
    <mergeCell ref="P9:Q9"/>
    <mergeCell ref="D18:G18"/>
    <mergeCell ref="M18:P18"/>
    <mergeCell ref="F19:I19"/>
    <mergeCell ref="O19:R19"/>
    <mergeCell ref="F21:I21"/>
    <mergeCell ref="O22:R22"/>
    <mergeCell ref="O26:R26"/>
    <mergeCell ref="F26:I26"/>
    <mergeCell ref="F28:I28"/>
    <mergeCell ref="F23:I23"/>
    <mergeCell ref="O24:R24"/>
    <mergeCell ref="F24:I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0" customFormat="1" ht="13.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Y1" s="31"/>
      <c r="AD1" s="32"/>
      <c r="AE1" s="33"/>
      <c r="BG1" s="32"/>
      <c r="BH1" s="33"/>
      <c r="BJ1"/>
      <c r="BK1"/>
      <c r="BL1"/>
      <c r="BM1"/>
      <c r="BN1"/>
      <c r="BO1"/>
      <c r="BP1"/>
      <c r="BQ1"/>
      <c r="BR1"/>
      <c r="BS1"/>
      <c r="BT1"/>
      <c r="BU1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9" ht="36" customHeight="1" thickBot="1" thickTop="1">
      <c r="A2" s="28"/>
      <c r="B2" s="308" t="s">
        <v>72</v>
      </c>
      <c r="C2" s="309"/>
      <c r="D2" s="309"/>
      <c r="E2" s="309"/>
      <c r="F2" s="309"/>
      <c r="G2" s="309"/>
      <c r="H2" s="309"/>
      <c r="I2" s="309"/>
      <c r="J2" s="309"/>
      <c r="K2" s="309"/>
      <c r="L2" s="310"/>
      <c r="M2" s="28"/>
      <c r="N2" s="28"/>
      <c r="P2" s="34"/>
      <c r="Q2" s="35"/>
      <c r="R2" s="35"/>
      <c r="S2" s="35"/>
      <c r="T2" s="35"/>
      <c r="U2" s="35"/>
      <c r="V2" s="263" t="s">
        <v>17</v>
      </c>
      <c r="W2" s="263"/>
      <c r="X2" s="263"/>
      <c r="Y2" s="263"/>
      <c r="Z2" s="35"/>
      <c r="AA2" s="35"/>
      <c r="AB2" s="35"/>
      <c r="AC2" s="36"/>
      <c r="BJ2" s="34"/>
      <c r="BK2" s="35"/>
      <c r="BL2" s="35"/>
      <c r="BM2" s="35"/>
      <c r="BN2" s="315" t="s">
        <v>17</v>
      </c>
      <c r="BO2" s="315"/>
      <c r="BP2" s="315"/>
      <c r="BQ2" s="315"/>
      <c r="BR2" s="35"/>
      <c r="BS2" s="35"/>
      <c r="BT2" s="35"/>
      <c r="BU2" s="36"/>
      <c r="BY2" s="30"/>
      <c r="BZ2" s="308" t="s">
        <v>18</v>
      </c>
      <c r="CA2" s="309"/>
      <c r="CB2" s="309"/>
      <c r="CC2" s="309"/>
      <c r="CD2" s="309"/>
      <c r="CE2" s="309"/>
      <c r="CF2" s="309"/>
      <c r="CG2" s="309"/>
      <c r="CH2" s="309"/>
      <c r="CI2" s="309"/>
      <c r="CJ2" s="310"/>
      <c r="CK2" s="30"/>
    </row>
    <row r="3" spans="1:89" ht="21" customHeight="1" thickBot="1" thickTop="1">
      <c r="A3" s="28"/>
      <c r="M3" s="28"/>
      <c r="N3" s="28"/>
      <c r="P3" s="314" t="s">
        <v>19</v>
      </c>
      <c r="Q3" s="313"/>
      <c r="R3" s="249"/>
      <c r="S3" s="250"/>
      <c r="T3" s="311" t="s">
        <v>20</v>
      </c>
      <c r="U3" s="312"/>
      <c r="V3" s="312"/>
      <c r="W3" s="313"/>
      <c r="X3" s="311" t="s">
        <v>21</v>
      </c>
      <c r="Y3" s="313"/>
      <c r="Z3" s="316" t="s">
        <v>22</v>
      </c>
      <c r="AA3" s="317"/>
      <c r="AB3" s="317"/>
      <c r="AC3" s="318"/>
      <c r="BJ3" s="319" t="s">
        <v>22</v>
      </c>
      <c r="BK3" s="320"/>
      <c r="BL3" s="249"/>
      <c r="BM3" s="250"/>
      <c r="BN3" s="311" t="s">
        <v>20</v>
      </c>
      <c r="BO3" s="312"/>
      <c r="BP3" s="312"/>
      <c r="BQ3" s="313"/>
      <c r="BR3" s="249"/>
      <c r="BS3" s="250"/>
      <c r="BT3" s="311" t="s">
        <v>19</v>
      </c>
      <c r="BU3" s="321"/>
      <c r="BY3" s="30"/>
      <c r="CK3" s="30"/>
    </row>
    <row r="4" spans="1:89" ht="23.25" customHeight="1" thickTop="1">
      <c r="A4" s="28"/>
      <c r="B4" s="37"/>
      <c r="C4" s="38"/>
      <c r="D4" s="38"/>
      <c r="E4" s="38"/>
      <c r="F4" s="38"/>
      <c r="G4" s="38"/>
      <c r="H4" s="38"/>
      <c r="I4" s="38"/>
      <c r="J4" s="44"/>
      <c r="K4" s="38"/>
      <c r="L4" s="39"/>
      <c r="M4" s="28"/>
      <c r="N4" s="28"/>
      <c r="P4" s="40"/>
      <c r="Q4" s="41"/>
      <c r="R4" s="1"/>
      <c r="S4" s="1"/>
      <c r="T4" s="307" t="s">
        <v>82</v>
      </c>
      <c r="U4" s="307"/>
      <c r="V4" s="307"/>
      <c r="W4" s="307"/>
      <c r="X4" s="307"/>
      <c r="Y4" s="307"/>
      <c r="Z4" s="1"/>
      <c r="AA4" s="1"/>
      <c r="AB4" s="2"/>
      <c r="AC4" s="3"/>
      <c r="AS4" s="62" t="s">
        <v>94</v>
      </c>
      <c r="BJ4" s="42"/>
      <c r="BK4" s="1"/>
      <c r="BL4" s="1"/>
      <c r="BM4" s="1"/>
      <c r="BN4" s="307" t="s">
        <v>83</v>
      </c>
      <c r="BO4" s="307"/>
      <c r="BP4" s="307"/>
      <c r="BQ4" s="307"/>
      <c r="BR4" s="1"/>
      <c r="BS4" s="1"/>
      <c r="BT4" s="1"/>
      <c r="BU4" s="43"/>
      <c r="BY4" s="30"/>
      <c r="BZ4" s="37"/>
      <c r="CA4" s="38"/>
      <c r="CB4" s="38"/>
      <c r="CC4" s="38"/>
      <c r="CD4" s="38"/>
      <c r="CE4" s="38"/>
      <c r="CF4" s="38"/>
      <c r="CG4" s="38"/>
      <c r="CH4" s="44"/>
      <c r="CI4" s="38"/>
      <c r="CJ4" s="39"/>
      <c r="CK4" s="30"/>
    </row>
    <row r="5" spans="1:89" ht="21" customHeight="1">
      <c r="A5" s="28"/>
      <c r="B5" s="66"/>
      <c r="C5" s="67" t="s">
        <v>23</v>
      </c>
      <c r="D5" s="46"/>
      <c r="E5" s="47"/>
      <c r="F5" s="47"/>
      <c r="G5" s="47"/>
      <c r="H5" s="47"/>
      <c r="I5" s="47"/>
      <c r="J5" s="49"/>
      <c r="L5" s="51"/>
      <c r="M5" s="28"/>
      <c r="N5" s="28"/>
      <c r="P5" s="52"/>
      <c r="Q5" s="248"/>
      <c r="S5" s="251"/>
      <c r="T5" s="54"/>
      <c r="U5" s="55"/>
      <c r="V5" s="56"/>
      <c r="W5" s="57"/>
      <c r="X5" s="58"/>
      <c r="Y5" s="59"/>
      <c r="Z5" s="60"/>
      <c r="AA5" s="268"/>
      <c r="AB5" s="60"/>
      <c r="AC5" s="61"/>
      <c r="BJ5" s="63"/>
      <c r="BK5" s="59"/>
      <c r="BM5" s="251"/>
      <c r="BN5" s="56"/>
      <c r="BO5" s="64"/>
      <c r="BP5" s="56"/>
      <c r="BQ5" s="57"/>
      <c r="BS5" s="251"/>
      <c r="BT5" s="56"/>
      <c r="BU5" s="65"/>
      <c r="BY5" s="30"/>
      <c r="BZ5" s="66"/>
      <c r="CA5" s="67" t="s">
        <v>23</v>
      </c>
      <c r="CB5" s="46"/>
      <c r="CC5" s="47"/>
      <c r="CD5" s="47"/>
      <c r="CE5" s="47"/>
      <c r="CF5" s="47"/>
      <c r="CG5" s="47"/>
      <c r="CH5" s="49"/>
      <c r="CJ5" s="51"/>
      <c r="CK5" s="30"/>
    </row>
    <row r="6" spans="1:89" ht="21" customHeight="1">
      <c r="A6" s="28"/>
      <c r="B6" s="66"/>
      <c r="C6" s="67" t="s">
        <v>24</v>
      </c>
      <c r="D6" s="46"/>
      <c r="E6" s="47"/>
      <c r="F6" s="47"/>
      <c r="G6" s="48" t="s">
        <v>84</v>
      </c>
      <c r="H6" s="47"/>
      <c r="I6" s="47"/>
      <c r="J6" s="49"/>
      <c r="K6" s="50" t="s">
        <v>85</v>
      </c>
      <c r="L6" s="51"/>
      <c r="M6" s="28"/>
      <c r="N6" s="28"/>
      <c r="P6" s="72" t="s">
        <v>7</v>
      </c>
      <c r="Q6" s="73">
        <v>80.231</v>
      </c>
      <c r="S6" s="252"/>
      <c r="T6" s="5"/>
      <c r="U6" s="6"/>
      <c r="V6" s="7" t="s">
        <v>14</v>
      </c>
      <c r="W6" s="69">
        <v>78.73</v>
      </c>
      <c r="X6" s="7" t="s">
        <v>15</v>
      </c>
      <c r="Y6" s="69">
        <v>78.585</v>
      </c>
      <c r="Z6" s="26" t="s">
        <v>8</v>
      </c>
      <c r="AA6" s="269">
        <v>78.917</v>
      </c>
      <c r="AB6" s="26" t="s">
        <v>86</v>
      </c>
      <c r="AC6" s="71">
        <v>0.124</v>
      </c>
      <c r="AR6" s="74" t="s">
        <v>25</v>
      </c>
      <c r="AS6" s="75" t="s">
        <v>26</v>
      </c>
      <c r="AT6" s="76" t="s">
        <v>27</v>
      </c>
      <c r="BJ6" s="27" t="s">
        <v>10</v>
      </c>
      <c r="BK6" s="73">
        <v>78.218</v>
      </c>
      <c r="BM6" s="252"/>
      <c r="BN6" s="12" t="s">
        <v>2</v>
      </c>
      <c r="BO6" s="78">
        <v>78.16</v>
      </c>
      <c r="BP6" s="7" t="s">
        <v>3</v>
      </c>
      <c r="BQ6" s="69">
        <v>78.198</v>
      </c>
      <c r="BS6" s="252"/>
      <c r="BT6" s="22" t="s">
        <v>6</v>
      </c>
      <c r="BU6" s="25">
        <v>76.54</v>
      </c>
      <c r="BY6" s="30"/>
      <c r="BZ6" s="66"/>
      <c r="CA6" s="67" t="s">
        <v>24</v>
      </c>
      <c r="CB6" s="46"/>
      <c r="CC6" s="47"/>
      <c r="CD6" s="47"/>
      <c r="CE6" s="48" t="s">
        <v>84</v>
      </c>
      <c r="CF6" s="47"/>
      <c r="CG6" s="47"/>
      <c r="CH6" s="49"/>
      <c r="CI6" s="50" t="s">
        <v>85</v>
      </c>
      <c r="CJ6" s="51"/>
      <c r="CK6" s="30"/>
    </row>
    <row r="7" spans="1:89" ht="21" customHeight="1">
      <c r="A7" s="28"/>
      <c r="B7" s="66"/>
      <c r="C7" s="67" t="s">
        <v>28</v>
      </c>
      <c r="D7" s="46"/>
      <c r="E7" s="47"/>
      <c r="F7" s="47"/>
      <c r="G7" s="68" t="s">
        <v>92</v>
      </c>
      <c r="H7" s="47"/>
      <c r="I7" s="47"/>
      <c r="J7" s="46"/>
      <c r="K7" s="10"/>
      <c r="L7" s="79"/>
      <c r="M7" s="28"/>
      <c r="N7" s="28"/>
      <c r="P7" s="11"/>
      <c r="Q7" s="8"/>
      <c r="S7" s="252"/>
      <c r="T7" s="12" t="s">
        <v>1</v>
      </c>
      <c r="U7" s="78">
        <v>78.745</v>
      </c>
      <c r="V7" s="4"/>
      <c r="W7" s="8"/>
      <c r="X7" s="4"/>
      <c r="Y7" s="8"/>
      <c r="Z7" s="10"/>
      <c r="AA7" s="270"/>
      <c r="AB7" s="26"/>
      <c r="AC7" s="71"/>
      <c r="AS7" s="83" t="s">
        <v>96</v>
      </c>
      <c r="BJ7" s="27"/>
      <c r="BK7" s="77"/>
      <c r="BM7" s="252"/>
      <c r="BN7" s="56"/>
      <c r="BO7" s="53"/>
      <c r="BP7" s="56"/>
      <c r="BQ7" s="57"/>
      <c r="BS7" s="252"/>
      <c r="BT7" s="56"/>
      <c r="BU7" s="65"/>
      <c r="BY7" s="30"/>
      <c r="BZ7" s="66"/>
      <c r="CA7" s="67" t="s">
        <v>28</v>
      </c>
      <c r="CB7" s="46"/>
      <c r="CC7" s="47"/>
      <c r="CD7" s="47"/>
      <c r="CE7" s="68" t="s">
        <v>92</v>
      </c>
      <c r="CF7" s="47"/>
      <c r="CG7" s="47"/>
      <c r="CH7" s="46"/>
      <c r="CI7" s="10"/>
      <c r="CJ7" s="79"/>
      <c r="CK7" s="30"/>
    </row>
    <row r="8" spans="1:89" ht="21" customHeight="1">
      <c r="A8" s="28"/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28"/>
      <c r="N8" s="28"/>
      <c r="P8" s="13" t="s">
        <v>4</v>
      </c>
      <c r="Q8" s="20">
        <v>79.231</v>
      </c>
      <c r="S8" s="252"/>
      <c r="T8" s="5"/>
      <c r="U8" s="6"/>
      <c r="V8" s="7" t="s">
        <v>0</v>
      </c>
      <c r="W8" s="287">
        <v>78.785</v>
      </c>
      <c r="X8" s="7" t="s">
        <v>16</v>
      </c>
      <c r="Y8" s="69">
        <v>78.575</v>
      </c>
      <c r="Z8" s="26" t="s">
        <v>9</v>
      </c>
      <c r="AA8" s="269">
        <v>78.635</v>
      </c>
      <c r="AB8" s="26" t="s">
        <v>87</v>
      </c>
      <c r="AC8" s="25">
        <v>0.197</v>
      </c>
      <c r="BJ8" s="27" t="s">
        <v>11</v>
      </c>
      <c r="BK8" s="77">
        <v>78.078</v>
      </c>
      <c r="BM8" s="252"/>
      <c r="BN8" s="7" t="s">
        <v>12</v>
      </c>
      <c r="BO8" s="78">
        <v>78.192</v>
      </c>
      <c r="BP8" s="7" t="s">
        <v>13</v>
      </c>
      <c r="BQ8" s="69">
        <v>78.172</v>
      </c>
      <c r="BS8" s="252"/>
      <c r="BT8" s="16" t="s">
        <v>5</v>
      </c>
      <c r="BU8" s="17">
        <v>77.54</v>
      </c>
      <c r="BY8" s="30"/>
      <c r="BZ8" s="80"/>
      <c r="CA8" s="81"/>
      <c r="CB8" s="81"/>
      <c r="CC8" s="81"/>
      <c r="CD8" s="81"/>
      <c r="CE8" s="81"/>
      <c r="CF8" s="81"/>
      <c r="CG8" s="81"/>
      <c r="CH8" s="81"/>
      <c r="CI8" s="81"/>
      <c r="CJ8" s="82"/>
      <c r="CK8" s="30"/>
    </row>
    <row r="9" spans="1:89" ht="21" customHeight="1" thickBot="1">
      <c r="A9" s="28"/>
      <c r="B9" s="45"/>
      <c r="C9" s="46"/>
      <c r="D9" s="46"/>
      <c r="E9" s="46"/>
      <c r="F9" s="46"/>
      <c r="G9" s="46"/>
      <c r="H9" s="46"/>
      <c r="I9" s="46"/>
      <c r="J9" s="46"/>
      <c r="K9" s="46"/>
      <c r="L9" s="79"/>
      <c r="M9" s="28"/>
      <c r="N9" s="28"/>
      <c r="P9" s="85"/>
      <c r="Q9" s="88"/>
      <c r="R9" s="23"/>
      <c r="S9" s="24"/>
      <c r="T9" s="87"/>
      <c r="U9" s="86"/>
      <c r="V9" s="87"/>
      <c r="W9" s="88"/>
      <c r="X9" s="89"/>
      <c r="Y9" s="90"/>
      <c r="Z9" s="89"/>
      <c r="AA9" s="271"/>
      <c r="AB9" s="89"/>
      <c r="AC9" s="91"/>
      <c r="BJ9" s="92"/>
      <c r="BK9" s="90"/>
      <c r="BL9" s="23"/>
      <c r="BM9" s="24"/>
      <c r="BN9" s="89"/>
      <c r="BO9" s="93"/>
      <c r="BP9" s="89"/>
      <c r="BQ9" s="94"/>
      <c r="BR9" s="23"/>
      <c r="BS9" s="24"/>
      <c r="BT9" s="87"/>
      <c r="BU9" s="95"/>
      <c r="BY9" s="30"/>
      <c r="BZ9" s="45"/>
      <c r="CA9" s="46"/>
      <c r="CB9" s="46"/>
      <c r="CC9" s="46"/>
      <c r="CD9" s="46"/>
      <c r="CE9" s="46"/>
      <c r="CF9" s="46"/>
      <c r="CG9" s="46"/>
      <c r="CH9" s="46"/>
      <c r="CI9" s="46"/>
      <c r="CJ9" s="79"/>
      <c r="CK9" s="30"/>
    </row>
    <row r="10" spans="1:89" ht="21" customHeight="1">
      <c r="A10" s="28"/>
      <c r="B10" s="66"/>
      <c r="C10" s="50" t="s">
        <v>29</v>
      </c>
      <c r="D10" s="46"/>
      <c r="E10" s="46"/>
      <c r="F10" s="49"/>
      <c r="G10" s="265" t="s">
        <v>65</v>
      </c>
      <c r="H10" s="46"/>
      <c r="I10" s="46"/>
      <c r="J10" s="84" t="s">
        <v>30</v>
      </c>
      <c r="K10" s="266" t="s">
        <v>43</v>
      </c>
      <c r="L10" s="51"/>
      <c r="M10" s="28"/>
      <c r="N10" s="28"/>
      <c r="P10" s="96"/>
      <c r="Q10" s="96"/>
      <c r="T10" s="96"/>
      <c r="U10" s="96"/>
      <c r="V10" s="96"/>
      <c r="W10" s="96"/>
      <c r="X10" s="96"/>
      <c r="Y10" s="96"/>
      <c r="AS10" s="247" t="s">
        <v>69</v>
      </c>
      <c r="BY10" s="30"/>
      <c r="BZ10" s="66"/>
      <c r="CA10" s="50" t="s">
        <v>29</v>
      </c>
      <c r="CB10" s="46"/>
      <c r="CC10" s="46"/>
      <c r="CD10" s="49"/>
      <c r="CE10" s="265" t="s">
        <v>65</v>
      </c>
      <c r="CF10" s="46"/>
      <c r="CG10" s="46"/>
      <c r="CH10" s="84" t="s">
        <v>30</v>
      </c>
      <c r="CI10" s="266" t="s">
        <v>43</v>
      </c>
      <c r="CJ10" s="51"/>
      <c r="CK10" s="30"/>
    </row>
    <row r="11" spans="1:89" ht="21" customHeight="1">
      <c r="A11" s="28"/>
      <c r="B11" s="66"/>
      <c r="C11" s="50" t="s">
        <v>31</v>
      </c>
      <c r="D11" s="46"/>
      <c r="E11" s="46"/>
      <c r="F11" s="49"/>
      <c r="G11" s="265" t="s">
        <v>32</v>
      </c>
      <c r="H11" s="46"/>
      <c r="I11" s="9"/>
      <c r="J11" s="84" t="s">
        <v>33</v>
      </c>
      <c r="K11" s="266" t="s">
        <v>44</v>
      </c>
      <c r="L11" s="51"/>
      <c r="M11" s="28"/>
      <c r="N11" s="28"/>
      <c r="AS11" s="109" t="s">
        <v>70</v>
      </c>
      <c r="BY11" s="30"/>
      <c r="BZ11" s="66"/>
      <c r="CA11" s="50" t="s">
        <v>31</v>
      </c>
      <c r="CB11" s="46"/>
      <c r="CC11" s="46"/>
      <c r="CD11" s="49"/>
      <c r="CE11" s="265" t="s">
        <v>32</v>
      </c>
      <c r="CF11" s="46"/>
      <c r="CG11" s="9"/>
      <c r="CH11" s="84" t="s">
        <v>33</v>
      </c>
      <c r="CI11" s="266" t="s">
        <v>44</v>
      </c>
      <c r="CJ11" s="51"/>
      <c r="CK11" s="30"/>
    </row>
    <row r="12" spans="1:89" ht="21" customHeight="1" thickBot="1">
      <c r="A12" s="28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M12" s="28"/>
      <c r="N12" s="28"/>
      <c r="O12" s="28"/>
      <c r="R12" s="96"/>
      <c r="S12" s="96"/>
      <c r="AR12" s="29"/>
      <c r="AS12" s="109" t="s">
        <v>71</v>
      </c>
      <c r="AW12" s="29"/>
      <c r="BA12" s="29"/>
      <c r="BY12" s="30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  <c r="CK12" s="30"/>
    </row>
    <row r="13" spans="1:89" ht="18" customHeight="1" thickTop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8"/>
      <c r="N13" s="28"/>
      <c r="O13" s="28"/>
      <c r="AQ13" s="29"/>
      <c r="AR13" s="29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</row>
    <row r="14" spans="1:89" s="101" customFormat="1" ht="18" customHeight="1">
      <c r="A14" s="2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8"/>
      <c r="N14" s="28"/>
      <c r="O14" s="28"/>
      <c r="V14" s="102"/>
      <c r="Y14"/>
      <c r="Z14"/>
      <c r="AA14"/>
      <c r="AB14"/>
      <c r="AK14" s="29"/>
      <c r="AP14"/>
      <c r="AQ14" s="29"/>
      <c r="AR14" s="29"/>
      <c r="BC14" s="29"/>
      <c r="BD14" s="29"/>
      <c r="BI14"/>
      <c r="BP14" s="29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</row>
    <row r="15" ht="18" customHeight="1">
      <c r="AE15" s="29"/>
    </row>
    <row r="16" ht="18" customHeight="1"/>
    <row r="17" spans="2:88" ht="18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U17" s="96"/>
      <c r="V17" s="96"/>
      <c r="Y17" s="29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</row>
    <row r="18" spans="20:87" ht="18" customHeight="1">
      <c r="T18" s="96"/>
      <c r="V18" s="29"/>
      <c r="Y18" s="29"/>
      <c r="AA18" s="29"/>
      <c r="AB18" s="29"/>
      <c r="AC18" s="29"/>
      <c r="AD18" s="29"/>
      <c r="AG18" s="244" t="s">
        <v>35</v>
      </c>
      <c r="CC18" s="96"/>
      <c r="CD18" s="96"/>
      <c r="CE18" s="96"/>
      <c r="CF18" s="96"/>
      <c r="CH18" s="96"/>
      <c r="CI18" s="96"/>
    </row>
    <row r="19" spans="20:82" ht="18" customHeight="1">
      <c r="T19" s="104"/>
      <c r="U19" s="96"/>
      <c r="V19" s="96"/>
      <c r="W19" s="96"/>
      <c r="X19" s="29"/>
      <c r="Y19" s="29"/>
      <c r="AB19" s="29"/>
      <c r="AC19" s="29"/>
      <c r="AD19" s="96"/>
      <c r="AG19" s="244" t="s">
        <v>103</v>
      </c>
      <c r="AN19" s="100">
        <v>78.559</v>
      </c>
      <c r="AO19" s="29"/>
      <c r="AS19" s="29"/>
      <c r="AU19" s="281">
        <v>8</v>
      </c>
      <c r="BF19" s="29"/>
      <c r="BJ19" s="281">
        <v>9</v>
      </c>
      <c r="BQ19" s="29"/>
      <c r="BU19" s="290">
        <v>78.147</v>
      </c>
      <c r="BW19" s="29"/>
      <c r="CD19" s="29"/>
    </row>
    <row r="20" spans="20:85" ht="18" customHeight="1">
      <c r="T20" s="96"/>
      <c r="V20" s="29"/>
      <c r="Y20" s="29"/>
      <c r="AC20" s="29"/>
      <c r="AE20" s="29"/>
      <c r="AQ20" s="29"/>
      <c r="AS20" s="29"/>
      <c r="AU20" s="29"/>
      <c r="BA20" s="29"/>
      <c r="BF20" s="29"/>
      <c r="BJ20" s="29"/>
      <c r="BK20" s="29"/>
      <c r="BL20" s="29"/>
      <c r="BQ20" s="29"/>
      <c r="CD20" s="96"/>
      <c r="CE20" s="96"/>
      <c r="CF20" s="96"/>
      <c r="CG20" s="96"/>
    </row>
    <row r="21" spans="25:87" ht="18" customHeight="1">
      <c r="Y21" s="29"/>
      <c r="AB21" s="29"/>
      <c r="AO21" s="29"/>
      <c r="BC21" s="96"/>
      <c r="BJ21" s="29"/>
      <c r="BL21" s="29"/>
      <c r="BM21" s="29"/>
      <c r="BR21" s="29"/>
      <c r="CB21" s="29"/>
      <c r="CD21" s="96"/>
      <c r="CE21" s="96"/>
      <c r="CG21" s="96"/>
      <c r="CH21" s="96"/>
      <c r="CI21" s="96"/>
    </row>
    <row r="22" spans="3:86" ht="18" customHeight="1">
      <c r="C22" s="29"/>
      <c r="F22" s="244" t="s">
        <v>35</v>
      </c>
      <c r="T22" s="96"/>
      <c r="U22" s="96"/>
      <c r="V22" s="29"/>
      <c r="W22" s="29"/>
      <c r="Y22" s="29"/>
      <c r="AA22" s="29"/>
      <c r="AE22" s="283" t="s">
        <v>87</v>
      </c>
      <c r="AH22" s="29"/>
      <c r="AI22" s="29"/>
      <c r="AJ22" s="29"/>
      <c r="AK22" s="29"/>
      <c r="AL22" s="29"/>
      <c r="AO22" s="281">
        <v>6</v>
      </c>
      <c r="AP22" s="281">
        <v>7</v>
      </c>
      <c r="AR22" s="29"/>
      <c r="BA22" s="29"/>
      <c r="BI22" s="29"/>
      <c r="BN22" s="29"/>
      <c r="BW22" s="29"/>
      <c r="CD22" s="96"/>
      <c r="CE22" s="96"/>
      <c r="CF22" s="96"/>
      <c r="CH22" s="96"/>
    </row>
    <row r="23" spans="6:84" ht="18" customHeight="1">
      <c r="F23" s="244" t="s">
        <v>104</v>
      </c>
      <c r="U23" s="245">
        <v>78.797</v>
      </c>
      <c r="AF23" s="289" t="s">
        <v>101</v>
      </c>
      <c r="AJ23" s="29"/>
      <c r="AK23" s="29"/>
      <c r="AL23" s="29"/>
      <c r="AM23" s="29"/>
      <c r="AN23" s="29"/>
      <c r="AO23" s="29"/>
      <c r="AP23" s="29"/>
      <c r="AS23" s="29"/>
      <c r="AU23" s="29"/>
      <c r="AZ23" s="29"/>
      <c r="BA23" s="29"/>
      <c r="BD23" s="29"/>
      <c r="BI23" s="29"/>
      <c r="BJ23" s="29"/>
      <c r="BK23" s="29"/>
      <c r="BL23" s="29"/>
      <c r="BM23" s="29"/>
      <c r="BN23" s="29"/>
      <c r="BO23" s="281">
        <v>10</v>
      </c>
      <c r="BP23" s="245" t="s">
        <v>34</v>
      </c>
      <c r="BV23" s="29"/>
      <c r="CC23" s="96"/>
      <c r="CD23" s="96"/>
      <c r="CE23" s="96"/>
      <c r="CF23" s="96"/>
    </row>
    <row r="24" spans="3:83" ht="18" customHeight="1">
      <c r="C24" s="29"/>
      <c r="G24" s="29"/>
      <c r="H24" s="29"/>
      <c r="I24" s="29"/>
      <c r="J24" s="29"/>
      <c r="M24" s="29"/>
      <c r="P24" s="29"/>
      <c r="Q24" s="29"/>
      <c r="R24" s="29"/>
      <c r="S24" s="29"/>
      <c r="Y24" s="29"/>
      <c r="AC24" s="29"/>
      <c r="AD24" s="29"/>
      <c r="AE24" s="284" t="s">
        <v>99</v>
      </c>
      <c r="AF24" s="282" t="s">
        <v>102</v>
      </c>
      <c r="AL24" s="29"/>
      <c r="AM24" s="29"/>
      <c r="AV24" s="254"/>
      <c r="BD24" s="29"/>
      <c r="BJ24" s="29"/>
      <c r="BL24" s="29"/>
      <c r="BN24" s="29"/>
      <c r="BO24" s="29"/>
      <c r="BP24" s="29"/>
      <c r="BT24" s="29"/>
      <c r="BV24" s="29"/>
      <c r="BX24" s="29"/>
      <c r="BY24" s="29"/>
      <c r="BZ24" s="284" t="s">
        <v>100</v>
      </c>
      <c r="CA24" s="107"/>
      <c r="CC24" s="29"/>
      <c r="CE24" s="29"/>
    </row>
    <row r="25" spans="4:74" ht="18" customHeight="1">
      <c r="D25" s="108"/>
      <c r="P25" s="29"/>
      <c r="T25" s="29"/>
      <c r="V25" s="105" t="s">
        <v>0</v>
      </c>
      <c r="AE25" s="29"/>
      <c r="AJ25" s="29"/>
      <c r="BO25" s="29"/>
      <c r="BQ25" s="29"/>
      <c r="BR25" s="29"/>
      <c r="BV25" s="29"/>
    </row>
    <row r="26" spans="6:81" ht="18" customHeight="1">
      <c r="F26" s="29"/>
      <c r="G26" s="29"/>
      <c r="H26" s="29"/>
      <c r="I26" s="29"/>
      <c r="M26" s="281" t="s">
        <v>73</v>
      </c>
      <c r="R26" s="280">
        <v>2</v>
      </c>
      <c r="T26" s="29"/>
      <c r="AA26" s="29"/>
      <c r="AD26" s="29"/>
      <c r="AF26" s="29"/>
      <c r="AG26" s="280">
        <v>4</v>
      </c>
      <c r="BO26" s="282" t="s">
        <v>10</v>
      </c>
      <c r="BU26" s="29"/>
      <c r="BW26" s="29"/>
      <c r="CC26" s="29"/>
    </row>
    <row r="27" spans="1:89" ht="18" customHeight="1">
      <c r="A27" s="102"/>
      <c r="H27" s="29"/>
      <c r="I27" s="29"/>
      <c r="M27" s="29"/>
      <c r="P27" s="29"/>
      <c r="R27" s="29"/>
      <c r="AB27" s="29"/>
      <c r="AC27" s="29"/>
      <c r="AF27" s="29"/>
      <c r="AG27" s="29"/>
      <c r="AM27" s="106"/>
      <c r="AP27" s="29"/>
      <c r="AR27" s="29"/>
      <c r="AS27" s="106"/>
      <c r="BA27" s="106"/>
      <c r="BN27" s="29"/>
      <c r="BP27" s="29"/>
      <c r="BQ27" s="29"/>
      <c r="BR27" s="29"/>
      <c r="BS27" s="29"/>
      <c r="BT27" s="29"/>
      <c r="BV27" s="29"/>
      <c r="BX27" s="29"/>
      <c r="BZ27" s="285" t="s">
        <v>11</v>
      </c>
      <c r="CA27" s="29"/>
      <c r="CC27" s="106"/>
      <c r="CJ27" s="102"/>
      <c r="CK27" s="102"/>
    </row>
    <row r="28" spans="6:86" ht="18" customHeight="1">
      <c r="F28" s="253" t="s">
        <v>86</v>
      </c>
      <c r="V28" s="29"/>
      <c r="Y28" s="105" t="s">
        <v>1</v>
      </c>
      <c r="BO28" s="29"/>
      <c r="BU28" s="280">
        <v>11</v>
      </c>
      <c r="BY28" s="29"/>
      <c r="CC28" s="106"/>
      <c r="CE28" s="29"/>
      <c r="CF28" s="29"/>
      <c r="CH28" s="112" t="s">
        <v>5</v>
      </c>
    </row>
    <row r="29" spans="12:81" ht="18" customHeight="1">
      <c r="L29" s="280">
        <v>1</v>
      </c>
      <c r="BL29" s="254"/>
      <c r="BN29" s="29"/>
      <c r="BP29" s="29"/>
      <c r="BQ29" s="111" t="s">
        <v>3</v>
      </c>
      <c r="BT29" s="106"/>
      <c r="BU29" s="29"/>
      <c r="BW29" s="280">
        <v>13</v>
      </c>
      <c r="BZ29" s="280">
        <v>14</v>
      </c>
      <c r="CB29" s="29"/>
      <c r="CC29" s="29"/>
    </row>
    <row r="30" spans="1:88" ht="18" customHeight="1">
      <c r="A30" s="102"/>
      <c r="B30" s="102"/>
      <c r="J30" s="29"/>
      <c r="K30" s="29"/>
      <c r="L30" s="29"/>
      <c r="M30" s="29"/>
      <c r="N30" s="29"/>
      <c r="P30" s="29"/>
      <c r="Q30" s="29"/>
      <c r="R30" s="29"/>
      <c r="S30" s="29"/>
      <c r="T30" s="29"/>
      <c r="U30" s="29"/>
      <c r="W30" s="29"/>
      <c r="AS30" s="106"/>
      <c r="BA30" s="106"/>
      <c r="BN30" s="29"/>
      <c r="BP30" s="29"/>
      <c r="BQ30" s="29"/>
      <c r="BS30" s="29"/>
      <c r="BT30" s="29"/>
      <c r="BU30" s="29"/>
      <c r="BW30" s="29"/>
      <c r="BX30" s="29"/>
      <c r="BY30" s="29"/>
      <c r="BZ30" s="29"/>
      <c r="CA30" s="29"/>
      <c r="CC30" s="29"/>
      <c r="CJ30" s="102"/>
    </row>
    <row r="31" spans="13:81" ht="18" customHeight="1">
      <c r="M31" s="29"/>
      <c r="T31" s="29"/>
      <c r="U31" s="280">
        <v>3</v>
      </c>
      <c r="AA31" s="279" t="s">
        <v>14</v>
      </c>
      <c r="AL31" s="105" t="s">
        <v>15</v>
      </c>
      <c r="BA31" s="29"/>
      <c r="BR31" s="29"/>
      <c r="BW31" s="29"/>
      <c r="CA31" s="107"/>
      <c r="CC31" s="29"/>
    </row>
    <row r="32" spans="4:81" ht="18" customHeight="1">
      <c r="D32" s="103" t="s">
        <v>4</v>
      </c>
      <c r="L32" s="282" t="s">
        <v>8</v>
      </c>
      <c r="O32" s="29"/>
      <c r="P32" s="29"/>
      <c r="S32" s="29"/>
      <c r="T32" s="29"/>
      <c r="V32" s="29"/>
      <c r="W32" s="29"/>
      <c r="X32" s="29"/>
      <c r="Y32" s="29"/>
      <c r="Z32" s="29"/>
      <c r="AA32" s="29"/>
      <c r="BA32" s="29"/>
      <c r="BL32" s="29"/>
      <c r="BM32" s="29"/>
      <c r="BN32" s="29"/>
      <c r="BO32" s="29"/>
      <c r="BQ32" s="29"/>
      <c r="BS32" s="286" t="s">
        <v>2</v>
      </c>
      <c r="BU32" s="29"/>
      <c r="BV32" s="29"/>
      <c r="CC32" s="29"/>
    </row>
    <row r="33" spans="6:78" ht="18" customHeight="1">
      <c r="F33" s="29"/>
      <c r="H33" s="29"/>
      <c r="I33" s="29"/>
      <c r="J33" s="29"/>
      <c r="Q33" s="29"/>
      <c r="R33" s="29"/>
      <c r="S33" s="29"/>
      <c r="T33" s="29"/>
      <c r="U33" s="29"/>
      <c r="V33" s="29"/>
      <c r="X33" s="29"/>
      <c r="Y33" s="29"/>
      <c r="Z33" s="29"/>
      <c r="AA33" s="29"/>
      <c r="AC33" s="106"/>
      <c r="AH33" s="29"/>
      <c r="AS33" s="106"/>
      <c r="AX33" s="29"/>
      <c r="BA33" s="106"/>
      <c r="BG33" s="29"/>
      <c r="BK33" s="29"/>
      <c r="BL33" s="29"/>
      <c r="BM33" s="29"/>
      <c r="BS33" s="29"/>
      <c r="BT33" s="29"/>
      <c r="BV33" s="280">
        <v>12</v>
      </c>
      <c r="BZ33" s="29"/>
    </row>
    <row r="34" spans="1:79" ht="18" customHeight="1">
      <c r="A34" s="102"/>
      <c r="K34" s="29"/>
      <c r="L34" s="29"/>
      <c r="AD34" s="29"/>
      <c r="AH34" s="280">
        <v>5</v>
      </c>
      <c r="AM34" s="110" t="s">
        <v>16</v>
      </c>
      <c r="BI34" s="107"/>
      <c r="BK34" s="29"/>
      <c r="BM34" s="29"/>
      <c r="BT34" s="29"/>
      <c r="BX34" s="29"/>
      <c r="CA34" s="107"/>
    </row>
    <row r="35" spans="1:89" ht="18" customHeight="1">
      <c r="A35" s="102"/>
      <c r="P35" s="29"/>
      <c r="R35" s="29"/>
      <c r="X35" s="29"/>
      <c r="Y35" s="29"/>
      <c r="AJ35" s="29"/>
      <c r="AK35" s="29"/>
      <c r="AL35" s="29"/>
      <c r="AM35" s="29"/>
      <c r="AZ35" s="29"/>
      <c r="BE35" s="29"/>
      <c r="BM35" s="29"/>
      <c r="BQ35" s="113" t="s">
        <v>12</v>
      </c>
      <c r="BR35" s="29"/>
      <c r="BS35" s="29"/>
      <c r="CK35" s="102"/>
    </row>
    <row r="36" spans="18:69" ht="18" customHeight="1">
      <c r="R36" s="29"/>
      <c r="S36" s="29"/>
      <c r="T36" s="29"/>
      <c r="U36" s="29"/>
      <c r="V36" s="29"/>
      <c r="X36" s="29"/>
      <c r="Y36" s="29"/>
      <c r="AH36" s="282" t="s">
        <v>9</v>
      </c>
      <c r="AJ36" s="29"/>
      <c r="AK36" s="29"/>
      <c r="AL36" s="29"/>
      <c r="AM36" s="29"/>
      <c r="AN36" s="29"/>
      <c r="AS36" s="106"/>
      <c r="AZ36" s="29"/>
      <c r="BA36" s="106"/>
      <c r="BE36" s="29"/>
      <c r="BI36" s="29"/>
      <c r="BK36" s="29"/>
      <c r="BL36" s="29"/>
      <c r="BM36" s="96"/>
      <c r="BP36" s="29"/>
      <c r="BQ36" s="29"/>
    </row>
    <row r="37" spans="19:71" ht="18" customHeight="1">
      <c r="S37" s="29"/>
      <c r="AA37" s="29"/>
      <c r="AE37" s="29"/>
      <c r="BR37" s="29"/>
      <c r="BS37" s="114" t="s">
        <v>13</v>
      </c>
    </row>
    <row r="38" spans="15:62" ht="18" customHeight="1">
      <c r="O38" s="29"/>
      <c r="R38" s="29"/>
      <c r="T38" s="29"/>
      <c r="U38" s="29"/>
      <c r="V38" s="29"/>
      <c r="AA38" s="29"/>
      <c r="AC38" s="29"/>
      <c r="AS38" s="29"/>
      <c r="BJ38" s="29"/>
    </row>
    <row r="39" spans="7:82" ht="18" customHeight="1">
      <c r="G39" s="29"/>
      <c r="P39" s="96"/>
      <c r="Q39" s="96"/>
      <c r="AJ39" s="29"/>
      <c r="AL39" s="29"/>
      <c r="AM39" s="29"/>
      <c r="BA39" s="29"/>
      <c r="BC39" s="29"/>
      <c r="BD39" s="29"/>
      <c r="BI39" s="29"/>
      <c r="BL39" s="96"/>
      <c r="BM39" s="29"/>
      <c r="BP39" s="29"/>
      <c r="BZ39" s="29"/>
      <c r="CA39" s="29"/>
      <c r="CD39" s="29"/>
    </row>
    <row r="40" ht="18" customHeight="1"/>
    <row r="41" spans="7:59" ht="18" customHeight="1">
      <c r="G41" s="29"/>
      <c r="AY41" s="96"/>
      <c r="AZ41" s="96"/>
      <c r="BA41" s="96"/>
      <c r="BB41" s="96"/>
      <c r="BC41" s="96"/>
      <c r="BD41" s="96"/>
      <c r="BE41" s="29"/>
      <c r="BG41" s="96"/>
    </row>
    <row r="42" spans="34:59" ht="18" customHeight="1">
      <c r="AH42" s="96"/>
      <c r="AI42" s="96"/>
      <c r="AJ42" s="96"/>
      <c r="AK42" s="96"/>
      <c r="AY42" s="96"/>
      <c r="AZ42" s="96"/>
      <c r="BA42" s="96"/>
      <c r="BG42" s="96"/>
    </row>
    <row r="43" spans="2:88" ht="22.5" customHeight="1" thickBot="1">
      <c r="B43" s="115" t="s">
        <v>36</v>
      </c>
      <c r="C43" s="116" t="s">
        <v>37</v>
      </c>
      <c r="D43" s="116" t="s">
        <v>38</v>
      </c>
      <c r="E43" s="116" t="s">
        <v>39</v>
      </c>
      <c r="F43" s="117" t="s">
        <v>40</v>
      </c>
      <c r="G43" s="118"/>
      <c r="H43" s="116" t="s">
        <v>36</v>
      </c>
      <c r="I43" s="116" t="s">
        <v>37</v>
      </c>
      <c r="J43" s="116" t="s">
        <v>38</v>
      </c>
      <c r="K43" s="116" t="s">
        <v>39</v>
      </c>
      <c r="L43" s="117" t="s">
        <v>40</v>
      </c>
      <c r="M43" s="256"/>
      <c r="N43" s="116" t="s">
        <v>36</v>
      </c>
      <c r="O43" s="116" t="s">
        <v>37</v>
      </c>
      <c r="P43" s="116" t="s">
        <v>38</v>
      </c>
      <c r="Q43" s="116" t="s">
        <v>39</v>
      </c>
      <c r="R43" s="120" t="s">
        <v>40</v>
      </c>
      <c r="S43" s="121"/>
      <c r="T43" s="121"/>
      <c r="U43" s="306" t="s">
        <v>41</v>
      </c>
      <c r="V43" s="306"/>
      <c r="W43" s="121"/>
      <c r="X43" s="122"/>
      <c r="AI43" s="96"/>
      <c r="AL43" s="96"/>
      <c r="AM43" s="96"/>
      <c r="AN43" s="96"/>
      <c r="AO43" s="96"/>
      <c r="AP43" s="96"/>
      <c r="AQ43" s="96"/>
      <c r="AR43" s="96"/>
      <c r="AS43" s="246" t="s">
        <v>66</v>
      </c>
      <c r="AT43" s="96"/>
      <c r="AU43" s="96"/>
      <c r="AV43" s="96"/>
      <c r="AW43" s="96"/>
      <c r="AX43" s="96"/>
      <c r="AY43" s="96"/>
      <c r="AZ43" s="96"/>
      <c r="BG43" s="96"/>
      <c r="BN43" s="115" t="s">
        <v>36</v>
      </c>
      <c r="BO43" s="116" t="s">
        <v>37</v>
      </c>
      <c r="BP43" s="116" t="s">
        <v>38</v>
      </c>
      <c r="BQ43" s="116" t="s">
        <v>39</v>
      </c>
      <c r="BR43" s="120" t="s">
        <v>40</v>
      </c>
      <c r="BS43" s="121"/>
      <c r="BT43" s="121"/>
      <c r="BU43" s="306" t="s">
        <v>41</v>
      </c>
      <c r="BV43" s="306"/>
      <c r="BW43" s="121"/>
      <c r="BX43" s="121"/>
      <c r="BY43" s="256"/>
      <c r="BZ43" s="116" t="s">
        <v>36</v>
      </c>
      <c r="CA43" s="116" t="s">
        <v>37</v>
      </c>
      <c r="CB43" s="116" t="s">
        <v>38</v>
      </c>
      <c r="CC43" s="116" t="s">
        <v>39</v>
      </c>
      <c r="CD43" s="123" t="s">
        <v>40</v>
      </c>
      <c r="CE43" s="118"/>
      <c r="CF43" s="116" t="s">
        <v>36</v>
      </c>
      <c r="CG43" s="116" t="s">
        <v>37</v>
      </c>
      <c r="CH43" s="116" t="s">
        <v>38</v>
      </c>
      <c r="CI43" s="116" t="s">
        <v>39</v>
      </c>
      <c r="CJ43" s="119" t="s">
        <v>40</v>
      </c>
    </row>
    <row r="44" spans="2:88" ht="22.5" customHeight="1" thickTop="1">
      <c r="B44" s="42"/>
      <c r="C44" s="2"/>
      <c r="D44" s="2"/>
      <c r="E44" s="2"/>
      <c r="F44" s="2"/>
      <c r="G44" s="264" t="s">
        <v>82</v>
      </c>
      <c r="H44" s="2"/>
      <c r="I44" s="2"/>
      <c r="J44" s="2"/>
      <c r="K44" s="2"/>
      <c r="L44" s="2"/>
      <c r="M44" s="255"/>
      <c r="N44" s="2"/>
      <c r="O44" s="2"/>
      <c r="P44" s="2"/>
      <c r="Q44" s="2"/>
      <c r="R44" s="125"/>
      <c r="S44" s="264" t="s">
        <v>42</v>
      </c>
      <c r="T44" s="260"/>
      <c r="U44" s="260"/>
      <c r="V44" s="260"/>
      <c r="W44" s="260"/>
      <c r="X44" s="43"/>
      <c r="AL44" s="96"/>
      <c r="AM44" s="96"/>
      <c r="AN44" s="96"/>
      <c r="AO44" s="96"/>
      <c r="AP44" s="96"/>
      <c r="AQ44" s="96"/>
      <c r="AR44" s="96"/>
      <c r="AS44" s="109" t="s">
        <v>67</v>
      </c>
      <c r="AT44" s="96"/>
      <c r="AU44" s="96"/>
      <c r="AV44" s="96"/>
      <c r="AW44" s="96"/>
      <c r="AX44" s="96"/>
      <c r="AY44" s="96"/>
      <c r="AZ44" s="96"/>
      <c r="BG44" s="96"/>
      <c r="BN44" s="124"/>
      <c r="BO44" s="125"/>
      <c r="BP44" s="125"/>
      <c r="BQ44" s="125"/>
      <c r="BR44" s="125"/>
      <c r="BS44" s="264" t="s">
        <v>42</v>
      </c>
      <c r="BT44" s="260"/>
      <c r="BU44" s="260"/>
      <c r="BV44" s="260"/>
      <c r="BW44" s="260"/>
      <c r="BX44" s="261"/>
      <c r="BY44" s="255"/>
      <c r="BZ44" s="125"/>
      <c r="CA44" s="125"/>
      <c r="CB44" s="125"/>
      <c r="CC44" s="125"/>
      <c r="CD44" s="125"/>
      <c r="CE44" s="264" t="s">
        <v>83</v>
      </c>
      <c r="CF44" s="125"/>
      <c r="CG44" s="125"/>
      <c r="CH44" s="125"/>
      <c r="CI44" s="125"/>
      <c r="CJ44" s="126"/>
    </row>
    <row r="45" spans="2:88" ht="22.5" customHeight="1">
      <c r="B45" s="127"/>
      <c r="C45" s="128"/>
      <c r="D45" s="128"/>
      <c r="E45" s="128"/>
      <c r="F45" s="129"/>
      <c r="G45" s="129"/>
      <c r="H45" s="128"/>
      <c r="I45" s="128"/>
      <c r="J45" s="128"/>
      <c r="K45" s="128"/>
      <c r="L45" s="129"/>
      <c r="M45" s="257"/>
      <c r="N45" s="128"/>
      <c r="O45" s="128"/>
      <c r="P45" s="128"/>
      <c r="Q45" s="128"/>
      <c r="R45" s="131"/>
      <c r="S45" s="132"/>
      <c r="X45" s="262"/>
      <c r="AL45" s="96"/>
      <c r="AM45" s="96"/>
      <c r="AN45" s="96"/>
      <c r="AO45" s="96"/>
      <c r="AP45" s="96"/>
      <c r="AQ45" s="96"/>
      <c r="AR45" s="96"/>
      <c r="AS45" s="109" t="s">
        <v>79</v>
      </c>
      <c r="AT45" s="96"/>
      <c r="AU45" s="96"/>
      <c r="AV45" s="96"/>
      <c r="AW45" s="96"/>
      <c r="AX45" s="96"/>
      <c r="AY45" s="96"/>
      <c r="AZ45" s="96"/>
      <c r="BN45" s="127"/>
      <c r="BO45" s="128"/>
      <c r="BP45" s="128"/>
      <c r="BQ45" s="128"/>
      <c r="BR45" s="131"/>
      <c r="BS45" s="132"/>
      <c r="BY45" s="257"/>
      <c r="BZ45" s="128"/>
      <c r="CA45" s="128"/>
      <c r="CB45" s="128"/>
      <c r="CC45" s="128"/>
      <c r="CD45" s="133"/>
      <c r="CE45" s="129"/>
      <c r="CF45" s="128"/>
      <c r="CG45" s="128"/>
      <c r="CH45" s="128"/>
      <c r="CI45" s="128"/>
      <c r="CJ45" s="130"/>
    </row>
    <row r="46" spans="2:88" ht="22.5" customHeight="1">
      <c r="B46" s="127"/>
      <c r="C46" s="128"/>
      <c r="D46" s="128"/>
      <c r="E46" s="128"/>
      <c r="F46" s="129"/>
      <c r="G46" s="134"/>
      <c r="H46" s="275">
        <v>3</v>
      </c>
      <c r="I46" s="15">
        <v>78.804</v>
      </c>
      <c r="J46" s="135">
        <v>-51</v>
      </c>
      <c r="K46" s="136">
        <f>I46+J46*0.001</f>
        <v>78.753</v>
      </c>
      <c r="L46" s="70" t="s">
        <v>80</v>
      </c>
      <c r="M46" s="258"/>
      <c r="N46" s="275">
        <v>4</v>
      </c>
      <c r="O46" s="15">
        <v>78.656</v>
      </c>
      <c r="P46" s="135">
        <v>-51</v>
      </c>
      <c r="Q46" s="136">
        <f>O46+P46*0.001</f>
        <v>78.605</v>
      </c>
      <c r="R46" s="137" t="s">
        <v>74</v>
      </c>
      <c r="S46" s="267" t="s">
        <v>97</v>
      </c>
      <c r="X46" s="262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N46" s="277">
        <v>8</v>
      </c>
      <c r="BO46" s="136">
        <v>78.468</v>
      </c>
      <c r="BP46" s="138">
        <v>51</v>
      </c>
      <c r="BQ46" s="136">
        <f>BO46+BP46*0.001</f>
        <v>78.519</v>
      </c>
      <c r="BR46" s="137" t="s">
        <v>74</v>
      </c>
      <c r="BS46" s="267" t="s">
        <v>88</v>
      </c>
      <c r="BY46" s="258"/>
      <c r="BZ46" s="275">
        <v>11</v>
      </c>
      <c r="CA46" s="15">
        <v>78.145</v>
      </c>
      <c r="CB46" s="135">
        <v>51</v>
      </c>
      <c r="CC46" s="136">
        <f>CA46+CB46*0.001</f>
        <v>78.196</v>
      </c>
      <c r="CD46" s="140" t="s">
        <v>80</v>
      </c>
      <c r="CE46" s="134"/>
      <c r="CF46" s="128"/>
      <c r="CG46" s="128"/>
      <c r="CH46" s="128"/>
      <c r="CI46" s="128"/>
      <c r="CJ46" s="130"/>
    </row>
    <row r="47" spans="2:88" ht="22.5" customHeight="1">
      <c r="B47" s="274">
        <v>1</v>
      </c>
      <c r="C47" s="139">
        <v>78.914</v>
      </c>
      <c r="D47" s="135">
        <v>-51</v>
      </c>
      <c r="E47" s="136">
        <f>C47+D47*0.001</f>
        <v>78.863</v>
      </c>
      <c r="F47" s="70" t="s">
        <v>80</v>
      </c>
      <c r="G47" s="134"/>
      <c r="H47" s="128"/>
      <c r="I47" s="128"/>
      <c r="J47" s="128"/>
      <c r="K47" s="128"/>
      <c r="L47" s="129"/>
      <c r="M47" s="258"/>
      <c r="N47" s="128"/>
      <c r="O47" s="128"/>
      <c r="P47" s="128"/>
      <c r="Q47" s="143"/>
      <c r="R47" s="141"/>
      <c r="S47" s="142"/>
      <c r="X47" s="262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N47" s="127"/>
      <c r="BO47" s="128"/>
      <c r="BP47" s="128"/>
      <c r="BQ47" s="128"/>
      <c r="BR47" s="141"/>
      <c r="BS47" s="142"/>
      <c r="BY47" s="258"/>
      <c r="BZ47" s="128"/>
      <c r="CA47" s="128"/>
      <c r="CB47" s="128"/>
      <c r="CC47" s="128"/>
      <c r="CD47" s="133"/>
      <c r="CE47" s="134"/>
      <c r="CF47" s="128"/>
      <c r="CG47" s="128"/>
      <c r="CH47" s="128"/>
      <c r="CI47" s="128"/>
      <c r="CJ47" s="130"/>
    </row>
    <row r="48" spans="2:88" ht="22.5" customHeight="1">
      <c r="B48" s="127"/>
      <c r="C48" s="128"/>
      <c r="D48" s="128"/>
      <c r="E48" s="128"/>
      <c r="F48" s="129"/>
      <c r="G48" s="134"/>
      <c r="H48" s="275">
        <v>5</v>
      </c>
      <c r="I48" s="15">
        <v>78.635</v>
      </c>
      <c r="J48" s="135">
        <v>-46</v>
      </c>
      <c r="K48" s="136">
        <f>I48+J48*0.001</f>
        <v>78.589</v>
      </c>
      <c r="L48" s="70" t="s">
        <v>80</v>
      </c>
      <c r="M48" s="258"/>
      <c r="N48" s="276">
        <v>6</v>
      </c>
      <c r="O48" s="136">
        <v>78.541</v>
      </c>
      <c r="P48" s="135">
        <v>51</v>
      </c>
      <c r="Q48" s="136">
        <f>O48+P48*0.001</f>
        <v>78.592</v>
      </c>
      <c r="R48" s="137" t="s">
        <v>74</v>
      </c>
      <c r="S48" s="267" t="s">
        <v>98</v>
      </c>
      <c r="X48" s="262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N48" s="277">
        <v>9</v>
      </c>
      <c r="BO48" s="136">
        <v>78.28</v>
      </c>
      <c r="BP48" s="135">
        <v>-42</v>
      </c>
      <c r="BQ48" s="136">
        <f>BO48+BP48*0.001</f>
        <v>78.238</v>
      </c>
      <c r="BR48" s="137" t="s">
        <v>74</v>
      </c>
      <c r="BS48" s="267" t="s">
        <v>88</v>
      </c>
      <c r="BY48" s="258"/>
      <c r="BZ48" s="275">
        <v>12</v>
      </c>
      <c r="CA48" s="15">
        <v>78.126</v>
      </c>
      <c r="CB48" s="135">
        <v>42</v>
      </c>
      <c r="CC48" s="136">
        <f>CA48+CB48*0.001</f>
        <v>78.168</v>
      </c>
      <c r="CD48" s="140" t="s">
        <v>80</v>
      </c>
      <c r="CE48" s="134"/>
      <c r="CF48" s="278">
        <v>14</v>
      </c>
      <c r="CG48" s="139">
        <v>78.078</v>
      </c>
      <c r="CH48" s="135">
        <v>51</v>
      </c>
      <c r="CI48" s="136">
        <f>CG48+CH48*0.001</f>
        <v>78.129</v>
      </c>
      <c r="CJ48" s="14" t="s">
        <v>80</v>
      </c>
    </row>
    <row r="49" spans="2:88" ht="22.5" customHeight="1">
      <c r="B49" s="273">
        <v>2</v>
      </c>
      <c r="C49" s="15">
        <v>78.837</v>
      </c>
      <c r="D49" s="135">
        <v>51</v>
      </c>
      <c r="E49" s="136">
        <f>C49+D49*0.001</f>
        <v>78.888</v>
      </c>
      <c r="F49" s="70" t="s">
        <v>80</v>
      </c>
      <c r="G49" s="134"/>
      <c r="H49" s="128"/>
      <c r="I49" s="128"/>
      <c r="J49" s="128"/>
      <c r="K49" s="143"/>
      <c r="L49" s="70"/>
      <c r="M49" s="258"/>
      <c r="N49" s="128"/>
      <c r="O49" s="128"/>
      <c r="P49" s="128"/>
      <c r="Q49" s="143"/>
      <c r="R49" s="141"/>
      <c r="S49" s="142"/>
      <c r="X49" s="262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N49" s="127"/>
      <c r="BO49" s="128"/>
      <c r="BP49" s="128"/>
      <c r="BQ49" s="128"/>
      <c r="BR49" s="141"/>
      <c r="BS49" s="142"/>
      <c r="BY49" s="258"/>
      <c r="BZ49" s="128"/>
      <c r="CA49" s="128"/>
      <c r="CB49" s="128"/>
      <c r="CC49" s="128"/>
      <c r="CD49" s="133"/>
      <c r="CE49" s="134"/>
      <c r="CF49" s="128"/>
      <c r="CG49" s="128"/>
      <c r="CH49" s="128"/>
      <c r="CI49" s="128"/>
      <c r="CJ49" s="130"/>
    </row>
    <row r="50" spans="2:88" ht="22.5" customHeight="1">
      <c r="B50" s="127"/>
      <c r="C50" s="128"/>
      <c r="D50" s="128"/>
      <c r="E50" s="128"/>
      <c r="F50" s="129"/>
      <c r="G50" s="134"/>
      <c r="H50" s="272" t="s">
        <v>81</v>
      </c>
      <c r="I50" s="136">
        <v>0.051</v>
      </c>
      <c r="J50" s="135">
        <v>-51</v>
      </c>
      <c r="K50" s="136">
        <f>I50+J50*0.001</f>
        <v>0</v>
      </c>
      <c r="L50" s="70" t="s">
        <v>80</v>
      </c>
      <c r="M50" s="258"/>
      <c r="N50" s="276">
        <v>7</v>
      </c>
      <c r="O50" s="136">
        <v>78.533</v>
      </c>
      <c r="P50" s="138">
        <v>-51</v>
      </c>
      <c r="Q50" s="136">
        <f>O50+P50*0.001</f>
        <v>78.482</v>
      </c>
      <c r="R50" s="137" t="s">
        <v>74</v>
      </c>
      <c r="S50" s="267" t="s">
        <v>88</v>
      </c>
      <c r="X50" s="262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N50" s="277">
        <v>10</v>
      </c>
      <c r="BO50" s="136">
        <v>78.217</v>
      </c>
      <c r="BP50" s="135">
        <v>51</v>
      </c>
      <c r="BQ50" s="136">
        <f>BO50+BP50*0.001</f>
        <v>78.268</v>
      </c>
      <c r="BR50" s="137" t="s">
        <v>74</v>
      </c>
      <c r="BS50" s="267" t="s">
        <v>88</v>
      </c>
      <c r="BY50" s="258"/>
      <c r="BZ50" s="275">
        <v>13</v>
      </c>
      <c r="CA50" s="15">
        <v>78.111</v>
      </c>
      <c r="CB50" s="135">
        <v>51</v>
      </c>
      <c r="CC50" s="136">
        <f>CA50+CB50*0.001</f>
        <v>78.162</v>
      </c>
      <c r="CD50" s="140" t="s">
        <v>80</v>
      </c>
      <c r="CE50" s="134"/>
      <c r="CF50" s="128"/>
      <c r="CG50" s="128"/>
      <c r="CH50" s="128"/>
      <c r="CI50" s="128"/>
      <c r="CJ50" s="130"/>
    </row>
    <row r="51" spans="2:88" ht="22.5" customHeight="1" thickBot="1">
      <c r="B51" s="144"/>
      <c r="C51" s="145"/>
      <c r="D51" s="146"/>
      <c r="E51" s="146"/>
      <c r="F51" s="147"/>
      <c r="G51" s="18"/>
      <c r="H51" s="148"/>
      <c r="I51" s="145"/>
      <c r="J51" s="146"/>
      <c r="K51" s="146"/>
      <c r="L51" s="147"/>
      <c r="M51" s="259"/>
      <c r="N51" s="148"/>
      <c r="O51" s="145"/>
      <c r="P51" s="146"/>
      <c r="Q51" s="146"/>
      <c r="R51" s="149"/>
      <c r="S51" s="21"/>
      <c r="T51" s="150"/>
      <c r="U51" s="21"/>
      <c r="V51" s="150"/>
      <c r="W51" s="150"/>
      <c r="X51" s="151"/>
      <c r="AD51" s="32"/>
      <c r="AE51" s="33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G51" s="32"/>
      <c r="BH51" s="33"/>
      <c r="BN51" s="144"/>
      <c r="BO51" s="145"/>
      <c r="BP51" s="146"/>
      <c r="BQ51" s="146"/>
      <c r="BR51" s="149"/>
      <c r="BS51" s="21"/>
      <c r="BT51" s="150"/>
      <c r="BU51" s="21"/>
      <c r="BV51" s="150"/>
      <c r="BW51" s="150"/>
      <c r="BX51" s="150"/>
      <c r="BY51" s="259"/>
      <c r="BZ51" s="148"/>
      <c r="CA51" s="145"/>
      <c r="CB51" s="146"/>
      <c r="CC51" s="146"/>
      <c r="CD51" s="152"/>
      <c r="CE51" s="18"/>
      <c r="CF51" s="148"/>
      <c r="CG51" s="145"/>
      <c r="CH51" s="146"/>
      <c r="CI51" s="146"/>
      <c r="CJ51" s="19"/>
    </row>
    <row r="52" spans="38:52" ht="12.75" customHeight="1"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</row>
    <row r="53" spans="31:54" ht="12.75" customHeight="1">
      <c r="AE53" s="96"/>
      <c r="AF53" s="96"/>
      <c r="AG53" s="96"/>
      <c r="AH53" s="96"/>
      <c r="AI53" s="96"/>
      <c r="AJ53" s="96"/>
      <c r="AK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</row>
    <row r="54" spans="20:44" s="101" customFormat="1" ht="12.75" customHeight="1">
      <c r="T54"/>
      <c r="U54"/>
      <c r="V54"/>
      <c r="W54"/>
      <c r="X54"/>
      <c r="Y54"/>
      <c r="Z54"/>
      <c r="AA54"/>
      <c r="AB54"/>
      <c r="AC54"/>
      <c r="AD54"/>
      <c r="AN54"/>
      <c r="AO54"/>
      <c r="AP54"/>
      <c r="AQ54"/>
      <c r="AR54"/>
    </row>
    <row r="55" spans="82:86" ht="12.75">
      <c r="CD55" s="101"/>
      <c r="CE55" s="101"/>
      <c r="CF55" s="101"/>
      <c r="CG55" s="101"/>
      <c r="CH55" s="101"/>
    </row>
    <row r="56" spans="82:86" ht="12.75">
      <c r="CD56" s="101"/>
      <c r="CE56" s="101"/>
      <c r="CF56" s="101"/>
      <c r="CG56" s="101"/>
      <c r="CH56" s="101"/>
    </row>
    <row r="57" spans="82:86" ht="12.75">
      <c r="CD57" s="101"/>
      <c r="CE57" s="101"/>
      <c r="CF57" s="101"/>
      <c r="CG57" s="101"/>
      <c r="CH57" s="101"/>
    </row>
    <row r="58" spans="82:86" ht="12.75">
      <c r="CD58" s="101"/>
      <c r="CE58" s="101"/>
      <c r="CF58" s="101"/>
      <c r="CG58" s="101"/>
      <c r="CH58" s="101"/>
    </row>
    <row r="59" spans="82:86" ht="12.75">
      <c r="CD59" s="101"/>
      <c r="CE59" s="101"/>
      <c r="CF59" s="101"/>
      <c r="CG59" s="101"/>
      <c r="CH59" s="101"/>
    </row>
  </sheetData>
  <sheetProtection password="E755" sheet="1" objects="1" scenarios="1"/>
  <mergeCells count="14">
    <mergeCell ref="BZ2:CJ2"/>
    <mergeCell ref="X3:Y3"/>
    <mergeCell ref="BN2:BQ2"/>
    <mergeCell ref="Z3:AC3"/>
    <mergeCell ref="BJ3:BK3"/>
    <mergeCell ref="BT3:BU3"/>
    <mergeCell ref="BN3:BQ3"/>
    <mergeCell ref="BU43:BV43"/>
    <mergeCell ref="U43:V43"/>
    <mergeCell ref="BN4:BQ4"/>
    <mergeCell ref="B2:L2"/>
    <mergeCell ref="T3:W3"/>
    <mergeCell ref="P3:Q3"/>
    <mergeCell ref="T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471589" r:id="rId1"/>
    <oleObject progId="Paint.Picture" shapeId="1480771" r:id="rId2"/>
    <oleObject progId="Paint.Picture" shapeId="148621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2008-05-22T11:02:30Z</cp:lastPrinted>
  <dcterms:created xsi:type="dcterms:W3CDTF">2003-01-10T15:39:03Z</dcterms:created>
  <dcterms:modified xsi:type="dcterms:W3CDTF">2008-05-22T11:52:57Z</dcterms:modified>
  <cp:category/>
  <cp:version/>
  <cp:contentType/>
  <cp:contentStatus/>
</cp:coreProperties>
</file>