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7560" tabRatio="599" activeTab="1"/>
  </bookViews>
  <sheets>
    <sheet name="titul" sheetId="1" r:id="rId1"/>
    <sheet name="Chrlice" sheetId="2" r:id="rId2"/>
  </sheets>
  <definedNames/>
  <calcPr fullCalcOnLoad="1"/>
</workbook>
</file>

<file path=xl/sharedStrings.xml><?xml version="1.0" encoding="utf-8"?>
<sst xmlns="http://schemas.openxmlformats.org/spreadsheetml/2006/main" count="214" uniqueCount="124">
  <si>
    <t>S 3</t>
  </si>
  <si>
    <t>S 1</t>
  </si>
  <si>
    <t>L 1</t>
  </si>
  <si>
    <t>L 3</t>
  </si>
  <si>
    <t>L</t>
  </si>
  <si>
    <t>S</t>
  </si>
  <si>
    <t>Př S</t>
  </si>
  <si>
    <t>Př L</t>
  </si>
  <si>
    <t>S 2</t>
  </si>
  <si>
    <t>S 4</t>
  </si>
  <si>
    <t>L 2</t>
  </si>
  <si>
    <t>L 4</t>
  </si>
  <si>
    <t>Trať :</t>
  </si>
  <si>
    <t>Ev. č. :</t>
  </si>
  <si>
    <t>Staniční</t>
  </si>
  <si>
    <t>zabezpečovací</t>
  </si>
  <si>
    <t>zařízení :</t>
  </si>
  <si>
    <t>rychlostní návěstní soustava</t>
  </si>
  <si>
    <t>Dopravní stanoviště :</t>
  </si>
  <si>
    <t>Dopravní kancelář</t>
  </si>
  <si>
    <t>( km )</t>
  </si>
  <si>
    <t>Počet  pracovníků :</t>
  </si>
  <si>
    <t>Výpravčí  -  1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</si>
  <si>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</si>
  <si>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</si>
  <si>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</si>
  <si>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</si>
  <si>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</si>
  <si>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</si>
  <si>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</si>
  <si>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</si>
  <si>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č. II,  úrovňové, jednostranné vnitřní</t>
  </si>
  <si>
    <t>Návěstidla  -  ŽST</t>
  </si>
  <si>
    <t>Vjezdová</t>
  </si>
  <si>
    <t>Odjezdová</t>
  </si>
  <si>
    <t>Seřaďovací</t>
  </si>
  <si>
    <t>Traťové</t>
  </si>
  <si>
    <t>SENA</t>
  </si>
  <si>
    <t>C</t>
  </si>
  <si>
    <t>JPg</t>
  </si>
  <si>
    <t>Zjišťování  konce</t>
  </si>
  <si>
    <t>zast.</t>
  </si>
  <si>
    <t>vlaku :</t>
  </si>
  <si>
    <t>zabezpečovacího zařízení</t>
  </si>
  <si>
    <t>proj.</t>
  </si>
  <si>
    <t>Vjezdové / odjezdové rychlosti :</t>
  </si>
  <si>
    <t>v pokračování traťové koleje - rychlost traťová s místním omezením</t>
  </si>
  <si>
    <t>při jízdě do odbočky - rychlost 40 km/h</t>
  </si>
  <si>
    <t>Vlečka</t>
  </si>
  <si>
    <t>Současné  vlakové  cesty</t>
  </si>
  <si>
    <t xml:space="preserve">Vzájemně vyloučeny jsou pouze protisměrné </t>
  </si>
  <si>
    <t>staničení</t>
  </si>
  <si>
    <t>N</t>
  </si>
  <si>
    <t>námezník</t>
  </si>
  <si>
    <t>přest.</t>
  </si>
  <si>
    <t>poznámka</t>
  </si>
  <si>
    <t>ručně</t>
  </si>
  <si>
    <t>elm.</t>
  </si>
  <si>
    <t>S1</t>
  </si>
  <si>
    <r>
      <t>Hlavní  staniční  kolej,</t>
    </r>
    <r>
      <rPr>
        <sz val="14"/>
        <rFont val="Arial CE"/>
        <family val="2"/>
      </rPr>
      <t xml:space="preserve">  NTV</t>
    </r>
  </si>
  <si>
    <t>S4</t>
  </si>
  <si>
    <t>S3</t>
  </si>
  <si>
    <t>S2</t>
  </si>
  <si>
    <t>Km  8,803</t>
  </si>
  <si>
    <t>č. I,  úrovňové, vnější</t>
  </si>
  <si>
    <t>Směr  :  Brno hl. n.</t>
  </si>
  <si>
    <t>Směr  :  Sokolnice - Telnice</t>
  </si>
  <si>
    <t>Elektromechanické</t>
  </si>
  <si>
    <t>řídící přístroj vz. 5007,  závislá stavědla</t>
  </si>
  <si>
    <t>Kód :  5</t>
  </si>
  <si>
    <t>Stavědlo 1</t>
  </si>
  <si>
    <t>Signalista  -  1</t>
  </si>
  <si>
    <t>Stavědlo 2</t>
  </si>
  <si>
    <t>Hradlový  poloautoblok</t>
  </si>
  <si>
    <t>Kód : 2</t>
  </si>
  <si>
    <t>signalista hlásí obsluhou</t>
  </si>
  <si>
    <t>bez kontroly volnosti tratě</t>
  </si>
  <si>
    <t>Kód : 4</t>
  </si>
  <si>
    <t>Obvod  signalisty  St.1</t>
  </si>
  <si>
    <t>Obvod  signalisty  St.2</t>
  </si>
  <si>
    <t>p + z</t>
  </si>
  <si>
    <t>páka</t>
  </si>
  <si>
    <t>Se S1</t>
  </si>
  <si>
    <t>Se S2</t>
  </si>
  <si>
    <t>Se S3</t>
  </si>
  <si>
    <t>Se S4</t>
  </si>
  <si>
    <t>Se S5</t>
  </si>
  <si>
    <t>Se S6</t>
  </si>
  <si>
    <t>Obvod  vlečky</t>
  </si>
  <si>
    <t>St. 1</t>
  </si>
  <si>
    <t>Se S8</t>
  </si>
  <si>
    <t>S5</t>
  </si>
  <si>
    <t>Se S7</t>
  </si>
  <si>
    <t>St. 2</t>
  </si>
  <si>
    <t>Se P2</t>
  </si>
  <si>
    <t>P1</t>
  </si>
  <si>
    <t>Se P1</t>
  </si>
  <si>
    <t>S4a</t>
  </si>
  <si>
    <t>S4b</t>
  </si>
  <si>
    <t>EZ</t>
  </si>
  <si>
    <t>Reléový  poloautoblok</t>
  </si>
  <si>
    <t>jízdní cesty na tutéž kolej</t>
  </si>
  <si>
    <t>LIMART</t>
  </si>
  <si>
    <t>ZEZANA</t>
  </si>
  <si>
    <t>Zjišťování</t>
  </si>
  <si>
    <t>konce  vlaku</t>
  </si>
  <si>
    <t>signalista St.1 a 2 hlásí obsluhou</t>
  </si>
  <si>
    <t>zast. - 20</t>
  </si>
  <si>
    <t>proj. - 10</t>
  </si>
  <si>
    <t>km 9,010 = 0,000 vleč.</t>
  </si>
  <si>
    <t>Začátek vlečky "LIMART"</t>
  </si>
  <si>
    <t>s traťovým souhlasovým hradlem</t>
  </si>
  <si>
    <t>vlečková,  obsluhuje signalista St.1</t>
  </si>
  <si>
    <t>vlečková</t>
  </si>
  <si>
    <t>vlečková,  bez zabezpečení</t>
  </si>
  <si>
    <t>( v.č. P1 )</t>
  </si>
  <si>
    <t>( v.č. S5 )</t>
  </si>
  <si>
    <t>Vk 1</t>
  </si>
  <si>
    <t xml:space="preserve">    L 4</t>
  </si>
  <si>
    <t>vleč.</t>
  </si>
  <si>
    <t>vlečková,  vým. zámek, klíč v.č. S5 držen v EMZ</t>
  </si>
  <si>
    <t>vlečková,  vým. zámek, klíč v.č. P1 držen v EMZ</t>
  </si>
  <si>
    <t>pro obsluhu vlečky JME</t>
  </si>
  <si>
    <t>VIII.  /  2009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</si>
</sst>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</numFmts>
  <fonts count="49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color indexed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26"/>
      <name val="Times New Roman CE"/>
      <family val="1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b/>
      <sz val="18"/>
      <color indexed="10"/>
      <name val="Times New Roman CE"/>
      <family val="1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sz val="11"/>
      <name val="Arial CE"/>
      <family val="2"/>
    </font>
    <font>
      <i/>
      <sz val="12"/>
      <name val="Arial CE"/>
      <family val="2"/>
    </font>
    <font>
      <sz val="12"/>
      <name val="Times New Roman"/>
      <family val="1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sz val="10"/>
      <color indexed="8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i/>
      <sz val="12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8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14" fillId="0" borderId="0" xfId="20" applyFont="1" applyAlignment="1">
      <alignment horizontal="right" vertical="center"/>
      <protection/>
    </xf>
    <xf numFmtId="0" fontId="14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49" fontId="15" fillId="0" borderId="0" xfId="20" applyNumberFormat="1" applyFont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14" fillId="0" borderId="0" xfId="20" applyFont="1" applyAlignment="1">
      <alignment vertical="center"/>
      <protection/>
    </xf>
    <xf numFmtId="0" fontId="14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2" borderId="12" xfId="20" applyFont="1" applyFill="1" applyBorder="1" applyAlignment="1">
      <alignment vertical="center"/>
      <protection/>
    </xf>
    <xf numFmtId="0" fontId="0" fillId="2" borderId="13" xfId="20" applyFont="1" applyFill="1" applyBorder="1" applyAlignment="1">
      <alignment vertical="center"/>
      <protection/>
    </xf>
    <xf numFmtId="0" fontId="0" fillId="2" borderId="13" xfId="20" applyFont="1" applyFill="1" applyBorder="1" applyAlignment="1" quotePrefix="1">
      <alignment vertical="center"/>
      <protection/>
    </xf>
    <xf numFmtId="164" fontId="0" fillId="2" borderId="13" xfId="20" applyNumberFormat="1" applyFont="1" applyFill="1" applyBorder="1" applyAlignment="1">
      <alignment vertical="center"/>
      <protection/>
    </xf>
    <xf numFmtId="0" fontId="0" fillId="2" borderId="14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2" borderId="6" xfId="20" applyFont="1" applyFill="1" applyBorder="1" applyAlignment="1">
      <alignment vertical="center"/>
      <protection/>
    </xf>
    <xf numFmtId="0" fontId="0" fillId="0" borderId="15" xfId="20" applyFont="1" applyBorder="1">
      <alignment/>
      <protection/>
    </xf>
    <xf numFmtId="0" fontId="0" fillId="0" borderId="16" xfId="20" applyFont="1" applyBorder="1">
      <alignment/>
      <protection/>
    </xf>
    <xf numFmtId="0" fontId="0" fillId="0" borderId="17" xfId="20" applyFont="1" applyBorder="1">
      <alignment/>
      <protection/>
    </xf>
    <xf numFmtId="0" fontId="0" fillId="2" borderId="7" xfId="20" applyFill="1" applyBorder="1" applyAlignment="1">
      <alignment vertical="center"/>
      <protection/>
    </xf>
    <xf numFmtId="0" fontId="0" fillId="0" borderId="18" xfId="20" applyFont="1" applyBorder="1">
      <alignment/>
      <protection/>
    </xf>
    <xf numFmtId="0" fontId="16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3" borderId="0" xfId="20" applyFont="1" applyFill="1" applyBorder="1">
      <alignment/>
      <protection/>
    </xf>
    <xf numFmtId="0" fontId="17" fillId="3" borderId="0" xfId="20" applyFont="1" applyFill="1" applyBorder="1" applyAlignment="1">
      <alignment horizontal="center" vertical="center"/>
      <protection/>
    </xf>
    <xf numFmtId="0" fontId="0" fillId="0" borderId="5" xfId="20" applyFont="1" applyBorder="1">
      <alignment/>
      <protection/>
    </xf>
    <xf numFmtId="0" fontId="16" fillId="0" borderId="0" xfId="20" applyFont="1" applyFill="1" applyBorder="1" applyAlignment="1">
      <alignment horizontal="center" vertical="center"/>
      <protection/>
    </xf>
    <xf numFmtId="0" fontId="18" fillId="0" borderId="0" xfId="20" applyFont="1" applyFill="1" applyBorder="1" applyAlignment="1">
      <alignment horizont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5" xfId="20" applyBorder="1" applyAlignment="1">
      <alignment vertical="center"/>
      <protection/>
    </xf>
    <xf numFmtId="0" fontId="0" fillId="0" borderId="19" xfId="20" applyFont="1" applyBorder="1">
      <alignment/>
      <protection/>
    </xf>
    <xf numFmtId="0" fontId="0" fillId="0" borderId="20" xfId="20" applyFont="1" applyBorder="1">
      <alignment/>
      <protection/>
    </xf>
    <xf numFmtId="0" fontId="0" fillId="0" borderId="21" xfId="20" applyFont="1" applyBorder="1">
      <alignment/>
      <protection/>
    </xf>
    <xf numFmtId="0" fontId="19" fillId="0" borderId="0" xfId="20" applyFont="1" applyFill="1" applyBorder="1" applyAlignment="1">
      <alignment horizontal="center" vertical="center"/>
      <protection/>
    </xf>
    <xf numFmtId="0" fontId="19" fillId="0" borderId="0" xfId="20" applyFont="1" applyBorder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0" fillId="0" borderId="22" xfId="20" applyFont="1" applyBorder="1">
      <alignment/>
      <protection/>
    </xf>
    <xf numFmtId="0" fontId="0" fillId="0" borderId="23" xfId="20" applyFont="1" applyBorder="1">
      <alignment/>
      <protection/>
    </xf>
    <xf numFmtId="0" fontId="0" fillId="0" borderId="24" xfId="20" applyFont="1" applyBorder="1">
      <alignment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0" xfId="20" applyFill="1" applyBorder="1" applyAlignment="1">
      <alignment vertical="center"/>
      <protection/>
    </xf>
    <xf numFmtId="0" fontId="4" fillId="2" borderId="0" xfId="20" applyFont="1" applyFill="1" applyBorder="1" applyAlignment="1">
      <alignment horizontal="left"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6" xfId="20" applyFill="1" applyBorder="1" applyAlignment="1">
      <alignment vertical="center"/>
      <protection/>
    </xf>
    <xf numFmtId="0" fontId="0" fillId="4" borderId="25" xfId="20" applyFont="1" applyFill="1" applyBorder="1" applyAlignment="1">
      <alignment vertical="center"/>
      <protection/>
    </xf>
    <xf numFmtId="0" fontId="0" fillId="4" borderId="26" xfId="20" applyFont="1" applyFill="1" applyBorder="1" applyAlignment="1">
      <alignment vertical="center"/>
      <protection/>
    </xf>
    <xf numFmtId="0" fontId="0" fillId="4" borderId="27" xfId="20" applyFont="1" applyFill="1" applyBorder="1" applyAlignment="1">
      <alignment vertical="center"/>
      <protection/>
    </xf>
    <xf numFmtId="1" fontId="0" fillId="2" borderId="0" xfId="20" applyNumberFormat="1" applyFont="1" applyFill="1" applyBorder="1" applyAlignment="1">
      <alignment vertical="center"/>
      <protection/>
    </xf>
    <xf numFmtId="0" fontId="0" fillId="2" borderId="6" xfId="20" applyFont="1" applyFill="1" applyBorder="1" applyAlignment="1">
      <alignment vertical="center"/>
      <protection/>
    </xf>
    <xf numFmtId="0" fontId="4" fillId="4" borderId="28" xfId="20" applyFont="1" applyFill="1" applyBorder="1" applyAlignment="1">
      <alignment horizontal="center" vertical="center"/>
      <protection/>
    </xf>
    <xf numFmtId="0" fontId="4" fillId="4" borderId="29" xfId="20" applyFont="1" applyFill="1" applyBorder="1" applyAlignment="1">
      <alignment horizontal="center" vertical="center"/>
      <protection/>
    </xf>
    <xf numFmtId="0" fontId="4" fillId="4" borderId="30" xfId="20" applyFont="1" applyFill="1" applyBorder="1" applyAlignment="1">
      <alignment horizontal="center" vertical="center"/>
      <protection/>
    </xf>
    <xf numFmtId="0" fontId="0" fillId="2" borderId="7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31" xfId="20" applyNumberFormat="1" applyFont="1" applyBorder="1" applyAlignment="1">
      <alignment vertical="center"/>
      <protection/>
    </xf>
    <xf numFmtId="164" fontId="0" fillId="0" borderId="4" xfId="20" applyNumberFormat="1" applyFont="1" applyBorder="1" applyAlignment="1">
      <alignment vertical="center"/>
      <protection/>
    </xf>
    <xf numFmtId="164" fontId="0" fillId="0" borderId="4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18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164" fontId="23" fillId="0" borderId="4" xfId="20" applyNumberFormat="1" applyFont="1" applyBorder="1" applyAlignment="1">
      <alignment horizontal="center" vertical="center"/>
      <protection/>
    </xf>
    <xf numFmtId="1" fontId="23" fillId="0" borderId="5" xfId="20" applyNumberFormat="1" applyFont="1" applyBorder="1" applyAlignment="1">
      <alignment horizontal="center" vertical="center"/>
      <protection/>
    </xf>
    <xf numFmtId="49" fontId="0" fillId="0" borderId="32" xfId="20" applyNumberFormat="1" applyFont="1" applyBorder="1" applyAlignment="1">
      <alignment vertical="center"/>
      <protection/>
    </xf>
    <xf numFmtId="164" fontId="0" fillId="0" borderId="33" xfId="20" applyNumberFormat="1" applyFont="1" applyBorder="1" applyAlignment="1">
      <alignment vertical="center"/>
      <protection/>
    </xf>
    <xf numFmtId="164" fontId="0" fillId="0" borderId="33" xfId="20" applyNumberFormat="1" applyFont="1" applyBorder="1" applyAlignment="1">
      <alignment vertical="center"/>
      <protection/>
    </xf>
    <xf numFmtId="1" fontId="0" fillId="0" borderId="24" xfId="20" applyNumberFormat="1" applyFont="1" applyBorder="1" applyAlignment="1">
      <alignment vertical="center"/>
      <protection/>
    </xf>
    <xf numFmtId="1" fontId="0" fillId="0" borderId="22" xfId="20" applyNumberFormat="1" applyFont="1" applyBorder="1" applyAlignment="1">
      <alignment vertical="center"/>
      <protection/>
    </xf>
    <xf numFmtId="1" fontId="0" fillId="0" borderId="23" xfId="20" applyNumberFormat="1" applyFont="1" applyBorder="1" applyAlignment="1">
      <alignment vertical="center"/>
      <protection/>
    </xf>
    <xf numFmtId="0" fontId="0" fillId="0" borderId="24" xfId="20" applyFont="1" applyBorder="1" applyAlignment="1">
      <alignment vertical="center"/>
      <protection/>
    </xf>
    <xf numFmtId="0" fontId="0" fillId="2" borderId="34" xfId="20" applyFill="1" applyBorder="1" applyAlignment="1">
      <alignment vertical="center"/>
      <protection/>
    </xf>
    <xf numFmtId="0" fontId="0" fillId="2" borderId="10" xfId="20" applyFill="1" applyBorder="1" applyAlignment="1">
      <alignment vertical="center"/>
      <protection/>
    </xf>
    <xf numFmtId="0" fontId="0" fillId="2" borderId="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8" xfId="0" applyFont="1" applyBorder="1" applyAlignment="1">
      <alignment/>
    </xf>
    <xf numFmtId="0" fontId="0" fillId="5" borderId="35" xfId="0" applyFill="1" applyBorder="1" applyAlignment="1">
      <alignment/>
    </xf>
    <xf numFmtId="0" fontId="0" fillId="5" borderId="36" xfId="0" applyFill="1" applyBorder="1" applyAlignment="1">
      <alignment/>
    </xf>
    <xf numFmtId="0" fontId="0" fillId="5" borderId="37" xfId="0" applyFill="1" applyBorder="1" applyAlignment="1">
      <alignment/>
    </xf>
    <xf numFmtId="0" fontId="0" fillId="6" borderId="38" xfId="0" applyFont="1" applyFill="1" applyBorder="1" applyAlignment="1">
      <alignment horizontal="center" vertical="center"/>
    </xf>
    <xf numFmtId="0" fontId="0" fillId="6" borderId="30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42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4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6" xfId="0" applyBorder="1" applyAlignment="1">
      <alignment vertical="center"/>
    </xf>
    <xf numFmtId="164" fontId="0" fillId="0" borderId="4" xfId="0" applyNumberFormat="1" applyFont="1" applyBorder="1" applyAlignment="1">
      <alignment vertical="center"/>
    </xf>
    <xf numFmtId="0" fontId="0" fillId="0" borderId="17" xfId="0" applyBorder="1" applyAlignment="1">
      <alignment/>
    </xf>
    <xf numFmtId="164" fontId="0" fillId="0" borderId="7" xfId="0" applyNumberFormat="1" applyFont="1" applyBorder="1" applyAlignment="1">
      <alignment vertical="center"/>
    </xf>
    <xf numFmtId="0" fontId="18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3" fillId="0" borderId="5" xfId="0" applyNumberFormat="1" applyFont="1" applyBorder="1" applyAlignment="1" quotePrefix="1">
      <alignment horizontal="center" vertical="center"/>
    </xf>
    <xf numFmtId="164" fontId="4" fillId="0" borderId="7" xfId="0" applyNumberFormat="1" applyFont="1" applyBorder="1" applyAlignment="1" quotePrefix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/>
    </xf>
    <xf numFmtId="0" fontId="0" fillId="0" borderId="43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164" fontId="4" fillId="0" borderId="5" xfId="0" applyNumberFormat="1" applyFont="1" applyBorder="1" applyAlignment="1" quotePrefix="1">
      <alignment horizontal="center" vertical="center"/>
    </xf>
    <xf numFmtId="164" fontId="3" fillId="0" borderId="4" xfId="0" applyNumberFormat="1" applyFont="1" applyBorder="1" applyAlignment="1" quotePrefix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0" fillId="0" borderId="0" xfId="0" applyFont="1" applyFill="1" applyBorder="1" applyAlignment="1" quotePrefix="1">
      <alignment vertical="center"/>
    </xf>
    <xf numFmtId="0" fontId="18" fillId="0" borderId="0" xfId="20" applyFont="1" applyFill="1" applyBorder="1" applyAlignment="1">
      <alignment horizontal="center" vertical="center"/>
      <protection/>
    </xf>
    <xf numFmtId="0" fontId="0" fillId="0" borderId="34" xfId="0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64" fontId="0" fillId="0" borderId="46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31" fillId="0" borderId="0" xfId="0" applyFont="1" applyAlignment="1">
      <alignment horizontal="center"/>
    </xf>
    <xf numFmtId="0" fontId="0" fillId="0" borderId="34" xfId="0" applyBorder="1" applyAlignment="1">
      <alignment vertical="center"/>
    </xf>
    <xf numFmtId="0" fontId="0" fillId="0" borderId="46" xfId="0" applyBorder="1" applyAlignment="1">
      <alignment vertical="center"/>
    </xf>
    <xf numFmtId="164" fontId="0" fillId="0" borderId="9" xfId="0" applyNumberFormat="1" applyFont="1" applyFill="1" applyBorder="1" applyAlignment="1">
      <alignment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2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36" fillId="0" borderId="0" xfId="0" applyFont="1" applyAlignment="1">
      <alignment horizontal="left"/>
    </xf>
    <xf numFmtId="0" fontId="30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0" fillId="0" borderId="0" xfId="0" applyFont="1" applyAlignment="1">
      <alignment horizontal="left" vertical="top"/>
    </xf>
    <xf numFmtId="0" fontId="37" fillId="0" borderId="0" xfId="0" applyFont="1" applyAlignment="1">
      <alignment horizontal="center"/>
    </xf>
    <xf numFmtId="0" fontId="4" fillId="3" borderId="50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0" fillId="3" borderId="38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0" fillId="3" borderId="51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9" fillId="0" borderId="4" xfId="0" applyFont="1" applyFill="1" applyBorder="1" applyAlignment="1">
      <alignment horizontal="center" vertical="center"/>
    </xf>
    <xf numFmtId="164" fontId="33" fillId="0" borderId="4" xfId="0" applyNumberFormat="1" applyFont="1" applyBorder="1" applyAlignment="1">
      <alignment horizontal="center" vertical="center"/>
    </xf>
    <xf numFmtId="49" fontId="33" fillId="0" borderId="53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49" fontId="33" fillId="0" borderId="4" xfId="0" applyNumberFormat="1" applyFont="1" applyBorder="1" applyAlignment="1">
      <alignment horizontal="center" vertical="center"/>
    </xf>
    <xf numFmtId="164" fontId="40" fillId="0" borderId="53" xfId="0" applyNumberFormat="1" applyFont="1" applyBorder="1" applyAlignment="1">
      <alignment horizontal="center" vertical="center"/>
    </xf>
    <xf numFmtId="164" fontId="40" fillId="0" borderId="4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25" fillId="0" borderId="4" xfId="0" applyNumberFormat="1" applyFont="1" applyBorder="1" applyAlignment="1">
      <alignment horizontal="center" vertical="center"/>
    </xf>
    <xf numFmtId="0" fontId="39" fillId="0" borderId="57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0" fillId="0" borderId="57" xfId="0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42" fillId="0" borderId="58" xfId="0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2" fillId="0" borderId="46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0" fillId="0" borderId="60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 quotePrefix="1">
      <alignment horizontal="center" vertical="center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3" borderId="28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left" vertical="top"/>
    </xf>
    <xf numFmtId="0" fontId="46" fillId="0" borderId="0" xfId="20" applyFont="1" applyBorder="1" applyAlignment="1">
      <alignment horizontal="center"/>
      <protection/>
    </xf>
    <xf numFmtId="0" fontId="4" fillId="0" borderId="0" xfId="20" applyFont="1" applyBorder="1" applyAlignment="1">
      <alignment horizontal="center" vertical="center"/>
      <protection/>
    </xf>
    <xf numFmtId="0" fontId="9" fillId="0" borderId="0" xfId="0" applyFont="1" applyAlignment="1">
      <alignment horizontal="right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top"/>
    </xf>
    <xf numFmtId="164" fontId="0" fillId="0" borderId="0" xfId="0" applyNumberFormat="1" applyAlignment="1">
      <alignment horizontal="right" vertical="top"/>
    </xf>
    <xf numFmtId="0" fontId="9" fillId="0" borderId="0" xfId="0" applyFont="1" applyAlignment="1">
      <alignment horizontal="right" vertical="top"/>
    </xf>
    <xf numFmtId="0" fontId="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5" fillId="2" borderId="63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41" fillId="0" borderId="53" xfId="0" applyNumberFormat="1" applyFont="1" applyBorder="1" applyAlignment="1">
      <alignment horizontal="center" vertical="center"/>
    </xf>
    <xf numFmtId="0" fontId="38" fillId="0" borderId="4" xfId="0" applyNumberFormat="1" applyFont="1" applyBorder="1" applyAlignment="1">
      <alignment horizontal="center" vertical="center"/>
    </xf>
    <xf numFmtId="0" fontId="41" fillId="0" borderId="4" xfId="0" applyNumberFormat="1" applyFont="1" applyBorder="1" applyAlignment="1">
      <alignment horizontal="center" vertical="center"/>
    </xf>
    <xf numFmtId="0" fontId="0" fillId="2" borderId="63" xfId="0" applyFont="1" applyFill="1" applyBorder="1" applyAlignment="1">
      <alignment vertical="center"/>
    </xf>
    <xf numFmtId="0" fontId="0" fillId="2" borderId="64" xfId="0" applyFont="1" applyFill="1" applyBorder="1" applyAlignment="1">
      <alignment vertical="center"/>
    </xf>
    <xf numFmtId="0" fontId="0" fillId="2" borderId="65" xfId="0" applyFont="1" applyFill="1" applyBorder="1" applyAlignment="1">
      <alignment vertical="center"/>
    </xf>
    <xf numFmtId="0" fontId="47" fillId="0" borderId="0" xfId="20" applyNumberFormat="1" applyFont="1" applyBorder="1" applyAlignment="1">
      <alignment horizontal="center" vertical="center"/>
      <protection/>
    </xf>
    <xf numFmtId="0" fontId="20" fillId="0" borderId="0" xfId="20" applyNumberFormat="1" applyFont="1" applyBorder="1" applyAlignment="1">
      <alignment horizontal="center" vertical="center"/>
      <protection/>
    </xf>
    <xf numFmtId="0" fontId="22" fillId="0" borderId="31" xfId="20" applyNumberFormat="1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49" fontId="18" fillId="0" borderId="0" xfId="20" applyNumberFormat="1" applyFont="1" applyBorder="1" applyAlignment="1">
      <alignment horizontal="center" vertical="center"/>
      <protection/>
    </xf>
    <xf numFmtId="0" fontId="4" fillId="0" borderId="0" xfId="20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/>
    </xf>
    <xf numFmtId="164" fontId="0" fillId="0" borderId="4" xfId="20" applyNumberFormat="1" applyFont="1" applyBorder="1" applyAlignment="1">
      <alignment vertical="center"/>
      <protection/>
    </xf>
    <xf numFmtId="0" fontId="0" fillId="0" borderId="0" xfId="20" applyFont="1" applyFill="1" applyBorder="1">
      <alignment/>
      <protection/>
    </xf>
    <xf numFmtId="164" fontId="3" fillId="0" borderId="4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 quotePrefix="1">
      <alignment horizontal="center" vertical="center"/>
    </xf>
    <xf numFmtId="164" fontId="48" fillId="0" borderId="4" xfId="0" applyNumberFormat="1" applyFont="1" applyBorder="1" applyAlignment="1">
      <alignment horizontal="center" vertical="center"/>
    </xf>
    <xf numFmtId="164" fontId="25" fillId="0" borderId="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33" fillId="0" borderId="0" xfId="0" applyFont="1" applyAlignment="1">
      <alignment horizontal="center" vertical="center"/>
    </xf>
    <xf numFmtId="0" fontId="0" fillId="0" borderId="66" xfId="0" applyBorder="1" applyAlignment="1">
      <alignment/>
    </xf>
    <xf numFmtId="0" fontId="38" fillId="0" borderId="53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0" fillId="0" borderId="0" xfId="0" applyFont="1" applyAlignment="1">
      <alignment horizontal="right" vertical="top"/>
    </xf>
    <xf numFmtId="0" fontId="33" fillId="0" borderId="0" xfId="0" applyFont="1" applyAlignment="1">
      <alignment horizontal="center" vertical="center"/>
    </xf>
    <xf numFmtId="0" fontId="3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 vertical="center"/>
    </xf>
    <xf numFmtId="164" fontId="23" fillId="0" borderId="4" xfId="20" applyNumberFormat="1" applyFont="1" applyFill="1" applyBorder="1" applyAlignment="1">
      <alignment horizontal="center" vertical="center"/>
      <protection/>
    </xf>
    <xf numFmtId="1" fontId="23" fillId="0" borderId="5" xfId="20" applyNumberFormat="1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21" fillId="4" borderId="26" xfId="20" applyFont="1" applyFill="1" applyBorder="1" applyAlignment="1">
      <alignment horizontal="center" vertical="center"/>
      <protection/>
    </xf>
    <xf numFmtId="0" fontId="21" fillId="4" borderId="26" xfId="20" applyFont="1" applyFill="1" applyBorder="1" applyAlignment="1" quotePrefix="1">
      <alignment horizontal="center" vertical="center"/>
      <protection/>
    </xf>
    <xf numFmtId="0" fontId="4" fillId="4" borderId="67" xfId="20" applyFont="1" applyFill="1" applyBorder="1" applyAlignment="1">
      <alignment horizontal="center" vertical="center"/>
      <protection/>
    </xf>
    <xf numFmtId="0" fontId="4" fillId="4" borderId="68" xfId="20" applyFont="1" applyFill="1" applyBorder="1" applyAlignment="1">
      <alignment horizontal="center" vertical="center"/>
      <protection/>
    </xf>
    <xf numFmtId="0" fontId="4" fillId="4" borderId="69" xfId="20" applyFont="1" applyFill="1" applyBorder="1" applyAlignment="1">
      <alignment horizontal="center" vertical="center"/>
      <protection/>
    </xf>
    <xf numFmtId="0" fontId="8" fillId="0" borderId="18" xfId="20" applyFont="1" applyBorder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8" fillId="0" borderId="5" xfId="20" applyFont="1" applyBorder="1" applyAlignment="1">
      <alignment horizontal="center" vertical="center"/>
      <protection/>
    </xf>
    <xf numFmtId="0" fontId="3" fillId="0" borderId="18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center" vertical="center"/>
      <protection/>
    </xf>
    <xf numFmtId="0" fontId="3" fillId="0" borderId="5" xfId="20" applyFont="1" applyBorder="1" applyAlignment="1">
      <alignment horizontal="center" vertical="center"/>
      <protection/>
    </xf>
    <xf numFmtId="0" fontId="4" fillId="3" borderId="70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6" borderId="71" xfId="0" applyFont="1" applyFill="1" applyBorder="1" applyAlignment="1">
      <alignment horizontal="center" vertical="center"/>
    </xf>
    <xf numFmtId="0" fontId="2" fillId="6" borderId="72" xfId="0" applyFont="1" applyFill="1" applyBorder="1" applyAlignment="1">
      <alignment horizontal="center" vertical="center"/>
    </xf>
    <xf numFmtId="0" fontId="2" fillId="6" borderId="73" xfId="0" applyFont="1" applyFill="1" applyBorder="1" applyAlignment="1">
      <alignment horizontal="center" vertical="center"/>
    </xf>
    <xf numFmtId="0" fontId="2" fillId="6" borderId="74" xfId="0" applyFont="1" applyFill="1" applyBorder="1" applyAlignment="1">
      <alignment horizontal="center" vertical="center"/>
    </xf>
    <xf numFmtId="0" fontId="27" fillId="6" borderId="75" xfId="0" applyFont="1" applyFill="1" applyBorder="1" applyAlignment="1">
      <alignment horizontal="center" vertical="center"/>
    </xf>
    <xf numFmtId="0" fontId="27" fillId="6" borderId="74" xfId="0" applyFont="1" applyFill="1" applyBorder="1" applyAlignment="1">
      <alignment horizontal="center" vertical="center"/>
    </xf>
    <xf numFmtId="0" fontId="27" fillId="6" borderId="71" xfId="0" applyFont="1" applyFill="1" applyBorder="1" applyAlignment="1">
      <alignment horizontal="center" vertical="center"/>
    </xf>
    <xf numFmtId="0" fontId="27" fillId="6" borderId="73" xfId="0" applyFont="1" applyFill="1" applyBorder="1" applyAlignment="1">
      <alignment horizontal="center" vertical="center"/>
    </xf>
    <xf numFmtId="0" fontId="27" fillId="6" borderId="72" xfId="0" applyFont="1" applyFill="1" applyBorder="1" applyAlignment="1">
      <alignment horizontal="center" vertical="center"/>
    </xf>
    <xf numFmtId="0" fontId="26" fillId="5" borderId="36" xfId="0" applyFont="1" applyFill="1" applyBorder="1" applyAlignment="1">
      <alignment horizontal="center" vertical="center"/>
    </xf>
    <xf numFmtId="0" fontId="2" fillId="6" borderId="75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Chrlice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714375</xdr:colOff>
      <xdr:row>33</xdr:row>
      <xdr:rowOff>114300</xdr:rowOff>
    </xdr:from>
    <xdr:to>
      <xdr:col>58</xdr:col>
      <xdr:colOff>476250</xdr:colOff>
      <xdr:row>33</xdr:row>
      <xdr:rowOff>114300</xdr:rowOff>
    </xdr:to>
    <xdr:sp>
      <xdr:nvSpPr>
        <xdr:cNvPr id="1" name="Line 317"/>
        <xdr:cNvSpPr>
          <a:spLocks/>
        </xdr:cNvSpPr>
      </xdr:nvSpPr>
      <xdr:spPr>
        <a:xfrm flipV="1">
          <a:off x="33099375" y="8258175"/>
          <a:ext cx="103155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30</xdr:row>
      <xdr:rowOff>114300</xdr:rowOff>
    </xdr:from>
    <xdr:to>
      <xdr:col>64</xdr:col>
      <xdr:colOff>495300</xdr:colOff>
      <xdr:row>30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33337500" y="7572375"/>
          <a:ext cx="14554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24</xdr:row>
      <xdr:rowOff>114300</xdr:rowOff>
    </xdr:from>
    <xdr:to>
      <xdr:col>44</xdr:col>
      <xdr:colOff>47625</xdr:colOff>
      <xdr:row>24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981075" y="62007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24</xdr:row>
      <xdr:rowOff>114300</xdr:rowOff>
    </xdr:from>
    <xdr:to>
      <xdr:col>87</xdr:col>
      <xdr:colOff>47625</xdr:colOff>
      <xdr:row>24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33308925" y="62007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27</xdr:row>
      <xdr:rowOff>114300</xdr:rowOff>
    </xdr:from>
    <xdr:to>
      <xdr:col>68</xdr:col>
      <xdr:colOff>476250</xdr:colOff>
      <xdr:row>27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33337500" y="68865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27</xdr:row>
      <xdr:rowOff>114300</xdr:rowOff>
    </xdr:from>
    <xdr:to>
      <xdr:col>44</xdr:col>
      <xdr:colOff>19050</xdr:colOff>
      <xdr:row>27</xdr:row>
      <xdr:rowOff>114300</xdr:rowOff>
    </xdr:to>
    <xdr:sp>
      <xdr:nvSpPr>
        <xdr:cNvPr id="6" name="Line 6"/>
        <xdr:cNvSpPr>
          <a:spLocks/>
        </xdr:cNvSpPr>
      </xdr:nvSpPr>
      <xdr:spPr>
        <a:xfrm flipV="1">
          <a:off x="14897100" y="68865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21</xdr:row>
      <xdr:rowOff>114300</xdr:rowOff>
    </xdr:from>
    <xdr:to>
      <xdr:col>44</xdr:col>
      <xdr:colOff>19050</xdr:colOff>
      <xdr:row>21</xdr:row>
      <xdr:rowOff>114300</xdr:rowOff>
    </xdr:to>
    <xdr:sp>
      <xdr:nvSpPr>
        <xdr:cNvPr id="7" name="Line 8"/>
        <xdr:cNvSpPr>
          <a:spLocks/>
        </xdr:cNvSpPr>
      </xdr:nvSpPr>
      <xdr:spPr>
        <a:xfrm flipV="1">
          <a:off x="17868900" y="5514975"/>
          <a:ext cx="14535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22</xdr:col>
      <xdr:colOff>0</xdr:colOff>
      <xdr:row>44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514350" y="1020127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</xdr:col>
      <xdr:colOff>495300</xdr:colOff>
      <xdr:row>27</xdr:row>
      <xdr:rowOff>0</xdr:rowOff>
    </xdr:from>
    <xdr:to>
      <xdr:col>19</xdr:col>
      <xdr:colOff>266700</xdr:colOff>
      <xdr:row>27</xdr:row>
      <xdr:rowOff>76200</xdr:rowOff>
    </xdr:to>
    <xdr:sp>
      <xdr:nvSpPr>
        <xdr:cNvPr id="9" name="Line 11"/>
        <xdr:cNvSpPr>
          <a:spLocks/>
        </xdr:cNvSpPr>
      </xdr:nvSpPr>
      <xdr:spPr>
        <a:xfrm>
          <a:off x="13411200" y="6772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21</xdr:row>
      <xdr:rowOff>114300</xdr:rowOff>
    </xdr:from>
    <xdr:to>
      <xdr:col>65</xdr:col>
      <xdr:colOff>247650</xdr:colOff>
      <xdr:row>21</xdr:row>
      <xdr:rowOff>114300</xdr:rowOff>
    </xdr:to>
    <xdr:sp>
      <xdr:nvSpPr>
        <xdr:cNvPr id="10" name="Line 12"/>
        <xdr:cNvSpPr>
          <a:spLocks/>
        </xdr:cNvSpPr>
      </xdr:nvSpPr>
      <xdr:spPr>
        <a:xfrm flipV="1">
          <a:off x="33337500" y="5514975"/>
          <a:ext cx="1527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1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Chrlice</a:t>
          </a:r>
        </a:p>
      </xdr:txBody>
    </xdr:sp>
    <xdr:clientData/>
  </xdr:twoCellAnchor>
  <xdr:twoCellAnchor>
    <xdr:from>
      <xdr:col>71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2" name="text 55"/>
        <xdr:cNvSpPr txBox="1">
          <a:spLocks noChangeArrowheads="1"/>
        </xdr:cNvSpPr>
      </xdr:nvSpPr>
      <xdr:spPr>
        <a:xfrm>
          <a:off x="52825650" y="102012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17</xdr:col>
      <xdr:colOff>266700</xdr:colOff>
      <xdr:row>22</xdr:row>
      <xdr:rowOff>0</xdr:rowOff>
    </xdr:from>
    <xdr:to>
      <xdr:col>22</xdr:col>
      <xdr:colOff>495300</xdr:colOff>
      <xdr:row>24</xdr:row>
      <xdr:rowOff>114300</xdr:rowOff>
    </xdr:to>
    <xdr:sp>
      <xdr:nvSpPr>
        <xdr:cNvPr id="13" name="Line 15"/>
        <xdr:cNvSpPr>
          <a:spLocks/>
        </xdr:cNvSpPr>
      </xdr:nvSpPr>
      <xdr:spPr>
        <a:xfrm flipV="1">
          <a:off x="12668250" y="56292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27</xdr:row>
      <xdr:rowOff>76200</xdr:rowOff>
    </xdr:from>
    <xdr:to>
      <xdr:col>20</xdr:col>
      <xdr:colOff>495300</xdr:colOff>
      <xdr:row>27</xdr:row>
      <xdr:rowOff>114300</xdr:rowOff>
    </xdr:to>
    <xdr:sp>
      <xdr:nvSpPr>
        <xdr:cNvPr id="14" name="Line 16"/>
        <xdr:cNvSpPr>
          <a:spLocks/>
        </xdr:cNvSpPr>
      </xdr:nvSpPr>
      <xdr:spPr>
        <a:xfrm>
          <a:off x="14154150" y="6848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27</xdr:row>
      <xdr:rowOff>0</xdr:rowOff>
    </xdr:from>
    <xdr:to>
      <xdr:col>70</xdr:col>
      <xdr:colOff>495300</xdr:colOff>
      <xdr:row>30</xdr:row>
      <xdr:rowOff>114300</xdr:rowOff>
    </xdr:to>
    <xdr:sp>
      <xdr:nvSpPr>
        <xdr:cNvPr id="15" name="Line 20"/>
        <xdr:cNvSpPr>
          <a:spLocks/>
        </xdr:cNvSpPr>
      </xdr:nvSpPr>
      <xdr:spPr>
        <a:xfrm flipV="1">
          <a:off x="47891700" y="6772275"/>
          <a:ext cx="4457700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21</xdr:row>
      <xdr:rowOff>152400</xdr:rowOff>
    </xdr:from>
    <xdr:to>
      <xdr:col>67</xdr:col>
      <xdr:colOff>247650</xdr:colOff>
      <xdr:row>22</xdr:row>
      <xdr:rowOff>0</xdr:rowOff>
    </xdr:to>
    <xdr:sp>
      <xdr:nvSpPr>
        <xdr:cNvPr id="16" name="Line 21"/>
        <xdr:cNvSpPr>
          <a:spLocks/>
        </xdr:cNvSpPr>
      </xdr:nvSpPr>
      <xdr:spPr>
        <a:xfrm flipH="1" flipV="1">
          <a:off x="49358550" y="5553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17" name="Oval 22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44</xdr:col>
      <xdr:colOff>714375</xdr:colOff>
      <xdr:row>36</xdr:row>
      <xdr:rowOff>114300</xdr:rowOff>
    </xdr:from>
    <xdr:to>
      <xdr:col>72</xdr:col>
      <xdr:colOff>723900</xdr:colOff>
      <xdr:row>36</xdr:row>
      <xdr:rowOff>114300</xdr:rowOff>
    </xdr:to>
    <xdr:sp>
      <xdr:nvSpPr>
        <xdr:cNvPr id="18" name="Line 24"/>
        <xdr:cNvSpPr>
          <a:spLocks/>
        </xdr:cNvSpPr>
      </xdr:nvSpPr>
      <xdr:spPr>
        <a:xfrm flipV="1">
          <a:off x="33099375" y="8943975"/>
          <a:ext cx="209645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30</xdr:row>
      <xdr:rowOff>114300</xdr:rowOff>
    </xdr:from>
    <xdr:to>
      <xdr:col>44</xdr:col>
      <xdr:colOff>19050</xdr:colOff>
      <xdr:row>30</xdr:row>
      <xdr:rowOff>114300</xdr:rowOff>
    </xdr:to>
    <xdr:sp>
      <xdr:nvSpPr>
        <xdr:cNvPr id="19" name="Line 29"/>
        <xdr:cNvSpPr>
          <a:spLocks/>
        </xdr:cNvSpPr>
      </xdr:nvSpPr>
      <xdr:spPr>
        <a:xfrm flipV="1">
          <a:off x="17868900" y="7572375"/>
          <a:ext cx="14535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36</xdr:row>
      <xdr:rowOff>114300</xdr:rowOff>
    </xdr:from>
    <xdr:to>
      <xdr:col>44</xdr:col>
      <xdr:colOff>276225</xdr:colOff>
      <xdr:row>36</xdr:row>
      <xdr:rowOff>114300</xdr:rowOff>
    </xdr:to>
    <xdr:sp>
      <xdr:nvSpPr>
        <xdr:cNvPr id="20" name="Line 36"/>
        <xdr:cNvSpPr>
          <a:spLocks/>
        </xdr:cNvSpPr>
      </xdr:nvSpPr>
      <xdr:spPr>
        <a:xfrm>
          <a:off x="25298400" y="8943975"/>
          <a:ext cx="73628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21</xdr:row>
      <xdr:rowOff>114300</xdr:rowOff>
    </xdr:from>
    <xdr:to>
      <xdr:col>66</xdr:col>
      <xdr:colOff>476250</xdr:colOff>
      <xdr:row>21</xdr:row>
      <xdr:rowOff>152400</xdr:rowOff>
    </xdr:to>
    <xdr:sp>
      <xdr:nvSpPr>
        <xdr:cNvPr id="21" name="Line 39"/>
        <xdr:cNvSpPr>
          <a:spLocks/>
        </xdr:cNvSpPr>
      </xdr:nvSpPr>
      <xdr:spPr>
        <a:xfrm flipH="1" flipV="1">
          <a:off x="48615600" y="5514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24</xdr:row>
      <xdr:rowOff>114300</xdr:rowOff>
    </xdr:from>
    <xdr:to>
      <xdr:col>75</xdr:col>
      <xdr:colOff>266700</xdr:colOff>
      <xdr:row>27</xdr:row>
      <xdr:rowOff>0</xdr:rowOff>
    </xdr:to>
    <xdr:sp>
      <xdr:nvSpPr>
        <xdr:cNvPr id="22" name="Line 40"/>
        <xdr:cNvSpPr>
          <a:spLocks/>
        </xdr:cNvSpPr>
      </xdr:nvSpPr>
      <xdr:spPr>
        <a:xfrm flipV="1">
          <a:off x="52349400" y="62007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27</xdr:row>
      <xdr:rowOff>0</xdr:rowOff>
    </xdr:from>
    <xdr:to>
      <xdr:col>70</xdr:col>
      <xdr:colOff>495300</xdr:colOff>
      <xdr:row>27</xdr:row>
      <xdr:rowOff>76200</xdr:rowOff>
    </xdr:to>
    <xdr:sp>
      <xdr:nvSpPr>
        <xdr:cNvPr id="23" name="Line 41"/>
        <xdr:cNvSpPr>
          <a:spLocks/>
        </xdr:cNvSpPr>
      </xdr:nvSpPr>
      <xdr:spPr>
        <a:xfrm flipV="1">
          <a:off x="51587400" y="6772275"/>
          <a:ext cx="7620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27</xdr:row>
      <xdr:rowOff>76200</xdr:rowOff>
    </xdr:from>
    <xdr:to>
      <xdr:col>69</xdr:col>
      <xdr:colOff>247650</xdr:colOff>
      <xdr:row>27</xdr:row>
      <xdr:rowOff>114300</xdr:rowOff>
    </xdr:to>
    <xdr:sp>
      <xdr:nvSpPr>
        <xdr:cNvPr id="24" name="Line 42"/>
        <xdr:cNvSpPr>
          <a:spLocks/>
        </xdr:cNvSpPr>
      </xdr:nvSpPr>
      <xdr:spPr>
        <a:xfrm flipV="1">
          <a:off x="50844450" y="6848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24</xdr:row>
      <xdr:rowOff>114300</xdr:rowOff>
    </xdr:from>
    <xdr:to>
      <xdr:col>18</xdr:col>
      <xdr:colOff>495300</xdr:colOff>
      <xdr:row>27</xdr:row>
      <xdr:rowOff>0</xdr:rowOff>
    </xdr:to>
    <xdr:sp>
      <xdr:nvSpPr>
        <xdr:cNvPr id="25" name="Line 43"/>
        <xdr:cNvSpPr>
          <a:spLocks/>
        </xdr:cNvSpPr>
      </xdr:nvSpPr>
      <xdr:spPr>
        <a:xfrm>
          <a:off x="9696450" y="62007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26" name="text 3"/>
        <xdr:cNvSpPr txBox="1">
          <a:spLocks noChangeArrowheads="1"/>
        </xdr:cNvSpPr>
      </xdr:nvSpPr>
      <xdr:spPr>
        <a:xfrm>
          <a:off x="5143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27" name="Line 58"/>
        <xdr:cNvSpPr>
          <a:spLocks/>
        </xdr:cNvSpPr>
      </xdr:nvSpPr>
      <xdr:spPr>
        <a:xfrm>
          <a:off x="571500" y="62007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27</xdr:row>
      <xdr:rowOff>0</xdr:rowOff>
    </xdr:from>
    <xdr:to>
      <xdr:col>22</xdr:col>
      <xdr:colOff>495300</xdr:colOff>
      <xdr:row>30</xdr:row>
      <xdr:rowOff>0</xdr:rowOff>
    </xdr:to>
    <xdr:sp>
      <xdr:nvSpPr>
        <xdr:cNvPr id="28" name="Line 66"/>
        <xdr:cNvSpPr>
          <a:spLocks/>
        </xdr:cNvSpPr>
      </xdr:nvSpPr>
      <xdr:spPr>
        <a:xfrm>
          <a:off x="13411200" y="67722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22</xdr:row>
      <xdr:rowOff>0</xdr:rowOff>
    </xdr:from>
    <xdr:to>
      <xdr:col>72</xdr:col>
      <xdr:colOff>495300</xdr:colOff>
      <xdr:row>24</xdr:row>
      <xdr:rowOff>114300</xdr:rowOff>
    </xdr:to>
    <xdr:sp>
      <xdr:nvSpPr>
        <xdr:cNvPr id="29" name="Line 88"/>
        <xdr:cNvSpPr>
          <a:spLocks/>
        </xdr:cNvSpPr>
      </xdr:nvSpPr>
      <xdr:spPr>
        <a:xfrm flipH="1" flipV="1">
          <a:off x="50101500" y="56292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44</xdr:col>
      <xdr:colOff>9525</xdr:colOff>
      <xdr:row>16</xdr:row>
      <xdr:rowOff>9525</xdr:rowOff>
    </xdr:from>
    <xdr:to>
      <xdr:col>45</xdr:col>
      <xdr:colOff>276225</xdr:colOff>
      <xdr:row>18</xdr:row>
      <xdr:rowOff>9525</xdr:rowOff>
    </xdr:to>
    <xdr:pic>
      <xdr:nvPicPr>
        <xdr:cNvPr id="30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94525" y="426720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44</xdr:col>
      <xdr:colOff>0</xdr:colOff>
      <xdr:row>21</xdr:row>
      <xdr:rowOff>0</xdr:rowOff>
    </xdr:from>
    <xdr:ext cx="971550" cy="228600"/>
    <xdr:sp>
      <xdr:nvSpPr>
        <xdr:cNvPr id="31" name="text 7166"/>
        <xdr:cNvSpPr txBox="1">
          <a:spLocks noChangeArrowheads="1"/>
        </xdr:cNvSpPr>
      </xdr:nvSpPr>
      <xdr:spPr>
        <a:xfrm>
          <a:off x="32385000" y="5400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32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44</xdr:col>
      <xdr:colOff>0</xdr:colOff>
      <xdr:row>24</xdr:row>
      <xdr:rowOff>0</xdr:rowOff>
    </xdr:from>
    <xdr:to>
      <xdr:col>45</xdr:col>
      <xdr:colOff>0</xdr:colOff>
      <xdr:row>25</xdr:row>
      <xdr:rowOff>0</xdr:rowOff>
    </xdr:to>
    <xdr:sp>
      <xdr:nvSpPr>
        <xdr:cNvPr id="33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34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35" name="text 3"/>
        <xdr:cNvSpPr txBox="1">
          <a:spLocks noChangeArrowheads="1"/>
        </xdr:cNvSpPr>
      </xdr:nvSpPr>
      <xdr:spPr>
        <a:xfrm>
          <a:off x="647128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36" name="Line 129"/>
        <xdr:cNvSpPr>
          <a:spLocks/>
        </xdr:cNvSpPr>
      </xdr:nvSpPr>
      <xdr:spPr>
        <a:xfrm>
          <a:off x="64770000" y="62007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30</xdr:row>
      <xdr:rowOff>0</xdr:rowOff>
    </xdr:from>
    <xdr:to>
      <xdr:col>28</xdr:col>
      <xdr:colOff>495300</xdr:colOff>
      <xdr:row>33</xdr:row>
      <xdr:rowOff>114300</xdr:rowOff>
    </xdr:to>
    <xdr:sp>
      <xdr:nvSpPr>
        <xdr:cNvPr id="37" name="Line 320"/>
        <xdr:cNvSpPr>
          <a:spLocks/>
        </xdr:cNvSpPr>
      </xdr:nvSpPr>
      <xdr:spPr>
        <a:xfrm>
          <a:off x="16383000" y="7458075"/>
          <a:ext cx="4457700" cy="800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21</xdr:row>
      <xdr:rowOff>152400</xdr:rowOff>
    </xdr:from>
    <xdr:to>
      <xdr:col>23</xdr:col>
      <xdr:colOff>266700</xdr:colOff>
      <xdr:row>22</xdr:row>
      <xdr:rowOff>0</xdr:rowOff>
    </xdr:to>
    <xdr:sp>
      <xdr:nvSpPr>
        <xdr:cNvPr id="38" name="Line 321"/>
        <xdr:cNvSpPr>
          <a:spLocks/>
        </xdr:cNvSpPr>
      </xdr:nvSpPr>
      <xdr:spPr>
        <a:xfrm flipV="1">
          <a:off x="16383000" y="5553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21</xdr:row>
      <xdr:rowOff>114300</xdr:rowOff>
    </xdr:from>
    <xdr:to>
      <xdr:col>24</xdr:col>
      <xdr:colOff>495300</xdr:colOff>
      <xdr:row>21</xdr:row>
      <xdr:rowOff>152400</xdr:rowOff>
    </xdr:to>
    <xdr:sp>
      <xdr:nvSpPr>
        <xdr:cNvPr id="39" name="Line 322"/>
        <xdr:cNvSpPr>
          <a:spLocks/>
        </xdr:cNvSpPr>
      </xdr:nvSpPr>
      <xdr:spPr>
        <a:xfrm flipV="1">
          <a:off x="17125950" y="5514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36</xdr:row>
      <xdr:rowOff>0</xdr:rowOff>
    </xdr:from>
    <xdr:to>
      <xdr:col>33</xdr:col>
      <xdr:colOff>266700</xdr:colOff>
      <xdr:row>36</xdr:row>
      <xdr:rowOff>76200</xdr:rowOff>
    </xdr:to>
    <xdr:sp>
      <xdr:nvSpPr>
        <xdr:cNvPr id="40" name="Line 323"/>
        <xdr:cNvSpPr>
          <a:spLocks/>
        </xdr:cNvSpPr>
      </xdr:nvSpPr>
      <xdr:spPr>
        <a:xfrm>
          <a:off x="23812500" y="8829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247650</xdr:colOff>
      <xdr:row>35</xdr:row>
      <xdr:rowOff>114300</xdr:rowOff>
    </xdr:from>
    <xdr:to>
      <xdr:col>32</xdr:col>
      <xdr:colOff>495300</xdr:colOff>
      <xdr:row>36</xdr:row>
      <xdr:rowOff>0</xdr:rowOff>
    </xdr:to>
    <xdr:sp>
      <xdr:nvSpPr>
        <xdr:cNvPr id="41" name="Line 324"/>
        <xdr:cNvSpPr>
          <a:spLocks/>
        </xdr:cNvSpPr>
      </xdr:nvSpPr>
      <xdr:spPr>
        <a:xfrm>
          <a:off x="23050500" y="8715375"/>
          <a:ext cx="7620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33</xdr:row>
      <xdr:rowOff>114300</xdr:rowOff>
    </xdr:from>
    <xdr:to>
      <xdr:col>31</xdr:col>
      <xdr:colOff>247650</xdr:colOff>
      <xdr:row>35</xdr:row>
      <xdr:rowOff>114300</xdr:rowOff>
    </xdr:to>
    <xdr:sp>
      <xdr:nvSpPr>
        <xdr:cNvPr id="42" name="Line 330"/>
        <xdr:cNvSpPr>
          <a:spLocks/>
        </xdr:cNvSpPr>
      </xdr:nvSpPr>
      <xdr:spPr>
        <a:xfrm>
          <a:off x="20840700" y="8258175"/>
          <a:ext cx="2209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29</xdr:row>
      <xdr:rowOff>114300</xdr:rowOff>
    </xdr:from>
    <xdr:to>
      <xdr:col>20</xdr:col>
      <xdr:colOff>495300</xdr:colOff>
      <xdr:row>29</xdr:row>
      <xdr:rowOff>114300</xdr:rowOff>
    </xdr:to>
    <xdr:sp>
      <xdr:nvSpPr>
        <xdr:cNvPr id="43" name="Line 461"/>
        <xdr:cNvSpPr>
          <a:spLocks/>
        </xdr:cNvSpPr>
      </xdr:nvSpPr>
      <xdr:spPr>
        <a:xfrm>
          <a:off x="7467600" y="7343775"/>
          <a:ext cx="74295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247650</xdr:colOff>
      <xdr:row>35</xdr:row>
      <xdr:rowOff>114300</xdr:rowOff>
    </xdr:from>
    <xdr:to>
      <xdr:col>33</xdr:col>
      <xdr:colOff>266700</xdr:colOff>
      <xdr:row>37</xdr:row>
      <xdr:rowOff>114300</xdr:rowOff>
    </xdr:to>
    <xdr:sp>
      <xdr:nvSpPr>
        <xdr:cNvPr id="44" name="Line 462"/>
        <xdr:cNvSpPr>
          <a:spLocks/>
        </xdr:cNvSpPr>
      </xdr:nvSpPr>
      <xdr:spPr>
        <a:xfrm>
          <a:off x="23050500" y="8715375"/>
          <a:ext cx="1504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39</xdr:row>
      <xdr:rowOff>114300</xdr:rowOff>
    </xdr:from>
    <xdr:to>
      <xdr:col>49</xdr:col>
      <xdr:colOff>247650</xdr:colOff>
      <xdr:row>39</xdr:row>
      <xdr:rowOff>114300</xdr:rowOff>
    </xdr:to>
    <xdr:sp>
      <xdr:nvSpPr>
        <xdr:cNvPr id="45" name="Line 463"/>
        <xdr:cNvSpPr>
          <a:spLocks/>
        </xdr:cNvSpPr>
      </xdr:nvSpPr>
      <xdr:spPr>
        <a:xfrm>
          <a:off x="27527250" y="9629775"/>
          <a:ext cx="92011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30</xdr:row>
      <xdr:rowOff>114300</xdr:rowOff>
    </xdr:from>
    <xdr:to>
      <xdr:col>72</xdr:col>
      <xdr:colOff>733425</xdr:colOff>
      <xdr:row>30</xdr:row>
      <xdr:rowOff>114300</xdr:rowOff>
    </xdr:to>
    <xdr:sp>
      <xdr:nvSpPr>
        <xdr:cNvPr id="46" name="Line 465"/>
        <xdr:cNvSpPr>
          <a:spLocks/>
        </xdr:cNvSpPr>
      </xdr:nvSpPr>
      <xdr:spPr>
        <a:xfrm flipV="1">
          <a:off x="47891700" y="7572375"/>
          <a:ext cx="61817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30</xdr:row>
      <xdr:rowOff>114300</xdr:rowOff>
    </xdr:from>
    <xdr:to>
      <xdr:col>64</xdr:col>
      <xdr:colOff>495300</xdr:colOff>
      <xdr:row>38</xdr:row>
      <xdr:rowOff>114300</xdr:rowOff>
    </xdr:to>
    <xdr:sp>
      <xdr:nvSpPr>
        <xdr:cNvPr id="47" name="Line 466"/>
        <xdr:cNvSpPr>
          <a:spLocks/>
        </xdr:cNvSpPr>
      </xdr:nvSpPr>
      <xdr:spPr>
        <a:xfrm flipV="1">
          <a:off x="38957250" y="7572375"/>
          <a:ext cx="8934450" cy="1828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37</xdr:row>
      <xdr:rowOff>114300</xdr:rowOff>
    </xdr:from>
    <xdr:to>
      <xdr:col>34</xdr:col>
      <xdr:colOff>495300</xdr:colOff>
      <xdr:row>38</xdr:row>
      <xdr:rowOff>85725</xdr:rowOff>
    </xdr:to>
    <xdr:sp>
      <xdr:nvSpPr>
        <xdr:cNvPr id="48" name="Line 469"/>
        <xdr:cNvSpPr>
          <a:spLocks/>
        </xdr:cNvSpPr>
      </xdr:nvSpPr>
      <xdr:spPr>
        <a:xfrm>
          <a:off x="24555450" y="91725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33</xdr:row>
      <xdr:rowOff>114300</xdr:rowOff>
    </xdr:from>
    <xdr:to>
      <xdr:col>44</xdr:col>
      <xdr:colOff>276225</xdr:colOff>
      <xdr:row>33</xdr:row>
      <xdr:rowOff>114300</xdr:rowOff>
    </xdr:to>
    <xdr:sp>
      <xdr:nvSpPr>
        <xdr:cNvPr id="49" name="Line 504"/>
        <xdr:cNvSpPr>
          <a:spLocks/>
        </xdr:cNvSpPr>
      </xdr:nvSpPr>
      <xdr:spPr>
        <a:xfrm>
          <a:off x="10439400" y="8258175"/>
          <a:ext cx="222218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32</xdr:row>
      <xdr:rowOff>114300</xdr:rowOff>
    </xdr:from>
    <xdr:to>
      <xdr:col>13</xdr:col>
      <xdr:colOff>266700</xdr:colOff>
      <xdr:row>38</xdr:row>
      <xdr:rowOff>114300</xdr:rowOff>
    </xdr:to>
    <xdr:sp>
      <xdr:nvSpPr>
        <xdr:cNvPr id="50" name="Line 511"/>
        <xdr:cNvSpPr>
          <a:spLocks/>
        </xdr:cNvSpPr>
      </xdr:nvSpPr>
      <xdr:spPr>
        <a:xfrm flipH="1">
          <a:off x="5238750" y="8029575"/>
          <a:ext cx="445770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228600</xdr:colOff>
      <xdr:row>30</xdr:row>
      <xdr:rowOff>0</xdr:rowOff>
    </xdr:from>
    <xdr:ext cx="523875" cy="228600"/>
    <xdr:sp>
      <xdr:nvSpPr>
        <xdr:cNvPr id="51" name="text 7125"/>
        <xdr:cNvSpPr txBox="1">
          <a:spLocks noChangeArrowheads="1"/>
        </xdr:cNvSpPr>
      </xdr:nvSpPr>
      <xdr:spPr>
        <a:xfrm>
          <a:off x="52082700" y="7458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76</xdr:col>
      <xdr:colOff>476250</xdr:colOff>
      <xdr:row>22</xdr:row>
      <xdr:rowOff>0</xdr:rowOff>
    </xdr:from>
    <xdr:to>
      <xdr:col>76</xdr:col>
      <xdr:colOff>476250</xdr:colOff>
      <xdr:row>27</xdr:row>
      <xdr:rowOff>0</xdr:rowOff>
    </xdr:to>
    <xdr:sp>
      <xdr:nvSpPr>
        <xdr:cNvPr id="52" name="Line 571"/>
        <xdr:cNvSpPr>
          <a:spLocks/>
        </xdr:cNvSpPr>
      </xdr:nvSpPr>
      <xdr:spPr>
        <a:xfrm>
          <a:off x="56788050" y="56292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0</xdr:colOff>
      <xdr:row>27</xdr:row>
      <xdr:rowOff>0</xdr:rowOff>
    </xdr:from>
    <xdr:ext cx="971550" cy="457200"/>
    <xdr:sp>
      <xdr:nvSpPr>
        <xdr:cNvPr id="53" name="text 774"/>
        <xdr:cNvSpPr txBox="1">
          <a:spLocks noChangeArrowheads="1"/>
        </xdr:cNvSpPr>
      </xdr:nvSpPr>
      <xdr:spPr>
        <a:xfrm>
          <a:off x="56311800" y="6772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8,506</a:t>
          </a:r>
        </a:p>
      </xdr:txBody>
    </xdr:sp>
    <xdr:clientData/>
  </xdr:oneCellAnchor>
  <xdr:twoCellAnchor>
    <xdr:from>
      <xdr:col>4</xdr:col>
      <xdr:colOff>476250</xdr:colOff>
      <xdr:row>33</xdr:row>
      <xdr:rowOff>0</xdr:rowOff>
    </xdr:from>
    <xdr:to>
      <xdr:col>5</xdr:col>
      <xdr:colOff>266700</xdr:colOff>
      <xdr:row>33</xdr:row>
      <xdr:rowOff>114300</xdr:rowOff>
    </xdr:to>
    <xdr:sp>
      <xdr:nvSpPr>
        <xdr:cNvPr id="54" name="Line 579"/>
        <xdr:cNvSpPr>
          <a:spLocks/>
        </xdr:cNvSpPr>
      </xdr:nvSpPr>
      <xdr:spPr>
        <a:xfrm flipH="1">
          <a:off x="2990850" y="8143875"/>
          <a:ext cx="7620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31</xdr:row>
      <xdr:rowOff>114300</xdr:rowOff>
    </xdr:from>
    <xdr:to>
      <xdr:col>6</xdr:col>
      <xdr:colOff>495300</xdr:colOff>
      <xdr:row>36</xdr:row>
      <xdr:rowOff>114300</xdr:rowOff>
    </xdr:to>
    <xdr:sp>
      <xdr:nvSpPr>
        <xdr:cNvPr id="55" name="Line 582"/>
        <xdr:cNvSpPr>
          <a:spLocks/>
        </xdr:cNvSpPr>
      </xdr:nvSpPr>
      <xdr:spPr>
        <a:xfrm flipH="1">
          <a:off x="781050" y="7800975"/>
          <a:ext cx="371475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29</xdr:row>
      <xdr:rowOff>152400</xdr:rowOff>
    </xdr:from>
    <xdr:to>
      <xdr:col>9</xdr:col>
      <xdr:colOff>266700</xdr:colOff>
      <xdr:row>30</xdr:row>
      <xdr:rowOff>0</xdr:rowOff>
    </xdr:to>
    <xdr:sp>
      <xdr:nvSpPr>
        <xdr:cNvPr id="56" name="Line 583"/>
        <xdr:cNvSpPr>
          <a:spLocks/>
        </xdr:cNvSpPr>
      </xdr:nvSpPr>
      <xdr:spPr>
        <a:xfrm flipH="1">
          <a:off x="5981700" y="7381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29</xdr:row>
      <xdr:rowOff>114300</xdr:rowOff>
    </xdr:from>
    <xdr:to>
      <xdr:col>10</xdr:col>
      <xdr:colOff>495300</xdr:colOff>
      <xdr:row>29</xdr:row>
      <xdr:rowOff>152400</xdr:rowOff>
    </xdr:to>
    <xdr:sp>
      <xdr:nvSpPr>
        <xdr:cNvPr id="57" name="Line 584"/>
        <xdr:cNvSpPr>
          <a:spLocks/>
        </xdr:cNvSpPr>
      </xdr:nvSpPr>
      <xdr:spPr>
        <a:xfrm flipH="1">
          <a:off x="6724650" y="73437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457200</xdr:colOff>
      <xdr:row>34</xdr:row>
      <xdr:rowOff>0</xdr:rowOff>
    </xdr:from>
    <xdr:to>
      <xdr:col>22</xdr:col>
      <xdr:colOff>457200</xdr:colOff>
      <xdr:row>35</xdr:row>
      <xdr:rowOff>0</xdr:rowOff>
    </xdr:to>
    <xdr:sp>
      <xdr:nvSpPr>
        <xdr:cNvPr id="58" name="Line 751"/>
        <xdr:cNvSpPr>
          <a:spLocks/>
        </xdr:cNvSpPr>
      </xdr:nvSpPr>
      <xdr:spPr>
        <a:xfrm>
          <a:off x="16344900" y="83724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22</xdr:row>
      <xdr:rowOff>219075</xdr:rowOff>
    </xdr:from>
    <xdr:to>
      <xdr:col>13</xdr:col>
      <xdr:colOff>419100</xdr:colOff>
      <xdr:row>24</xdr:row>
      <xdr:rowOff>114300</xdr:rowOff>
    </xdr:to>
    <xdr:grpSp>
      <xdr:nvGrpSpPr>
        <xdr:cNvPr id="59" name="Group 752"/>
        <xdr:cNvGrpSpPr>
          <a:grpSpLocks noChangeAspect="1"/>
        </xdr:cNvGrpSpPr>
      </xdr:nvGrpSpPr>
      <xdr:grpSpPr>
        <a:xfrm>
          <a:off x="95345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0" name="Line 75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75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22</xdr:row>
      <xdr:rowOff>219075</xdr:rowOff>
    </xdr:from>
    <xdr:to>
      <xdr:col>17</xdr:col>
      <xdr:colOff>419100</xdr:colOff>
      <xdr:row>24</xdr:row>
      <xdr:rowOff>114300</xdr:rowOff>
    </xdr:to>
    <xdr:grpSp>
      <xdr:nvGrpSpPr>
        <xdr:cNvPr id="62" name="Group 755"/>
        <xdr:cNvGrpSpPr>
          <a:grpSpLocks noChangeAspect="1"/>
        </xdr:cNvGrpSpPr>
      </xdr:nvGrpSpPr>
      <xdr:grpSpPr>
        <a:xfrm>
          <a:off x="125063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3" name="Line 75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75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495300</xdr:colOff>
      <xdr:row>27</xdr:row>
      <xdr:rowOff>0</xdr:rowOff>
    </xdr:from>
    <xdr:to>
      <xdr:col>18</xdr:col>
      <xdr:colOff>495300</xdr:colOff>
      <xdr:row>27</xdr:row>
      <xdr:rowOff>95250</xdr:rowOff>
    </xdr:to>
    <xdr:sp>
      <xdr:nvSpPr>
        <xdr:cNvPr id="65" name="Line 765"/>
        <xdr:cNvSpPr>
          <a:spLocks noChangeAspect="1"/>
        </xdr:cNvSpPr>
      </xdr:nvSpPr>
      <xdr:spPr>
        <a:xfrm flipH="1">
          <a:off x="13411200" y="67722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342900</xdr:colOff>
      <xdr:row>27</xdr:row>
      <xdr:rowOff>95250</xdr:rowOff>
    </xdr:from>
    <xdr:to>
      <xdr:col>18</xdr:col>
      <xdr:colOff>647700</xdr:colOff>
      <xdr:row>28</xdr:row>
      <xdr:rowOff>133350</xdr:rowOff>
    </xdr:to>
    <xdr:sp>
      <xdr:nvSpPr>
        <xdr:cNvPr id="66" name="Oval 766"/>
        <xdr:cNvSpPr>
          <a:spLocks noChangeAspect="1"/>
        </xdr:cNvSpPr>
      </xdr:nvSpPr>
      <xdr:spPr>
        <a:xfrm>
          <a:off x="13258800" y="68675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36</xdr:row>
      <xdr:rowOff>76200</xdr:rowOff>
    </xdr:from>
    <xdr:to>
      <xdr:col>34</xdr:col>
      <xdr:colOff>495300</xdr:colOff>
      <xdr:row>36</xdr:row>
      <xdr:rowOff>114300</xdr:rowOff>
    </xdr:to>
    <xdr:sp>
      <xdr:nvSpPr>
        <xdr:cNvPr id="67" name="Line 777"/>
        <xdr:cNvSpPr>
          <a:spLocks/>
        </xdr:cNvSpPr>
      </xdr:nvSpPr>
      <xdr:spPr>
        <a:xfrm>
          <a:off x="24555450" y="89058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30</xdr:row>
      <xdr:rowOff>0</xdr:rowOff>
    </xdr:from>
    <xdr:to>
      <xdr:col>8</xdr:col>
      <xdr:colOff>495300</xdr:colOff>
      <xdr:row>30</xdr:row>
      <xdr:rowOff>142875</xdr:rowOff>
    </xdr:to>
    <xdr:sp>
      <xdr:nvSpPr>
        <xdr:cNvPr id="68" name="Line 778"/>
        <xdr:cNvSpPr>
          <a:spLocks/>
        </xdr:cNvSpPr>
      </xdr:nvSpPr>
      <xdr:spPr>
        <a:xfrm flipH="1">
          <a:off x="5238750" y="74580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30</xdr:row>
      <xdr:rowOff>142875</xdr:rowOff>
    </xdr:from>
    <xdr:to>
      <xdr:col>7</xdr:col>
      <xdr:colOff>266700</xdr:colOff>
      <xdr:row>31</xdr:row>
      <xdr:rowOff>114300</xdr:rowOff>
    </xdr:to>
    <xdr:sp>
      <xdr:nvSpPr>
        <xdr:cNvPr id="69" name="Line 779"/>
        <xdr:cNvSpPr>
          <a:spLocks/>
        </xdr:cNvSpPr>
      </xdr:nvSpPr>
      <xdr:spPr>
        <a:xfrm flipH="1">
          <a:off x="4495800" y="76009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32</xdr:row>
      <xdr:rowOff>152400</xdr:rowOff>
    </xdr:from>
    <xdr:to>
      <xdr:col>6</xdr:col>
      <xdr:colOff>495300</xdr:colOff>
      <xdr:row>33</xdr:row>
      <xdr:rowOff>0</xdr:rowOff>
    </xdr:to>
    <xdr:sp>
      <xdr:nvSpPr>
        <xdr:cNvPr id="70" name="Line 789"/>
        <xdr:cNvSpPr>
          <a:spLocks/>
        </xdr:cNvSpPr>
      </xdr:nvSpPr>
      <xdr:spPr>
        <a:xfrm flipH="1">
          <a:off x="3752850" y="8067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32</xdr:row>
      <xdr:rowOff>114300</xdr:rowOff>
    </xdr:from>
    <xdr:to>
      <xdr:col>7</xdr:col>
      <xdr:colOff>266700</xdr:colOff>
      <xdr:row>32</xdr:row>
      <xdr:rowOff>152400</xdr:rowOff>
    </xdr:to>
    <xdr:sp>
      <xdr:nvSpPr>
        <xdr:cNvPr id="71" name="Line 790"/>
        <xdr:cNvSpPr>
          <a:spLocks/>
        </xdr:cNvSpPr>
      </xdr:nvSpPr>
      <xdr:spPr>
        <a:xfrm flipH="1">
          <a:off x="4495800" y="80295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32</xdr:row>
      <xdr:rowOff>114300</xdr:rowOff>
    </xdr:from>
    <xdr:to>
      <xdr:col>8</xdr:col>
      <xdr:colOff>28575</xdr:colOff>
      <xdr:row>32</xdr:row>
      <xdr:rowOff>114300</xdr:rowOff>
    </xdr:to>
    <xdr:sp>
      <xdr:nvSpPr>
        <xdr:cNvPr id="72" name="Line 791"/>
        <xdr:cNvSpPr>
          <a:spLocks/>
        </xdr:cNvSpPr>
      </xdr:nvSpPr>
      <xdr:spPr>
        <a:xfrm>
          <a:off x="5238750" y="8029575"/>
          <a:ext cx="2762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33</xdr:row>
      <xdr:rowOff>152400</xdr:rowOff>
    </xdr:from>
    <xdr:to>
      <xdr:col>13</xdr:col>
      <xdr:colOff>266700</xdr:colOff>
      <xdr:row>34</xdr:row>
      <xdr:rowOff>0</xdr:rowOff>
    </xdr:to>
    <xdr:sp>
      <xdr:nvSpPr>
        <xdr:cNvPr id="73" name="Line 792"/>
        <xdr:cNvSpPr>
          <a:spLocks/>
        </xdr:cNvSpPr>
      </xdr:nvSpPr>
      <xdr:spPr>
        <a:xfrm flipH="1">
          <a:off x="8953500" y="8296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33</xdr:row>
      <xdr:rowOff>114300</xdr:rowOff>
    </xdr:from>
    <xdr:to>
      <xdr:col>14</xdr:col>
      <xdr:colOff>495300</xdr:colOff>
      <xdr:row>33</xdr:row>
      <xdr:rowOff>152400</xdr:rowOff>
    </xdr:to>
    <xdr:sp>
      <xdr:nvSpPr>
        <xdr:cNvPr id="74" name="Line 793"/>
        <xdr:cNvSpPr>
          <a:spLocks/>
        </xdr:cNvSpPr>
      </xdr:nvSpPr>
      <xdr:spPr>
        <a:xfrm flipH="1">
          <a:off x="9696450" y="82581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34</xdr:row>
      <xdr:rowOff>0</xdr:rowOff>
    </xdr:from>
    <xdr:to>
      <xdr:col>12</xdr:col>
      <xdr:colOff>495300</xdr:colOff>
      <xdr:row>34</xdr:row>
      <xdr:rowOff>142875</xdr:rowOff>
    </xdr:to>
    <xdr:sp>
      <xdr:nvSpPr>
        <xdr:cNvPr id="75" name="Line 794"/>
        <xdr:cNvSpPr>
          <a:spLocks/>
        </xdr:cNvSpPr>
      </xdr:nvSpPr>
      <xdr:spPr>
        <a:xfrm flipH="1">
          <a:off x="8210550" y="83724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34</xdr:row>
      <xdr:rowOff>142875</xdr:rowOff>
    </xdr:from>
    <xdr:to>
      <xdr:col>11</xdr:col>
      <xdr:colOff>266700</xdr:colOff>
      <xdr:row>35</xdr:row>
      <xdr:rowOff>114300</xdr:rowOff>
    </xdr:to>
    <xdr:sp>
      <xdr:nvSpPr>
        <xdr:cNvPr id="76" name="Line 795"/>
        <xdr:cNvSpPr>
          <a:spLocks/>
        </xdr:cNvSpPr>
      </xdr:nvSpPr>
      <xdr:spPr>
        <a:xfrm flipH="1">
          <a:off x="7467600" y="85153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38</xdr:row>
      <xdr:rowOff>85725</xdr:rowOff>
    </xdr:from>
    <xdr:to>
      <xdr:col>35</xdr:col>
      <xdr:colOff>266700</xdr:colOff>
      <xdr:row>39</xdr:row>
      <xdr:rowOff>0</xdr:rowOff>
    </xdr:to>
    <xdr:sp>
      <xdr:nvSpPr>
        <xdr:cNvPr id="77" name="Line 804"/>
        <xdr:cNvSpPr>
          <a:spLocks/>
        </xdr:cNvSpPr>
      </xdr:nvSpPr>
      <xdr:spPr>
        <a:xfrm>
          <a:off x="25298400" y="93726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39</xdr:row>
      <xdr:rowOff>0</xdr:rowOff>
    </xdr:from>
    <xdr:to>
      <xdr:col>36</xdr:col>
      <xdr:colOff>495300</xdr:colOff>
      <xdr:row>39</xdr:row>
      <xdr:rowOff>76200</xdr:rowOff>
    </xdr:to>
    <xdr:sp>
      <xdr:nvSpPr>
        <xdr:cNvPr id="78" name="Line 805"/>
        <xdr:cNvSpPr>
          <a:spLocks/>
        </xdr:cNvSpPr>
      </xdr:nvSpPr>
      <xdr:spPr>
        <a:xfrm>
          <a:off x="26041350" y="9515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39</xdr:row>
      <xdr:rowOff>76200</xdr:rowOff>
    </xdr:from>
    <xdr:to>
      <xdr:col>37</xdr:col>
      <xdr:colOff>266700</xdr:colOff>
      <xdr:row>39</xdr:row>
      <xdr:rowOff>114300</xdr:rowOff>
    </xdr:to>
    <xdr:sp>
      <xdr:nvSpPr>
        <xdr:cNvPr id="79" name="Line 806"/>
        <xdr:cNvSpPr>
          <a:spLocks/>
        </xdr:cNvSpPr>
      </xdr:nvSpPr>
      <xdr:spPr>
        <a:xfrm>
          <a:off x="26784300" y="95916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39</xdr:row>
      <xdr:rowOff>76200</xdr:rowOff>
    </xdr:from>
    <xdr:to>
      <xdr:col>50</xdr:col>
      <xdr:colOff>476250</xdr:colOff>
      <xdr:row>39</xdr:row>
      <xdr:rowOff>114300</xdr:rowOff>
    </xdr:to>
    <xdr:sp>
      <xdr:nvSpPr>
        <xdr:cNvPr id="80" name="Line 816"/>
        <xdr:cNvSpPr>
          <a:spLocks/>
        </xdr:cNvSpPr>
      </xdr:nvSpPr>
      <xdr:spPr>
        <a:xfrm flipH="1">
          <a:off x="36728400" y="95916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38</xdr:row>
      <xdr:rowOff>114300</xdr:rowOff>
    </xdr:from>
    <xdr:to>
      <xdr:col>52</xdr:col>
      <xdr:colOff>476250</xdr:colOff>
      <xdr:row>39</xdr:row>
      <xdr:rowOff>0</xdr:rowOff>
    </xdr:to>
    <xdr:sp>
      <xdr:nvSpPr>
        <xdr:cNvPr id="81" name="Line 817"/>
        <xdr:cNvSpPr>
          <a:spLocks/>
        </xdr:cNvSpPr>
      </xdr:nvSpPr>
      <xdr:spPr>
        <a:xfrm flipH="1">
          <a:off x="38214300" y="94011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104775</xdr:colOff>
      <xdr:row>22</xdr:row>
      <xdr:rowOff>219075</xdr:rowOff>
    </xdr:from>
    <xdr:to>
      <xdr:col>75</xdr:col>
      <xdr:colOff>419100</xdr:colOff>
      <xdr:row>24</xdr:row>
      <xdr:rowOff>114300</xdr:rowOff>
    </xdr:to>
    <xdr:grpSp>
      <xdr:nvGrpSpPr>
        <xdr:cNvPr id="82" name="Group 819"/>
        <xdr:cNvGrpSpPr>
          <a:grpSpLocks noChangeAspect="1"/>
        </xdr:cNvGrpSpPr>
      </xdr:nvGrpSpPr>
      <xdr:grpSpPr>
        <a:xfrm>
          <a:off x="559022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3" name="Line 82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82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22</xdr:row>
      <xdr:rowOff>219075</xdr:rowOff>
    </xdr:from>
    <xdr:to>
      <xdr:col>72</xdr:col>
      <xdr:colOff>647700</xdr:colOff>
      <xdr:row>24</xdr:row>
      <xdr:rowOff>114300</xdr:rowOff>
    </xdr:to>
    <xdr:grpSp>
      <xdr:nvGrpSpPr>
        <xdr:cNvPr id="85" name="Group 822"/>
        <xdr:cNvGrpSpPr>
          <a:grpSpLocks noChangeAspect="1"/>
        </xdr:cNvGrpSpPr>
      </xdr:nvGrpSpPr>
      <xdr:grpSpPr>
        <a:xfrm>
          <a:off x="536829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6" name="Line 82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82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495300</xdr:colOff>
      <xdr:row>27</xdr:row>
      <xdr:rowOff>0</xdr:rowOff>
    </xdr:from>
    <xdr:to>
      <xdr:col>70</xdr:col>
      <xdr:colOff>495300</xdr:colOff>
      <xdr:row>27</xdr:row>
      <xdr:rowOff>95250</xdr:rowOff>
    </xdr:to>
    <xdr:sp>
      <xdr:nvSpPr>
        <xdr:cNvPr id="88" name="Line 832"/>
        <xdr:cNvSpPr>
          <a:spLocks noChangeAspect="1"/>
        </xdr:cNvSpPr>
      </xdr:nvSpPr>
      <xdr:spPr>
        <a:xfrm flipH="1">
          <a:off x="52349400" y="67722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342900</xdr:colOff>
      <xdr:row>27</xdr:row>
      <xdr:rowOff>95250</xdr:rowOff>
    </xdr:from>
    <xdr:to>
      <xdr:col>70</xdr:col>
      <xdr:colOff>647700</xdr:colOff>
      <xdr:row>28</xdr:row>
      <xdr:rowOff>133350</xdr:rowOff>
    </xdr:to>
    <xdr:sp>
      <xdr:nvSpPr>
        <xdr:cNvPr id="89" name="Oval 833"/>
        <xdr:cNvSpPr>
          <a:spLocks noChangeAspect="1"/>
        </xdr:cNvSpPr>
      </xdr:nvSpPr>
      <xdr:spPr>
        <a:xfrm>
          <a:off x="52197000" y="68675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30</xdr:row>
      <xdr:rowOff>114300</xdr:rowOff>
    </xdr:from>
    <xdr:to>
      <xdr:col>64</xdr:col>
      <xdr:colOff>495300</xdr:colOff>
      <xdr:row>31</xdr:row>
      <xdr:rowOff>0</xdr:rowOff>
    </xdr:to>
    <xdr:sp>
      <xdr:nvSpPr>
        <xdr:cNvPr id="90" name="Line 834"/>
        <xdr:cNvSpPr>
          <a:spLocks noChangeAspect="1"/>
        </xdr:cNvSpPr>
      </xdr:nvSpPr>
      <xdr:spPr>
        <a:xfrm>
          <a:off x="47891700" y="75723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314325</xdr:colOff>
      <xdr:row>31</xdr:row>
      <xdr:rowOff>0</xdr:rowOff>
    </xdr:from>
    <xdr:to>
      <xdr:col>64</xdr:col>
      <xdr:colOff>666750</xdr:colOff>
      <xdr:row>32</xdr:row>
      <xdr:rowOff>0</xdr:rowOff>
    </xdr:to>
    <xdr:sp>
      <xdr:nvSpPr>
        <xdr:cNvPr id="91" name="Rectangle 835"/>
        <xdr:cNvSpPr>
          <a:spLocks noChangeAspect="1"/>
        </xdr:cNvSpPr>
      </xdr:nvSpPr>
      <xdr:spPr>
        <a:xfrm>
          <a:off x="47710725" y="7686675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95250</xdr:colOff>
      <xdr:row>32</xdr:row>
      <xdr:rowOff>114300</xdr:rowOff>
    </xdr:from>
    <xdr:to>
      <xdr:col>61</xdr:col>
      <xdr:colOff>409575</xdr:colOff>
      <xdr:row>34</xdr:row>
      <xdr:rowOff>28575</xdr:rowOff>
    </xdr:to>
    <xdr:grpSp>
      <xdr:nvGrpSpPr>
        <xdr:cNvPr id="92" name="Group 846"/>
        <xdr:cNvGrpSpPr>
          <a:grpSpLocks/>
        </xdr:cNvGrpSpPr>
      </xdr:nvGrpSpPr>
      <xdr:grpSpPr>
        <a:xfrm>
          <a:off x="45491400" y="8029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3" name="Line 84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84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85725</xdr:colOff>
      <xdr:row>36</xdr:row>
      <xdr:rowOff>114300</xdr:rowOff>
    </xdr:from>
    <xdr:to>
      <xdr:col>55</xdr:col>
      <xdr:colOff>438150</xdr:colOff>
      <xdr:row>38</xdr:row>
      <xdr:rowOff>0</xdr:rowOff>
    </xdr:to>
    <xdr:grpSp>
      <xdr:nvGrpSpPr>
        <xdr:cNvPr id="95" name="Group 849"/>
        <xdr:cNvGrpSpPr>
          <a:grpSpLocks/>
        </xdr:cNvGrpSpPr>
      </xdr:nvGrpSpPr>
      <xdr:grpSpPr>
        <a:xfrm>
          <a:off x="41024175" y="894397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96" name="Line 850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851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476250</xdr:colOff>
      <xdr:row>39</xdr:row>
      <xdr:rowOff>0</xdr:rowOff>
    </xdr:from>
    <xdr:to>
      <xdr:col>51</xdr:col>
      <xdr:colOff>247650</xdr:colOff>
      <xdr:row>39</xdr:row>
      <xdr:rowOff>76200</xdr:rowOff>
    </xdr:to>
    <xdr:sp>
      <xdr:nvSpPr>
        <xdr:cNvPr id="98" name="Line 852"/>
        <xdr:cNvSpPr>
          <a:spLocks/>
        </xdr:cNvSpPr>
      </xdr:nvSpPr>
      <xdr:spPr>
        <a:xfrm flipH="1">
          <a:off x="37471350" y="9515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33</xdr:row>
      <xdr:rowOff>76200</xdr:rowOff>
    </xdr:from>
    <xdr:to>
      <xdr:col>59</xdr:col>
      <xdr:colOff>247650</xdr:colOff>
      <xdr:row>33</xdr:row>
      <xdr:rowOff>114300</xdr:rowOff>
    </xdr:to>
    <xdr:sp>
      <xdr:nvSpPr>
        <xdr:cNvPr id="99" name="Line 853"/>
        <xdr:cNvSpPr>
          <a:spLocks/>
        </xdr:cNvSpPr>
      </xdr:nvSpPr>
      <xdr:spPr>
        <a:xfrm flipH="1">
          <a:off x="43414950" y="82200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32</xdr:row>
      <xdr:rowOff>114300</xdr:rowOff>
    </xdr:from>
    <xdr:to>
      <xdr:col>61</xdr:col>
      <xdr:colOff>247650</xdr:colOff>
      <xdr:row>33</xdr:row>
      <xdr:rowOff>0</xdr:rowOff>
    </xdr:to>
    <xdr:sp>
      <xdr:nvSpPr>
        <xdr:cNvPr id="100" name="Line 854"/>
        <xdr:cNvSpPr>
          <a:spLocks/>
        </xdr:cNvSpPr>
      </xdr:nvSpPr>
      <xdr:spPr>
        <a:xfrm flipH="1">
          <a:off x="44900850" y="80295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33</xdr:row>
      <xdr:rowOff>0</xdr:rowOff>
    </xdr:from>
    <xdr:to>
      <xdr:col>60</xdr:col>
      <xdr:colOff>476250</xdr:colOff>
      <xdr:row>33</xdr:row>
      <xdr:rowOff>76200</xdr:rowOff>
    </xdr:to>
    <xdr:sp>
      <xdr:nvSpPr>
        <xdr:cNvPr id="101" name="Line 855"/>
        <xdr:cNvSpPr>
          <a:spLocks/>
        </xdr:cNvSpPr>
      </xdr:nvSpPr>
      <xdr:spPr>
        <a:xfrm flipH="1">
          <a:off x="44157900" y="8143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39</xdr:row>
      <xdr:rowOff>0</xdr:rowOff>
    </xdr:from>
    <xdr:ext cx="523875" cy="228600"/>
    <xdr:sp>
      <xdr:nvSpPr>
        <xdr:cNvPr id="102" name="text 7125"/>
        <xdr:cNvSpPr txBox="1">
          <a:spLocks noChangeArrowheads="1"/>
        </xdr:cNvSpPr>
      </xdr:nvSpPr>
      <xdr:spPr>
        <a:xfrm>
          <a:off x="32613600" y="9515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S 10</a:t>
          </a:r>
        </a:p>
      </xdr:txBody>
    </xdr:sp>
    <xdr:clientData/>
  </xdr:oneCellAnchor>
  <xdr:oneCellAnchor>
    <xdr:from>
      <xdr:col>44</xdr:col>
      <xdr:colOff>228600</xdr:colOff>
      <xdr:row>36</xdr:row>
      <xdr:rowOff>0</xdr:rowOff>
    </xdr:from>
    <xdr:ext cx="523875" cy="228600"/>
    <xdr:sp>
      <xdr:nvSpPr>
        <xdr:cNvPr id="103" name="text 7125"/>
        <xdr:cNvSpPr txBox="1">
          <a:spLocks noChangeArrowheads="1"/>
        </xdr:cNvSpPr>
      </xdr:nvSpPr>
      <xdr:spPr>
        <a:xfrm>
          <a:off x="32613600" y="8829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S 8</a:t>
          </a:r>
        </a:p>
      </xdr:txBody>
    </xdr:sp>
    <xdr:clientData/>
  </xdr:oneCellAnchor>
  <xdr:oneCellAnchor>
    <xdr:from>
      <xdr:col>44</xdr:col>
      <xdr:colOff>228600</xdr:colOff>
      <xdr:row>33</xdr:row>
      <xdr:rowOff>0</xdr:rowOff>
    </xdr:from>
    <xdr:ext cx="523875" cy="228600"/>
    <xdr:sp>
      <xdr:nvSpPr>
        <xdr:cNvPr id="104" name="text 7125"/>
        <xdr:cNvSpPr txBox="1">
          <a:spLocks noChangeArrowheads="1"/>
        </xdr:cNvSpPr>
      </xdr:nvSpPr>
      <xdr:spPr>
        <a:xfrm>
          <a:off x="32613600" y="8143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S 6</a:t>
          </a:r>
        </a:p>
      </xdr:txBody>
    </xdr:sp>
    <xdr:clientData/>
  </xdr:oneCellAnchor>
  <xdr:twoCellAnchor>
    <xdr:from>
      <xdr:col>22</xdr:col>
      <xdr:colOff>495300</xdr:colOff>
      <xdr:row>30</xdr:row>
      <xdr:rowOff>0</xdr:rowOff>
    </xdr:from>
    <xdr:to>
      <xdr:col>22</xdr:col>
      <xdr:colOff>495300</xdr:colOff>
      <xdr:row>30</xdr:row>
      <xdr:rowOff>104775</xdr:rowOff>
    </xdr:to>
    <xdr:sp>
      <xdr:nvSpPr>
        <xdr:cNvPr id="105" name="Line 859"/>
        <xdr:cNvSpPr>
          <a:spLocks noChangeAspect="1"/>
        </xdr:cNvSpPr>
      </xdr:nvSpPr>
      <xdr:spPr>
        <a:xfrm>
          <a:off x="16383000" y="74580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314325</xdr:colOff>
      <xdr:row>30</xdr:row>
      <xdr:rowOff>104775</xdr:rowOff>
    </xdr:from>
    <xdr:to>
      <xdr:col>22</xdr:col>
      <xdr:colOff>666750</xdr:colOff>
      <xdr:row>31</xdr:row>
      <xdr:rowOff>104775</xdr:rowOff>
    </xdr:to>
    <xdr:sp>
      <xdr:nvSpPr>
        <xdr:cNvPr id="106" name="Rectangle 860"/>
        <xdr:cNvSpPr>
          <a:spLocks noChangeAspect="1"/>
        </xdr:cNvSpPr>
      </xdr:nvSpPr>
      <xdr:spPr>
        <a:xfrm>
          <a:off x="16202025" y="7562850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30</xdr:row>
      <xdr:rowOff>0</xdr:rowOff>
    </xdr:from>
    <xdr:to>
      <xdr:col>23</xdr:col>
      <xdr:colOff>266700</xdr:colOff>
      <xdr:row>30</xdr:row>
      <xdr:rowOff>76200</xdr:rowOff>
    </xdr:to>
    <xdr:sp>
      <xdr:nvSpPr>
        <xdr:cNvPr id="107" name="Line 861"/>
        <xdr:cNvSpPr>
          <a:spLocks/>
        </xdr:cNvSpPr>
      </xdr:nvSpPr>
      <xdr:spPr>
        <a:xfrm>
          <a:off x="16383000" y="7458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30</xdr:row>
      <xdr:rowOff>76200</xdr:rowOff>
    </xdr:from>
    <xdr:to>
      <xdr:col>24</xdr:col>
      <xdr:colOff>495300</xdr:colOff>
      <xdr:row>30</xdr:row>
      <xdr:rowOff>114300</xdr:rowOff>
    </xdr:to>
    <xdr:sp>
      <xdr:nvSpPr>
        <xdr:cNvPr id="108" name="Line 863"/>
        <xdr:cNvSpPr>
          <a:spLocks/>
        </xdr:cNvSpPr>
      </xdr:nvSpPr>
      <xdr:spPr>
        <a:xfrm>
          <a:off x="17125950" y="7534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33</xdr:row>
      <xdr:rowOff>114300</xdr:rowOff>
    </xdr:from>
    <xdr:to>
      <xdr:col>28</xdr:col>
      <xdr:colOff>495300</xdr:colOff>
      <xdr:row>34</xdr:row>
      <xdr:rowOff>0</xdr:rowOff>
    </xdr:to>
    <xdr:sp>
      <xdr:nvSpPr>
        <xdr:cNvPr id="109" name="Line 864"/>
        <xdr:cNvSpPr>
          <a:spLocks noChangeAspect="1"/>
        </xdr:cNvSpPr>
      </xdr:nvSpPr>
      <xdr:spPr>
        <a:xfrm>
          <a:off x="20840700" y="82581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314325</xdr:colOff>
      <xdr:row>34</xdr:row>
      <xdr:rowOff>0</xdr:rowOff>
    </xdr:from>
    <xdr:to>
      <xdr:col>28</xdr:col>
      <xdr:colOff>666750</xdr:colOff>
      <xdr:row>35</xdr:row>
      <xdr:rowOff>0</xdr:rowOff>
    </xdr:to>
    <xdr:sp>
      <xdr:nvSpPr>
        <xdr:cNvPr id="110" name="Rectangle 865"/>
        <xdr:cNvSpPr>
          <a:spLocks noChangeAspect="1"/>
        </xdr:cNvSpPr>
      </xdr:nvSpPr>
      <xdr:spPr>
        <a:xfrm>
          <a:off x="20659725" y="8372475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95250</xdr:colOff>
      <xdr:row>35</xdr:row>
      <xdr:rowOff>114300</xdr:rowOff>
    </xdr:from>
    <xdr:to>
      <xdr:col>31</xdr:col>
      <xdr:colOff>409575</xdr:colOff>
      <xdr:row>37</xdr:row>
      <xdr:rowOff>28575</xdr:rowOff>
    </xdr:to>
    <xdr:grpSp>
      <xdr:nvGrpSpPr>
        <xdr:cNvPr id="111" name="Group 866"/>
        <xdr:cNvGrpSpPr>
          <a:grpSpLocks/>
        </xdr:cNvGrpSpPr>
      </xdr:nvGrpSpPr>
      <xdr:grpSpPr>
        <a:xfrm>
          <a:off x="22898100" y="8715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2" name="Line 86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86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266700</xdr:colOff>
      <xdr:row>29</xdr:row>
      <xdr:rowOff>152400</xdr:rowOff>
    </xdr:from>
    <xdr:to>
      <xdr:col>22</xdr:col>
      <xdr:colOff>495300</xdr:colOff>
      <xdr:row>30</xdr:row>
      <xdr:rowOff>0</xdr:rowOff>
    </xdr:to>
    <xdr:sp>
      <xdr:nvSpPr>
        <xdr:cNvPr id="114" name="Line 873"/>
        <xdr:cNvSpPr>
          <a:spLocks/>
        </xdr:cNvSpPr>
      </xdr:nvSpPr>
      <xdr:spPr>
        <a:xfrm>
          <a:off x="15640050" y="7381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29</xdr:row>
      <xdr:rowOff>114300</xdr:rowOff>
    </xdr:from>
    <xdr:to>
      <xdr:col>21</xdr:col>
      <xdr:colOff>266700</xdr:colOff>
      <xdr:row>29</xdr:row>
      <xdr:rowOff>152400</xdr:rowOff>
    </xdr:to>
    <xdr:sp>
      <xdr:nvSpPr>
        <xdr:cNvPr id="115" name="Line 874"/>
        <xdr:cNvSpPr>
          <a:spLocks/>
        </xdr:cNvSpPr>
      </xdr:nvSpPr>
      <xdr:spPr>
        <a:xfrm>
          <a:off x="14897100" y="73437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152400</xdr:colOff>
      <xdr:row>19</xdr:row>
      <xdr:rowOff>76200</xdr:rowOff>
    </xdr:from>
    <xdr:to>
      <xdr:col>62</xdr:col>
      <xdr:colOff>0</xdr:colOff>
      <xdr:row>20</xdr:row>
      <xdr:rowOff>152400</xdr:rowOff>
    </xdr:to>
    <xdr:grpSp>
      <xdr:nvGrpSpPr>
        <xdr:cNvPr id="116" name="Group 877"/>
        <xdr:cNvGrpSpPr>
          <a:grpSpLocks/>
        </xdr:cNvGrpSpPr>
      </xdr:nvGrpSpPr>
      <xdr:grpSpPr>
        <a:xfrm>
          <a:off x="17011650" y="5019675"/>
          <a:ext cx="28898850" cy="304800"/>
          <a:chOff x="115" y="479"/>
          <a:chExt cx="1117" cy="40"/>
        </a:xfrm>
        <a:solidFill>
          <a:srgbClr val="FFFFFF"/>
        </a:solidFill>
      </xdr:grpSpPr>
      <xdr:sp>
        <xdr:nvSpPr>
          <xdr:cNvPr id="117" name="Rectangle 878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879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88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88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88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88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88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88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88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228600</xdr:colOff>
      <xdr:row>21</xdr:row>
      <xdr:rowOff>0</xdr:rowOff>
    </xdr:from>
    <xdr:to>
      <xdr:col>74</xdr:col>
      <xdr:colOff>742950</xdr:colOff>
      <xdr:row>22</xdr:row>
      <xdr:rowOff>0</xdr:rowOff>
    </xdr:to>
    <xdr:grpSp>
      <xdr:nvGrpSpPr>
        <xdr:cNvPr id="126" name="Group 912"/>
        <xdr:cNvGrpSpPr>
          <a:grpSpLocks/>
        </xdr:cNvGrpSpPr>
      </xdr:nvGrpSpPr>
      <xdr:grpSpPr>
        <a:xfrm>
          <a:off x="55054500" y="54006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127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Line 914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915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228600</xdr:colOff>
      <xdr:row>21</xdr:row>
      <xdr:rowOff>0</xdr:rowOff>
    </xdr:from>
    <xdr:to>
      <xdr:col>12</xdr:col>
      <xdr:colOff>742950</xdr:colOff>
      <xdr:row>22</xdr:row>
      <xdr:rowOff>0</xdr:rowOff>
    </xdr:to>
    <xdr:grpSp>
      <xdr:nvGrpSpPr>
        <xdr:cNvPr id="130" name="Group 917"/>
        <xdr:cNvGrpSpPr>
          <a:grpSpLocks/>
        </xdr:cNvGrpSpPr>
      </xdr:nvGrpSpPr>
      <xdr:grpSpPr>
        <a:xfrm>
          <a:off x="8686800" y="54006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131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Line 919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920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571500</xdr:colOff>
      <xdr:row>34</xdr:row>
      <xdr:rowOff>47625</xdr:rowOff>
    </xdr:from>
    <xdr:to>
      <xdr:col>56</xdr:col>
      <xdr:colOff>923925</xdr:colOff>
      <xdr:row>34</xdr:row>
      <xdr:rowOff>171450</xdr:rowOff>
    </xdr:to>
    <xdr:sp>
      <xdr:nvSpPr>
        <xdr:cNvPr id="134" name="kreslení 417"/>
        <xdr:cNvSpPr>
          <a:spLocks/>
        </xdr:cNvSpPr>
      </xdr:nvSpPr>
      <xdr:spPr>
        <a:xfrm>
          <a:off x="42024300" y="84201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276225</xdr:colOff>
      <xdr:row>30</xdr:row>
      <xdr:rowOff>9525</xdr:rowOff>
    </xdr:from>
    <xdr:to>
      <xdr:col>4</xdr:col>
      <xdr:colOff>714375</xdr:colOff>
      <xdr:row>31</xdr:row>
      <xdr:rowOff>0</xdr:rowOff>
    </xdr:to>
    <xdr:grpSp>
      <xdr:nvGrpSpPr>
        <xdr:cNvPr id="135" name="Group 924"/>
        <xdr:cNvGrpSpPr>
          <a:grpSpLocks/>
        </xdr:cNvGrpSpPr>
      </xdr:nvGrpSpPr>
      <xdr:grpSpPr>
        <a:xfrm>
          <a:off x="2790825" y="7467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36" name="Oval 92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Line 92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92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92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276225</xdr:colOff>
      <xdr:row>33</xdr:row>
      <xdr:rowOff>9525</xdr:rowOff>
    </xdr:from>
    <xdr:to>
      <xdr:col>10</xdr:col>
      <xdr:colOff>714375</xdr:colOff>
      <xdr:row>34</xdr:row>
      <xdr:rowOff>0</xdr:rowOff>
    </xdr:to>
    <xdr:grpSp>
      <xdr:nvGrpSpPr>
        <xdr:cNvPr id="140" name="Group 929"/>
        <xdr:cNvGrpSpPr>
          <a:grpSpLocks/>
        </xdr:cNvGrpSpPr>
      </xdr:nvGrpSpPr>
      <xdr:grpSpPr>
        <a:xfrm>
          <a:off x="7248525" y="81534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41" name="Oval 93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Line 93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93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93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304800</xdr:colOff>
      <xdr:row>37</xdr:row>
      <xdr:rowOff>57150</xdr:rowOff>
    </xdr:from>
    <xdr:to>
      <xdr:col>10</xdr:col>
      <xdr:colOff>742950</xdr:colOff>
      <xdr:row>37</xdr:row>
      <xdr:rowOff>171450</xdr:rowOff>
    </xdr:to>
    <xdr:grpSp>
      <xdr:nvGrpSpPr>
        <xdr:cNvPr id="145" name="Group 934"/>
        <xdr:cNvGrpSpPr>
          <a:grpSpLocks noChangeAspect="1"/>
        </xdr:cNvGrpSpPr>
      </xdr:nvGrpSpPr>
      <xdr:grpSpPr>
        <a:xfrm>
          <a:off x="7277100" y="91154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46" name="Line 93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93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93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93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304800</xdr:colOff>
      <xdr:row>34</xdr:row>
      <xdr:rowOff>57150</xdr:rowOff>
    </xdr:from>
    <xdr:to>
      <xdr:col>4</xdr:col>
      <xdr:colOff>742950</xdr:colOff>
      <xdr:row>34</xdr:row>
      <xdr:rowOff>171450</xdr:rowOff>
    </xdr:to>
    <xdr:grpSp>
      <xdr:nvGrpSpPr>
        <xdr:cNvPr id="150" name="Group 939"/>
        <xdr:cNvGrpSpPr>
          <a:grpSpLocks noChangeAspect="1"/>
        </xdr:cNvGrpSpPr>
      </xdr:nvGrpSpPr>
      <xdr:grpSpPr>
        <a:xfrm>
          <a:off x="2819400" y="84296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51" name="Line 94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94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94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94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35</xdr:row>
      <xdr:rowOff>114300</xdr:rowOff>
    </xdr:from>
    <xdr:to>
      <xdr:col>10</xdr:col>
      <xdr:colOff>647700</xdr:colOff>
      <xdr:row>37</xdr:row>
      <xdr:rowOff>28575</xdr:rowOff>
    </xdr:to>
    <xdr:grpSp>
      <xdr:nvGrpSpPr>
        <xdr:cNvPr id="155" name="Group 944"/>
        <xdr:cNvGrpSpPr>
          <a:grpSpLocks noChangeAspect="1"/>
        </xdr:cNvGrpSpPr>
      </xdr:nvGrpSpPr>
      <xdr:grpSpPr>
        <a:xfrm>
          <a:off x="7315200" y="8715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6" name="Line 94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94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323850</xdr:colOff>
      <xdr:row>31</xdr:row>
      <xdr:rowOff>209550</xdr:rowOff>
    </xdr:from>
    <xdr:to>
      <xdr:col>4</xdr:col>
      <xdr:colOff>628650</xdr:colOff>
      <xdr:row>33</xdr:row>
      <xdr:rowOff>114300</xdr:rowOff>
    </xdr:to>
    <xdr:grpSp>
      <xdr:nvGrpSpPr>
        <xdr:cNvPr id="158" name="Group 947"/>
        <xdr:cNvGrpSpPr>
          <a:grpSpLocks noChangeAspect="1"/>
        </xdr:cNvGrpSpPr>
      </xdr:nvGrpSpPr>
      <xdr:grpSpPr>
        <a:xfrm>
          <a:off x="2838450" y="7896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59" name="Line 9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9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495300</xdr:colOff>
      <xdr:row>28</xdr:row>
      <xdr:rowOff>57150</xdr:rowOff>
    </xdr:from>
    <xdr:to>
      <xdr:col>8</xdr:col>
      <xdr:colOff>933450</xdr:colOff>
      <xdr:row>28</xdr:row>
      <xdr:rowOff>171450</xdr:rowOff>
    </xdr:to>
    <xdr:grpSp>
      <xdr:nvGrpSpPr>
        <xdr:cNvPr id="161" name="Group 950"/>
        <xdr:cNvGrpSpPr>
          <a:grpSpLocks noChangeAspect="1"/>
        </xdr:cNvGrpSpPr>
      </xdr:nvGrpSpPr>
      <xdr:grpSpPr>
        <a:xfrm>
          <a:off x="5981700" y="7058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62" name="Line 95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95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95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95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504825</xdr:colOff>
      <xdr:row>32</xdr:row>
      <xdr:rowOff>57150</xdr:rowOff>
    </xdr:from>
    <xdr:to>
      <xdr:col>14</xdr:col>
      <xdr:colOff>942975</xdr:colOff>
      <xdr:row>32</xdr:row>
      <xdr:rowOff>171450</xdr:rowOff>
    </xdr:to>
    <xdr:grpSp>
      <xdr:nvGrpSpPr>
        <xdr:cNvPr id="166" name="Group 955"/>
        <xdr:cNvGrpSpPr>
          <a:grpSpLocks noChangeAspect="1"/>
        </xdr:cNvGrpSpPr>
      </xdr:nvGrpSpPr>
      <xdr:grpSpPr>
        <a:xfrm>
          <a:off x="10448925" y="79724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67" name="Line 95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95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95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95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485775</xdr:colOff>
      <xdr:row>32</xdr:row>
      <xdr:rowOff>57150</xdr:rowOff>
    </xdr:from>
    <xdr:to>
      <xdr:col>32</xdr:col>
      <xdr:colOff>400050</xdr:colOff>
      <xdr:row>32</xdr:row>
      <xdr:rowOff>171450</xdr:rowOff>
    </xdr:to>
    <xdr:grpSp>
      <xdr:nvGrpSpPr>
        <xdr:cNvPr id="171" name="Group 960"/>
        <xdr:cNvGrpSpPr>
          <a:grpSpLocks noChangeAspect="1"/>
        </xdr:cNvGrpSpPr>
      </xdr:nvGrpSpPr>
      <xdr:grpSpPr>
        <a:xfrm>
          <a:off x="23288625" y="7972425"/>
          <a:ext cx="428625" cy="114300"/>
          <a:chOff x="102" y="95"/>
          <a:chExt cx="40" cy="12"/>
        </a:xfrm>
        <a:solidFill>
          <a:srgbClr val="FFFFFF"/>
        </a:solidFill>
      </xdr:grpSpPr>
      <xdr:sp>
        <xdr:nvSpPr>
          <xdr:cNvPr id="172" name="Line 96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96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96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96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47625</xdr:colOff>
      <xdr:row>35</xdr:row>
      <xdr:rowOff>57150</xdr:rowOff>
    </xdr:from>
    <xdr:to>
      <xdr:col>35</xdr:col>
      <xdr:colOff>485775</xdr:colOff>
      <xdr:row>35</xdr:row>
      <xdr:rowOff>171450</xdr:rowOff>
    </xdr:to>
    <xdr:grpSp>
      <xdr:nvGrpSpPr>
        <xdr:cNvPr id="176" name="Group 965"/>
        <xdr:cNvGrpSpPr>
          <a:grpSpLocks noChangeAspect="1"/>
        </xdr:cNvGrpSpPr>
      </xdr:nvGrpSpPr>
      <xdr:grpSpPr>
        <a:xfrm>
          <a:off x="25822275" y="8658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77" name="Line 96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96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96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96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47625</xdr:colOff>
      <xdr:row>38</xdr:row>
      <xdr:rowOff>28575</xdr:rowOff>
    </xdr:from>
    <xdr:to>
      <xdr:col>35</xdr:col>
      <xdr:colOff>485775</xdr:colOff>
      <xdr:row>38</xdr:row>
      <xdr:rowOff>142875</xdr:rowOff>
    </xdr:to>
    <xdr:grpSp>
      <xdr:nvGrpSpPr>
        <xdr:cNvPr id="181" name="Group 970"/>
        <xdr:cNvGrpSpPr>
          <a:grpSpLocks noChangeAspect="1"/>
        </xdr:cNvGrpSpPr>
      </xdr:nvGrpSpPr>
      <xdr:grpSpPr>
        <a:xfrm>
          <a:off x="25822275" y="93154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82" name="Line 97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97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97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97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123825</xdr:colOff>
      <xdr:row>40</xdr:row>
      <xdr:rowOff>9525</xdr:rowOff>
    </xdr:from>
    <xdr:to>
      <xdr:col>52</xdr:col>
      <xdr:colOff>47625</xdr:colOff>
      <xdr:row>40</xdr:row>
      <xdr:rowOff>123825</xdr:rowOff>
    </xdr:to>
    <xdr:grpSp>
      <xdr:nvGrpSpPr>
        <xdr:cNvPr id="186" name="Group 975"/>
        <xdr:cNvGrpSpPr>
          <a:grpSpLocks noChangeAspect="1"/>
        </xdr:cNvGrpSpPr>
      </xdr:nvGrpSpPr>
      <xdr:grpSpPr>
        <a:xfrm>
          <a:off x="38090475" y="97536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87" name="Line 97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97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97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97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28575</xdr:colOff>
      <xdr:row>37</xdr:row>
      <xdr:rowOff>19050</xdr:rowOff>
    </xdr:from>
    <xdr:to>
      <xdr:col>51</xdr:col>
      <xdr:colOff>466725</xdr:colOff>
      <xdr:row>37</xdr:row>
      <xdr:rowOff>133350</xdr:rowOff>
    </xdr:to>
    <xdr:grpSp>
      <xdr:nvGrpSpPr>
        <xdr:cNvPr id="191" name="Group 980"/>
        <xdr:cNvGrpSpPr>
          <a:grpSpLocks noChangeAspect="1"/>
        </xdr:cNvGrpSpPr>
      </xdr:nvGrpSpPr>
      <xdr:grpSpPr>
        <a:xfrm>
          <a:off x="37995225" y="90773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92" name="Line 98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98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98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98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47625</xdr:colOff>
      <xdr:row>34</xdr:row>
      <xdr:rowOff>57150</xdr:rowOff>
    </xdr:from>
    <xdr:to>
      <xdr:col>56</xdr:col>
      <xdr:colOff>485775</xdr:colOff>
      <xdr:row>34</xdr:row>
      <xdr:rowOff>171450</xdr:rowOff>
    </xdr:to>
    <xdr:grpSp>
      <xdr:nvGrpSpPr>
        <xdr:cNvPr id="196" name="Group 985"/>
        <xdr:cNvGrpSpPr>
          <a:grpSpLocks noChangeAspect="1"/>
        </xdr:cNvGrpSpPr>
      </xdr:nvGrpSpPr>
      <xdr:grpSpPr>
        <a:xfrm>
          <a:off x="41500425" y="84296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97" name="Line 98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98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98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98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23</xdr:row>
      <xdr:rowOff>57150</xdr:rowOff>
    </xdr:from>
    <xdr:to>
      <xdr:col>85</xdr:col>
      <xdr:colOff>457200</xdr:colOff>
      <xdr:row>23</xdr:row>
      <xdr:rowOff>171450</xdr:rowOff>
    </xdr:to>
    <xdr:grpSp>
      <xdr:nvGrpSpPr>
        <xdr:cNvPr id="201" name="Group 990"/>
        <xdr:cNvGrpSpPr>
          <a:grpSpLocks noChangeAspect="1"/>
        </xdr:cNvGrpSpPr>
      </xdr:nvGrpSpPr>
      <xdr:grpSpPr>
        <a:xfrm>
          <a:off x="62855475" y="5915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02" name="Line 99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99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99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99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99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99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99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47625</xdr:colOff>
      <xdr:row>22</xdr:row>
      <xdr:rowOff>57150</xdr:rowOff>
    </xdr:from>
    <xdr:to>
      <xdr:col>66</xdr:col>
      <xdr:colOff>742950</xdr:colOff>
      <xdr:row>22</xdr:row>
      <xdr:rowOff>171450</xdr:rowOff>
    </xdr:to>
    <xdr:grpSp>
      <xdr:nvGrpSpPr>
        <xdr:cNvPr id="209" name="Group 998"/>
        <xdr:cNvGrpSpPr>
          <a:grpSpLocks noChangeAspect="1"/>
        </xdr:cNvGrpSpPr>
      </xdr:nvGrpSpPr>
      <xdr:grpSpPr>
        <a:xfrm>
          <a:off x="48929925" y="5686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10" name="Line 99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100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100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100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100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100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371475</xdr:colOff>
      <xdr:row>28</xdr:row>
      <xdr:rowOff>57150</xdr:rowOff>
    </xdr:from>
    <xdr:to>
      <xdr:col>65</xdr:col>
      <xdr:colOff>95250</xdr:colOff>
      <xdr:row>28</xdr:row>
      <xdr:rowOff>171450</xdr:rowOff>
    </xdr:to>
    <xdr:grpSp>
      <xdr:nvGrpSpPr>
        <xdr:cNvPr id="216" name="Group 1005"/>
        <xdr:cNvGrpSpPr>
          <a:grpSpLocks noChangeAspect="1"/>
        </xdr:cNvGrpSpPr>
      </xdr:nvGrpSpPr>
      <xdr:grpSpPr>
        <a:xfrm>
          <a:off x="47767875" y="70580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17" name="Line 100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100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100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100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101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101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238125</xdr:colOff>
      <xdr:row>31</xdr:row>
      <xdr:rowOff>57150</xdr:rowOff>
    </xdr:from>
    <xdr:to>
      <xdr:col>58</xdr:col>
      <xdr:colOff>933450</xdr:colOff>
      <xdr:row>31</xdr:row>
      <xdr:rowOff>171450</xdr:rowOff>
    </xdr:to>
    <xdr:grpSp>
      <xdr:nvGrpSpPr>
        <xdr:cNvPr id="223" name="Group 1012"/>
        <xdr:cNvGrpSpPr>
          <a:grpSpLocks noChangeAspect="1"/>
        </xdr:cNvGrpSpPr>
      </xdr:nvGrpSpPr>
      <xdr:grpSpPr>
        <a:xfrm>
          <a:off x="43176825" y="7743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24" name="Line 101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101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101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101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101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101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714375</xdr:colOff>
      <xdr:row>25</xdr:row>
      <xdr:rowOff>57150</xdr:rowOff>
    </xdr:from>
    <xdr:to>
      <xdr:col>67</xdr:col>
      <xdr:colOff>304800</xdr:colOff>
      <xdr:row>25</xdr:row>
      <xdr:rowOff>171450</xdr:rowOff>
    </xdr:to>
    <xdr:grpSp>
      <xdr:nvGrpSpPr>
        <xdr:cNvPr id="230" name="Group 1019"/>
        <xdr:cNvGrpSpPr>
          <a:grpSpLocks noChangeAspect="1"/>
        </xdr:cNvGrpSpPr>
      </xdr:nvGrpSpPr>
      <xdr:grpSpPr>
        <a:xfrm>
          <a:off x="49596675" y="63722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231" name="Line 102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102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102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102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0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25</xdr:row>
      <xdr:rowOff>57150</xdr:rowOff>
    </xdr:from>
    <xdr:to>
      <xdr:col>4</xdr:col>
      <xdr:colOff>371475</xdr:colOff>
      <xdr:row>25</xdr:row>
      <xdr:rowOff>171450</xdr:rowOff>
    </xdr:to>
    <xdr:grpSp>
      <xdr:nvGrpSpPr>
        <xdr:cNvPr id="236" name="Group 1"/>
        <xdr:cNvGrpSpPr>
          <a:grpSpLocks noChangeAspect="1"/>
        </xdr:cNvGrpSpPr>
      </xdr:nvGrpSpPr>
      <xdr:grpSpPr>
        <a:xfrm>
          <a:off x="2057400" y="6372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37" name="Line 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238125</xdr:colOff>
      <xdr:row>20</xdr:row>
      <xdr:rowOff>57150</xdr:rowOff>
    </xdr:from>
    <xdr:to>
      <xdr:col>22</xdr:col>
      <xdr:colOff>933450</xdr:colOff>
      <xdr:row>20</xdr:row>
      <xdr:rowOff>171450</xdr:rowOff>
    </xdr:to>
    <xdr:grpSp>
      <xdr:nvGrpSpPr>
        <xdr:cNvPr id="244" name="Group 9"/>
        <xdr:cNvGrpSpPr>
          <a:grpSpLocks noChangeAspect="1"/>
        </xdr:cNvGrpSpPr>
      </xdr:nvGrpSpPr>
      <xdr:grpSpPr>
        <a:xfrm>
          <a:off x="16125825" y="52292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45" name="Line 1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1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1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1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1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1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95250</xdr:colOff>
      <xdr:row>26</xdr:row>
      <xdr:rowOff>57150</xdr:rowOff>
    </xdr:from>
    <xdr:to>
      <xdr:col>24</xdr:col>
      <xdr:colOff>285750</xdr:colOff>
      <xdr:row>26</xdr:row>
      <xdr:rowOff>171450</xdr:rowOff>
    </xdr:to>
    <xdr:grpSp>
      <xdr:nvGrpSpPr>
        <xdr:cNvPr id="251" name="Group 16"/>
        <xdr:cNvGrpSpPr>
          <a:grpSpLocks noChangeAspect="1"/>
        </xdr:cNvGrpSpPr>
      </xdr:nvGrpSpPr>
      <xdr:grpSpPr>
        <a:xfrm>
          <a:off x="16954500" y="66008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52" name="Line 1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1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1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2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2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2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552450</xdr:colOff>
      <xdr:row>29</xdr:row>
      <xdr:rowOff>57150</xdr:rowOff>
    </xdr:from>
    <xdr:to>
      <xdr:col>27</xdr:col>
      <xdr:colOff>285750</xdr:colOff>
      <xdr:row>29</xdr:row>
      <xdr:rowOff>171450</xdr:rowOff>
    </xdr:to>
    <xdr:grpSp>
      <xdr:nvGrpSpPr>
        <xdr:cNvPr id="258" name="Group 23"/>
        <xdr:cNvGrpSpPr>
          <a:grpSpLocks noChangeAspect="1"/>
        </xdr:cNvGrpSpPr>
      </xdr:nvGrpSpPr>
      <xdr:grpSpPr>
        <a:xfrm>
          <a:off x="19411950" y="72866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59" name="Line 2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2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2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2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2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2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361950</xdr:colOff>
      <xdr:row>23</xdr:row>
      <xdr:rowOff>57150</xdr:rowOff>
    </xdr:from>
    <xdr:to>
      <xdr:col>24</xdr:col>
      <xdr:colOff>933450</xdr:colOff>
      <xdr:row>23</xdr:row>
      <xdr:rowOff>171450</xdr:rowOff>
    </xdr:to>
    <xdr:grpSp>
      <xdr:nvGrpSpPr>
        <xdr:cNvPr id="265" name="Group 30"/>
        <xdr:cNvGrpSpPr>
          <a:grpSpLocks noChangeAspect="1"/>
        </xdr:cNvGrpSpPr>
      </xdr:nvGrpSpPr>
      <xdr:grpSpPr>
        <a:xfrm>
          <a:off x="17735550" y="5915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66" name="Line 3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3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3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3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3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752475</xdr:colOff>
      <xdr:row>22</xdr:row>
      <xdr:rowOff>76200</xdr:rowOff>
    </xdr:from>
    <xdr:to>
      <xdr:col>49</xdr:col>
      <xdr:colOff>0</xdr:colOff>
      <xdr:row>23</xdr:row>
      <xdr:rowOff>152400</xdr:rowOff>
    </xdr:to>
    <xdr:grpSp>
      <xdr:nvGrpSpPr>
        <xdr:cNvPr id="271" name="Group 36"/>
        <xdr:cNvGrpSpPr>
          <a:grpSpLocks/>
        </xdr:cNvGrpSpPr>
      </xdr:nvGrpSpPr>
      <xdr:grpSpPr>
        <a:xfrm>
          <a:off x="24069675" y="5705475"/>
          <a:ext cx="12411075" cy="304800"/>
          <a:chOff x="115" y="479"/>
          <a:chExt cx="1117" cy="40"/>
        </a:xfrm>
        <a:solidFill>
          <a:srgbClr val="FFFFFF"/>
        </a:solidFill>
      </xdr:grpSpPr>
      <xdr:sp>
        <xdr:nvSpPr>
          <xdr:cNvPr id="272" name="Rectangle 37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38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3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4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4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4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4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4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4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65" zoomScaleNormal="65" workbookViewId="0" topLeftCell="A1">
      <selection activeCell="A1" sqref="A1"/>
    </sheetView>
  </sheetViews>
  <sheetFormatPr defaultColWidth="9.00390625" defaultRowHeight="12.75"/>
  <cols>
    <col min="1" max="1" width="4.75390625" style="35" customWidth="1"/>
    <col min="2" max="2" width="11.25390625" style="118" customWidth="1"/>
    <col min="3" max="18" width="11.25390625" style="36" customWidth="1"/>
    <col min="19" max="19" width="4.75390625" style="35" customWidth="1"/>
    <col min="20" max="20" width="1.75390625" style="35" customWidth="1"/>
    <col min="21" max="16384" width="9.125" style="36" customWidth="1"/>
  </cols>
  <sheetData>
    <row r="1" spans="1:20" s="34" customFormat="1" ht="9.75" customHeight="1">
      <c r="A1" s="31"/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S1" s="31"/>
      <c r="T1" s="31"/>
    </row>
    <row r="2" spans="2:18" ht="36" customHeight="1">
      <c r="B2" s="36"/>
      <c r="D2" s="37"/>
      <c r="E2" s="37"/>
      <c r="F2" s="37"/>
      <c r="G2" s="37"/>
      <c r="H2" s="37"/>
      <c r="I2" s="37"/>
      <c r="J2" s="37"/>
      <c r="K2" s="37"/>
      <c r="L2" s="37"/>
      <c r="R2" s="38"/>
    </row>
    <row r="3" spans="2:12" s="35" customFormat="1" ht="18" customHeight="1">
      <c r="B3" s="39"/>
      <c r="C3" s="39"/>
      <c r="D3" s="39"/>
      <c r="J3" s="40"/>
      <c r="K3" s="39"/>
      <c r="L3" s="39"/>
    </row>
    <row r="4" spans="1:22" s="50" customFormat="1" ht="22.5" customHeight="1">
      <c r="A4" s="41"/>
      <c r="B4" s="42" t="s">
        <v>12</v>
      </c>
      <c r="C4" s="43">
        <v>315</v>
      </c>
      <c r="D4" s="44"/>
      <c r="E4" s="41"/>
      <c r="F4" s="41"/>
      <c r="G4" s="41"/>
      <c r="H4" s="41"/>
      <c r="I4" s="44"/>
      <c r="J4" s="45" t="s">
        <v>63</v>
      </c>
      <c r="K4" s="44"/>
      <c r="L4" s="46"/>
      <c r="M4" s="44"/>
      <c r="N4" s="44"/>
      <c r="O4" s="44"/>
      <c r="P4" s="44"/>
      <c r="Q4" s="47" t="s">
        <v>13</v>
      </c>
      <c r="R4" s="48">
        <v>340752</v>
      </c>
      <c r="S4" s="44"/>
      <c r="T4" s="44"/>
      <c r="U4" s="49"/>
      <c r="V4" s="49"/>
    </row>
    <row r="5" spans="2:22" s="51" customFormat="1" ht="18" customHeight="1" thickBot="1">
      <c r="B5" s="52"/>
      <c r="C5" s="53"/>
      <c r="D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</row>
    <row r="6" spans="1:22" s="59" customFormat="1" ht="21" customHeight="1">
      <c r="A6" s="54"/>
      <c r="B6" s="55"/>
      <c r="C6" s="56"/>
      <c r="D6" s="55"/>
      <c r="E6" s="57"/>
      <c r="F6" s="57"/>
      <c r="G6" s="57"/>
      <c r="H6" s="57"/>
      <c r="I6" s="57"/>
      <c r="J6" s="55"/>
      <c r="K6" s="55"/>
      <c r="L6" s="55"/>
      <c r="M6" s="55"/>
      <c r="N6" s="55"/>
      <c r="O6" s="55"/>
      <c r="P6" s="55"/>
      <c r="Q6" s="55"/>
      <c r="R6" s="55"/>
      <c r="S6" s="58"/>
      <c r="T6" s="40"/>
      <c r="U6" s="40"/>
      <c r="V6" s="40"/>
    </row>
    <row r="7" spans="1:21" ht="21" customHeight="1">
      <c r="A7" s="60"/>
      <c r="B7" s="61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3"/>
      <c r="S7" s="64"/>
      <c r="T7" s="39"/>
      <c r="U7" s="37"/>
    </row>
    <row r="8" spans="1:21" ht="24.75" customHeight="1">
      <c r="A8" s="60"/>
      <c r="B8" s="65"/>
      <c r="C8" s="66" t="s">
        <v>14</v>
      </c>
      <c r="D8" s="67"/>
      <c r="E8" s="67"/>
      <c r="F8" s="67"/>
      <c r="G8" s="67"/>
      <c r="H8" s="292"/>
      <c r="I8" s="68"/>
      <c r="J8" s="69" t="s">
        <v>67</v>
      </c>
      <c r="K8" s="68"/>
      <c r="L8" s="292"/>
      <c r="M8" s="67"/>
      <c r="N8" s="67"/>
      <c r="O8" s="67"/>
      <c r="P8" s="67"/>
      <c r="Q8" s="67"/>
      <c r="R8" s="70"/>
      <c r="S8" s="64"/>
      <c r="T8" s="39"/>
      <c r="U8" s="37"/>
    </row>
    <row r="9" spans="1:21" ht="24.75" customHeight="1">
      <c r="A9" s="60"/>
      <c r="B9" s="65"/>
      <c r="C9" s="71" t="s">
        <v>15</v>
      </c>
      <c r="D9" s="67"/>
      <c r="E9" s="67"/>
      <c r="F9" s="67"/>
      <c r="G9" s="67"/>
      <c r="H9" s="67"/>
      <c r="I9" s="67"/>
      <c r="J9" s="72" t="s">
        <v>68</v>
      </c>
      <c r="K9" s="67"/>
      <c r="L9" s="67"/>
      <c r="M9" s="67"/>
      <c r="N9" s="67"/>
      <c r="O9" s="67"/>
      <c r="P9" s="309" t="s">
        <v>69</v>
      </c>
      <c r="Q9" s="309"/>
      <c r="R9" s="74"/>
      <c r="S9" s="64"/>
      <c r="T9" s="39"/>
      <c r="U9" s="37"/>
    </row>
    <row r="10" spans="1:21" ht="24.75" customHeight="1">
      <c r="A10" s="60"/>
      <c r="B10" s="65"/>
      <c r="C10" s="71" t="s">
        <v>16</v>
      </c>
      <c r="D10" s="67"/>
      <c r="E10" s="67"/>
      <c r="F10" s="67"/>
      <c r="G10" s="67"/>
      <c r="H10" s="67"/>
      <c r="I10" s="67"/>
      <c r="J10" s="72" t="s">
        <v>17</v>
      </c>
      <c r="K10" s="67"/>
      <c r="L10" s="67"/>
      <c r="M10" s="67"/>
      <c r="N10" s="67"/>
      <c r="O10" s="67"/>
      <c r="P10" s="67"/>
      <c r="Q10" s="67"/>
      <c r="R10" s="70"/>
      <c r="S10" s="64"/>
      <c r="T10" s="39"/>
      <c r="U10" s="37"/>
    </row>
    <row r="11" spans="1:21" ht="21" customHeight="1">
      <c r="A11" s="60"/>
      <c r="B11" s="75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7"/>
      <c r="S11" s="64"/>
      <c r="T11" s="39"/>
      <c r="U11" s="37"/>
    </row>
    <row r="12" spans="1:21" ht="21" customHeight="1">
      <c r="A12" s="60"/>
      <c r="B12" s="65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70"/>
      <c r="S12" s="64"/>
      <c r="T12" s="39"/>
      <c r="U12" s="37"/>
    </row>
    <row r="13" spans="1:21" ht="21" customHeight="1">
      <c r="A13" s="60"/>
      <c r="B13" s="65"/>
      <c r="C13" s="78" t="s">
        <v>18</v>
      </c>
      <c r="D13" s="67"/>
      <c r="E13" s="67"/>
      <c r="F13" s="67"/>
      <c r="G13" s="265" t="s">
        <v>70</v>
      </c>
      <c r="H13" s="67"/>
      <c r="I13" s="67"/>
      <c r="K13" s="79" t="s">
        <v>19</v>
      </c>
      <c r="N13" s="67"/>
      <c r="O13" s="265" t="s">
        <v>72</v>
      </c>
      <c r="P13" s="67"/>
      <c r="Q13" s="67"/>
      <c r="R13" s="70"/>
      <c r="S13" s="64"/>
      <c r="T13" s="39"/>
      <c r="U13" s="37"/>
    </row>
    <row r="14" spans="1:21" ht="21" customHeight="1">
      <c r="A14" s="60"/>
      <c r="B14" s="65"/>
      <c r="C14" s="73" t="s">
        <v>20</v>
      </c>
      <c r="D14" s="67"/>
      <c r="E14" s="67"/>
      <c r="F14" s="67"/>
      <c r="G14" s="283">
        <v>9.115</v>
      </c>
      <c r="H14" s="67"/>
      <c r="I14" s="67"/>
      <c r="K14" s="284">
        <v>8.803</v>
      </c>
      <c r="N14" s="67"/>
      <c r="O14" s="283">
        <v>8.522</v>
      </c>
      <c r="P14" s="67"/>
      <c r="Q14" s="67"/>
      <c r="R14" s="70"/>
      <c r="S14" s="64"/>
      <c r="T14" s="39"/>
      <c r="U14" s="37"/>
    </row>
    <row r="15" spans="1:21" ht="21" customHeight="1">
      <c r="A15" s="60"/>
      <c r="B15" s="65"/>
      <c r="C15" s="73" t="s">
        <v>21</v>
      </c>
      <c r="D15" s="67"/>
      <c r="E15" s="67"/>
      <c r="F15" s="67"/>
      <c r="G15" s="266" t="s">
        <v>71</v>
      </c>
      <c r="H15" s="67"/>
      <c r="I15" s="67"/>
      <c r="K15" s="80" t="s">
        <v>22</v>
      </c>
      <c r="N15" s="67"/>
      <c r="O15" s="266" t="s">
        <v>71</v>
      </c>
      <c r="P15" s="67"/>
      <c r="Q15" s="67"/>
      <c r="R15" s="70"/>
      <c r="S15" s="64"/>
      <c r="T15" s="39"/>
      <c r="U15" s="37"/>
    </row>
    <row r="16" spans="1:21" ht="21" customHeight="1">
      <c r="A16" s="60"/>
      <c r="B16" s="75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7"/>
      <c r="S16" s="64"/>
      <c r="T16" s="39"/>
      <c r="U16" s="37"/>
    </row>
    <row r="17" spans="1:21" ht="21" customHeight="1">
      <c r="A17" s="60"/>
      <c r="B17" s="65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70"/>
      <c r="S17" s="64"/>
      <c r="T17" s="39"/>
      <c r="U17" s="37"/>
    </row>
    <row r="18" spans="1:21" ht="21" customHeight="1">
      <c r="A18" s="60"/>
      <c r="B18" s="65"/>
      <c r="C18" s="73" t="s">
        <v>104</v>
      </c>
      <c r="D18" s="67"/>
      <c r="E18" s="67"/>
      <c r="F18" s="67"/>
      <c r="G18" s="67"/>
      <c r="H18" s="67"/>
      <c r="J18" s="286" t="s">
        <v>106</v>
      </c>
      <c r="L18" s="67"/>
      <c r="M18" s="287"/>
      <c r="N18" s="287"/>
      <c r="O18" s="67"/>
      <c r="P18" s="309" t="s">
        <v>107</v>
      </c>
      <c r="Q18" s="309"/>
      <c r="R18" s="70"/>
      <c r="S18" s="64"/>
      <c r="T18" s="39"/>
      <c r="U18" s="37"/>
    </row>
    <row r="19" spans="1:21" ht="21" customHeight="1">
      <c r="A19" s="60"/>
      <c r="B19" s="65"/>
      <c r="C19" s="73" t="s">
        <v>105</v>
      </c>
      <c r="D19" s="67"/>
      <c r="E19" s="67"/>
      <c r="F19" s="67"/>
      <c r="G19" s="67"/>
      <c r="H19" s="67"/>
      <c r="J19" s="288" t="s">
        <v>43</v>
      </c>
      <c r="L19" s="67"/>
      <c r="M19" s="287"/>
      <c r="N19" s="287"/>
      <c r="O19" s="67"/>
      <c r="P19" s="309" t="s">
        <v>108</v>
      </c>
      <c r="Q19" s="309"/>
      <c r="R19" s="70"/>
      <c r="S19" s="64"/>
      <c r="T19" s="39"/>
      <c r="U19" s="37"/>
    </row>
    <row r="20" spans="1:21" ht="21" customHeight="1">
      <c r="A20" s="60"/>
      <c r="B20" s="81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3"/>
      <c r="S20" s="64"/>
      <c r="T20" s="39"/>
      <c r="U20" s="37"/>
    </row>
    <row r="21" spans="1:21" ht="21" customHeight="1">
      <c r="A21" s="60"/>
      <c r="B21" s="84"/>
      <c r="C21" s="85"/>
      <c r="D21" s="85"/>
      <c r="E21" s="86"/>
      <c r="F21" s="86"/>
      <c r="G21" s="86"/>
      <c r="H21" s="86"/>
      <c r="I21" s="85"/>
      <c r="J21" s="87"/>
      <c r="K21" s="85"/>
      <c r="L21" s="85"/>
      <c r="M21" s="85"/>
      <c r="N21" s="85"/>
      <c r="O21" s="85"/>
      <c r="P21" s="85"/>
      <c r="Q21" s="85"/>
      <c r="R21" s="85"/>
      <c r="S21" s="64"/>
      <c r="T21" s="39"/>
      <c r="U21" s="37"/>
    </row>
    <row r="22" spans="1:19" ht="30" customHeight="1">
      <c r="A22" s="88"/>
      <c r="B22" s="89"/>
      <c r="C22" s="90"/>
      <c r="D22" s="310" t="s">
        <v>23</v>
      </c>
      <c r="E22" s="311"/>
      <c r="F22" s="311"/>
      <c r="G22" s="311"/>
      <c r="H22" s="90"/>
      <c r="I22" s="91"/>
      <c r="J22" s="92"/>
      <c r="K22" s="89"/>
      <c r="L22" s="90"/>
      <c r="M22" s="310" t="s">
        <v>24</v>
      </c>
      <c r="N22" s="310"/>
      <c r="O22" s="310"/>
      <c r="P22" s="310"/>
      <c r="Q22" s="90"/>
      <c r="R22" s="91"/>
      <c r="S22" s="64"/>
    </row>
    <row r="23" spans="1:20" s="98" customFormat="1" ht="21" customHeight="1" thickBot="1">
      <c r="A23" s="93"/>
      <c r="B23" s="94" t="s">
        <v>25</v>
      </c>
      <c r="C23" s="95" t="s">
        <v>26</v>
      </c>
      <c r="D23" s="95" t="s">
        <v>27</v>
      </c>
      <c r="E23" s="96" t="s">
        <v>28</v>
      </c>
      <c r="F23" s="312" t="s">
        <v>29</v>
      </c>
      <c r="G23" s="313"/>
      <c r="H23" s="313"/>
      <c r="I23" s="314"/>
      <c r="J23" s="92"/>
      <c r="K23" s="94" t="s">
        <v>25</v>
      </c>
      <c r="L23" s="95" t="s">
        <v>26</v>
      </c>
      <c r="M23" s="95" t="s">
        <v>27</v>
      </c>
      <c r="N23" s="96" t="s">
        <v>28</v>
      </c>
      <c r="O23" s="312" t="s">
        <v>29</v>
      </c>
      <c r="P23" s="313"/>
      <c r="Q23" s="313"/>
      <c r="R23" s="314"/>
      <c r="S23" s="97"/>
      <c r="T23" s="35"/>
    </row>
    <row r="24" spans="1:20" s="50" customFormat="1" ht="21" customHeight="1" thickTop="1">
      <c r="A24" s="88"/>
      <c r="B24" s="99"/>
      <c r="C24" s="100"/>
      <c r="D24" s="101"/>
      <c r="E24" s="102"/>
      <c r="F24" s="103"/>
      <c r="G24" s="104"/>
      <c r="H24" s="104"/>
      <c r="I24" s="105"/>
      <c r="J24" s="92"/>
      <c r="K24" s="99"/>
      <c r="L24" s="100"/>
      <c r="M24" s="101"/>
      <c r="N24" s="102"/>
      <c r="O24" s="103"/>
      <c r="P24" s="104"/>
      <c r="Q24" s="104"/>
      <c r="R24" s="105"/>
      <c r="S24" s="64"/>
      <c r="T24" s="35"/>
    </row>
    <row r="25" spans="1:20" s="50" customFormat="1" ht="21" customHeight="1">
      <c r="A25" s="88"/>
      <c r="B25" s="285">
        <v>1</v>
      </c>
      <c r="C25" s="106">
        <v>8.992</v>
      </c>
      <c r="D25" s="106">
        <v>8.595</v>
      </c>
      <c r="E25" s="107">
        <f>(C25-D25)*1000</f>
        <v>397.0000000000002</v>
      </c>
      <c r="F25" s="315" t="s">
        <v>59</v>
      </c>
      <c r="G25" s="316"/>
      <c r="H25" s="316"/>
      <c r="I25" s="317"/>
      <c r="J25" s="92"/>
      <c r="K25" s="99"/>
      <c r="L25" s="100"/>
      <c r="M25" s="101"/>
      <c r="N25" s="102"/>
      <c r="O25" s="103"/>
      <c r="P25" s="104"/>
      <c r="Q25" s="104"/>
      <c r="R25" s="105"/>
      <c r="S25" s="64"/>
      <c r="T25" s="35"/>
    </row>
    <row r="26" spans="1:20" s="50" customFormat="1" ht="21" customHeight="1">
      <c r="A26" s="88"/>
      <c r="B26" s="99"/>
      <c r="C26" s="100"/>
      <c r="D26" s="101"/>
      <c r="E26" s="102"/>
      <c r="F26" s="103"/>
      <c r="G26" s="104"/>
      <c r="H26" s="104"/>
      <c r="I26" s="105"/>
      <c r="J26" s="92"/>
      <c r="K26" s="99"/>
      <c r="L26" s="100"/>
      <c r="M26" s="101"/>
      <c r="N26" s="102"/>
      <c r="O26" s="103"/>
      <c r="P26" s="104"/>
      <c r="Q26" s="104"/>
      <c r="R26" s="105"/>
      <c r="S26" s="64"/>
      <c r="T26" s="35"/>
    </row>
    <row r="27" spans="1:20" s="50" customFormat="1" ht="21" customHeight="1">
      <c r="A27" s="88"/>
      <c r="B27" s="285">
        <v>2</v>
      </c>
      <c r="C27" s="106">
        <v>9.001</v>
      </c>
      <c r="D27" s="106">
        <v>8.617</v>
      </c>
      <c r="E27" s="107">
        <f>(C27-D27)*1000</f>
        <v>383.9999999999986</v>
      </c>
      <c r="F27" s="318" t="s">
        <v>30</v>
      </c>
      <c r="G27" s="319"/>
      <c r="H27" s="319"/>
      <c r="I27" s="320"/>
      <c r="J27" s="92"/>
      <c r="K27" s="285">
        <v>1</v>
      </c>
      <c r="L27" s="307">
        <v>8.922</v>
      </c>
      <c r="M27" s="307">
        <v>8.761999999999999</v>
      </c>
      <c r="N27" s="308">
        <f>(L27-M27)*1000</f>
        <v>160.00000000000193</v>
      </c>
      <c r="O27" s="318" t="s">
        <v>31</v>
      </c>
      <c r="P27" s="319"/>
      <c r="Q27" s="319"/>
      <c r="R27" s="320"/>
      <c r="S27" s="64"/>
      <c r="T27" s="35"/>
    </row>
    <row r="28" spans="1:20" s="50" customFormat="1" ht="21" customHeight="1">
      <c r="A28" s="88"/>
      <c r="B28" s="99"/>
      <c r="C28" s="100"/>
      <c r="D28" s="101"/>
      <c r="E28" s="102"/>
      <c r="F28" s="103"/>
      <c r="G28" s="104"/>
      <c r="H28" s="104"/>
      <c r="I28" s="105"/>
      <c r="J28" s="92"/>
      <c r="K28" s="99"/>
      <c r="L28" s="100"/>
      <c r="M28" s="291"/>
      <c r="N28" s="102"/>
      <c r="O28" s="103"/>
      <c r="P28" s="104"/>
      <c r="Q28" s="104"/>
      <c r="R28" s="105"/>
      <c r="S28" s="64"/>
      <c r="T28" s="35"/>
    </row>
    <row r="29" spans="1:20" s="50" customFormat="1" ht="21" customHeight="1">
      <c r="A29" s="88"/>
      <c r="B29" s="285">
        <v>3</v>
      </c>
      <c r="C29" s="106">
        <v>9.009</v>
      </c>
      <c r="D29" s="106">
        <v>8.603</v>
      </c>
      <c r="E29" s="107">
        <f>(C29-D29)*1000</f>
        <v>406.00000000000057</v>
      </c>
      <c r="F29" s="318" t="s">
        <v>30</v>
      </c>
      <c r="G29" s="319"/>
      <c r="H29" s="319"/>
      <c r="I29" s="320"/>
      <c r="J29" s="92"/>
      <c r="K29" s="285">
        <v>3</v>
      </c>
      <c r="L29" s="106">
        <v>9.04</v>
      </c>
      <c r="M29" s="106">
        <v>8.64</v>
      </c>
      <c r="N29" s="107">
        <f>(L29-M29)*1000</f>
        <v>399.9999999999986</v>
      </c>
      <c r="O29" s="318" t="s">
        <v>64</v>
      </c>
      <c r="P29" s="319"/>
      <c r="Q29" s="319"/>
      <c r="R29" s="320"/>
      <c r="S29" s="64"/>
      <c r="T29" s="35"/>
    </row>
    <row r="30" spans="1:20" s="50" customFormat="1" ht="21" customHeight="1">
      <c r="A30" s="88"/>
      <c r="B30" s="99"/>
      <c r="C30" s="100"/>
      <c r="D30" s="101"/>
      <c r="E30" s="102"/>
      <c r="F30" s="103"/>
      <c r="G30" s="104"/>
      <c r="H30" s="104"/>
      <c r="I30" s="105"/>
      <c r="J30" s="92"/>
      <c r="K30" s="99"/>
      <c r="L30" s="100"/>
      <c r="M30" s="101"/>
      <c r="N30" s="102"/>
      <c r="O30" s="103"/>
      <c r="P30" s="104"/>
      <c r="Q30" s="104"/>
      <c r="R30" s="105"/>
      <c r="S30" s="64"/>
      <c r="T30" s="35"/>
    </row>
    <row r="31" spans="1:20" s="50" customFormat="1" ht="21" customHeight="1">
      <c r="A31" s="88"/>
      <c r="B31" s="285">
        <v>4</v>
      </c>
      <c r="C31" s="106">
        <v>8.969</v>
      </c>
      <c r="D31" s="106">
        <v>8.675</v>
      </c>
      <c r="E31" s="107">
        <f>(C31-D31)*1000</f>
        <v>293.9999999999987</v>
      </c>
      <c r="F31" s="318" t="s">
        <v>30</v>
      </c>
      <c r="G31" s="319"/>
      <c r="H31" s="319"/>
      <c r="I31" s="320"/>
      <c r="J31" s="92"/>
      <c r="K31" s="99"/>
      <c r="L31" s="100"/>
      <c r="M31" s="101"/>
      <c r="N31" s="102"/>
      <c r="O31" s="103"/>
      <c r="P31" s="104"/>
      <c r="Q31" s="104"/>
      <c r="R31" s="105"/>
      <c r="S31" s="64"/>
      <c r="T31" s="35"/>
    </row>
    <row r="32" spans="1:20" s="41" customFormat="1" ht="21" customHeight="1">
      <c r="A32" s="88"/>
      <c r="B32" s="108"/>
      <c r="C32" s="109"/>
      <c r="D32" s="110"/>
      <c r="E32" s="111"/>
      <c r="F32" s="112"/>
      <c r="G32" s="113"/>
      <c r="H32" s="113"/>
      <c r="I32" s="114"/>
      <c r="J32" s="92"/>
      <c r="K32" s="108"/>
      <c r="L32" s="109"/>
      <c r="M32" s="110"/>
      <c r="N32" s="111"/>
      <c r="O32" s="112"/>
      <c r="P32" s="113"/>
      <c r="Q32" s="113"/>
      <c r="R32" s="114"/>
      <c r="S32" s="64"/>
      <c r="T32" s="35"/>
    </row>
    <row r="33" spans="1:19" ht="21" customHeight="1" thickBot="1">
      <c r="A33" s="115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7"/>
    </row>
  </sheetData>
  <sheetProtection password="E755" sheet="1" objects="1" scenarios="1"/>
  <mergeCells count="13">
    <mergeCell ref="F25:I25"/>
    <mergeCell ref="O27:R27"/>
    <mergeCell ref="F29:I29"/>
    <mergeCell ref="F31:I31"/>
    <mergeCell ref="F27:I27"/>
    <mergeCell ref="O29:R29"/>
    <mergeCell ref="P9:Q9"/>
    <mergeCell ref="D22:G22"/>
    <mergeCell ref="M22:P22"/>
    <mergeCell ref="F23:I23"/>
    <mergeCell ref="O23:R23"/>
    <mergeCell ref="P18:Q18"/>
    <mergeCell ref="P19:Q19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121" customFormat="1" ht="13.5" customHeight="1" thickBot="1">
      <c r="A1" s="119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19"/>
      <c r="N1" s="119"/>
      <c r="O1" s="119"/>
      <c r="Y1" s="122"/>
      <c r="AD1" s="123"/>
      <c r="AE1" s="124"/>
      <c r="BG1" s="123"/>
      <c r="BH1" s="124"/>
      <c r="BJ1"/>
      <c r="BK1"/>
      <c r="BL1"/>
      <c r="BM1"/>
      <c r="BN1"/>
      <c r="BO1"/>
      <c r="BP1"/>
      <c r="BQ1"/>
      <c r="BR1"/>
      <c r="BS1"/>
      <c r="BT1"/>
      <c r="BU1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</row>
    <row r="2" spans="1:89" ht="36" customHeight="1" thickBot="1" thickTop="1">
      <c r="A2" s="119"/>
      <c r="B2" s="280"/>
      <c r="C2" s="281"/>
      <c r="D2" s="281"/>
      <c r="E2" s="281"/>
      <c r="F2" s="281"/>
      <c r="G2" s="275" t="s">
        <v>66</v>
      </c>
      <c r="H2" s="281"/>
      <c r="I2" s="281"/>
      <c r="J2" s="281"/>
      <c r="K2" s="281"/>
      <c r="L2" s="282"/>
      <c r="M2" s="119"/>
      <c r="N2" s="119"/>
      <c r="Q2" s="119"/>
      <c r="R2" s="125"/>
      <c r="S2" s="126"/>
      <c r="T2" s="126"/>
      <c r="U2" s="126"/>
      <c r="V2" s="334" t="s">
        <v>32</v>
      </c>
      <c r="W2" s="334"/>
      <c r="X2" s="334"/>
      <c r="Y2" s="334"/>
      <c r="Z2" s="126"/>
      <c r="AA2" s="126"/>
      <c r="AB2" s="126"/>
      <c r="AC2" s="127"/>
      <c r="BJ2" s="125"/>
      <c r="BK2" s="126"/>
      <c r="BL2" s="126"/>
      <c r="BM2" s="126"/>
      <c r="BN2" s="334" t="s">
        <v>32</v>
      </c>
      <c r="BO2" s="334"/>
      <c r="BP2" s="334"/>
      <c r="BQ2" s="334"/>
      <c r="BR2" s="126"/>
      <c r="BS2" s="126"/>
      <c r="BT2" s="126"/>
      <c r="BU2" s="127"/>
      <c r="BY2" s="121"/>
      <c r="BZ2" s="280"/>
      <c r="CA2" s="281"/>
      <c r="CB2" s="281"/>
      <c r="CC2" s="281"/>
      <c r="CD2" s="281"/>
      <c r="CE2" s="275" t="s">
        <v>65</v>
      </c>
      <c r="CF2" s="281"/>
      <c r="CG2" s="281"/>
      <c r="CH2" s="281"/>
      <c r="CI2" s="281"/>
      <c r="CJ2" s="282"/>
      <c r="CK2" s="121"/>
    </row>
    <row r="3" spans="1:89" ht="21" customHeight="1" thickBot="1" thickTop="1">
      <c r="A3" s="119"/>
      <c r="M3" s="119"/>
      <c r="N3" s="119"/>
      <c r="Q3" s="119"/>
      <c r="R3" s="335" t="s">
        <v>33</v>
      </c>
      <c r="S3" s="328"/>
      <c r="T3" s="128"/>
      <c r="U3" s="129"/>
      <c r="V3" s="325" t="s">
        <v>34</v>
      </c>
      <c r="W3" s="327"/>
      <c r="X3" s="327"/>
      <c r="Y3" s="328"/>
      <c r="Z3" s="331" t="s">
        <v>35</v>
      </c>
      <c r="AA3" s="332"/>
      <c r="AB3" s="332"/>
      <c r="AC3" s="333"/>
      <c r="BJ3" s="329" t="s">
        <v>35</v>
      </c>
      <c r="BK3" s="330"/>
      <c r="BL3" s="128"/>
      <c r="BM3" s="129"/>
      <c r="BN3" s="325" t="s">
        <v>34</v>
      </c>
      <c r="BO3" s="327"/>
      <c r="BP3" s="327"/>
      <c r="BQ3" s="328"/>
      <c r="BR3" s="128"/>
      <c r="BS3" s="129"/>
      <c r="BT3" s="325" t="s">
        <v>33</v>
      </c>
      <c r="BU3" s="326"/>
      <c r="BY3" s="121"/>
      <c r="CK3" s="121"/>
    </row>
    <row r="4" spans="1:89" ht="23.25" customHeight="1" thickTop="1">
      <c r="A4" s="119"/>
      <c r="B4" s="130"/>
      <c r="C4" s="131"/>
      <c r="D4" s="131"/>
      <c r="E4" s="131"/>
      <c r="F4" s="131"/>
      <c r="G4" s="131"/>
      <c r="H4" s="131"/>
      <c r="I4" s="131"/>
      <c r="J4" s="132"/>
      <c r="K4" s="131"/>
      <c r="L4" s="133"/>
      <c r="M4" s="119"/>
      <c r="N4" s="119"/>
      <c r="Q4" s="119"/>
      <c r="R4" s="134"/>
      <c r="S4" s="135"/>
      <c r="T4" s="1"/>
      <c r="U4" s="1"/>
      <c r="V4" s="324" t="s">
        <v>78</v>
      </c>
      <c r="W4" s="324"/>
      <c r="X4" s="324"/>
      <c r="Y4" s="324"/>
      <c r="Z4" s="1"/>
      <c r="AA4" s="1"/>
      <c r="AB4" s="3"/>
      <c r="AC4" s="4"/>
      <c r="AS4" s="45" t="s">
        <v>63</v>
      </c>
      <c r="BJ4" s="136"/>
      <c r="BK4" s="1"/>
      <c r="BL4" s="1"/>
      <c r="BM4" s="1"/>
      <c r="BN4" s="324" t="s">
        <v>79</v>
      </c>
      <c r="BO4" s="324"/>
      <c r="BP4" s="324"/>
      <c r="BQ4" s="324"/>
      <c r="BR4" s="1"/>
      <c r="BS4" s="1"/>
      <c r="BT4" s="1"/>
      <c r="BU4" s="137"/>
      <c r="BY4" s="121"/>
      <c r="BZ4" s="130"/>
      <c r="CA4" s="131"/>
      <c r="CB4" s="131"/>
      <c r="CC4" s="131"/>
      <c r="CD4" s="131"/>
      <c r="CE4" s="131"/>
      <c r="CF4" s="131"/>
      <c r="CG4" s="131"/>
      <c r="CH4" s="132"/>
      <c r="CI4" s="131"/>
      <c r="CJ4" s="133"/>
      <c r="CK4" s="121"/>
    </row>
    <row r="5" spans="1:89" ht="21" customHeight="1">
      <c r="A5" s="119"/>
      <c r="B5" s="138"/>
      <c r="C5" s="139" t="s">
        <v>36</v>
      </c>
      <c r="D5" s="140"/>
      <c r="E5" s="141"/>
      <c r="F5" s="141"/>
      <c r="G5" s="142" t="s">
        <v>73</v>
      </c>
      <c r="H5" s="141"/>
      <c r="I5" s="141"/>
      <c r="J5" s="143"/>
      <c r="L5" s="144"/>
      <c r="M5" s="119"/>
      <c r="N5" s="119"/>
      <c r="Q5" s="119"/>
      <c r="R5" s="145"/>
      <c r="S5" s="146"/>
      <c r="U5" s="156"/>
      <c r="V5" s="147"/>
      <c r="W5" s="148"/>
      <c r="X5" s="149"/>
      <c r="Y5" s="150"/>
      <c r="AA5" s="156"/>
      <c r="AB5" s="152"/>
      <c r="AC5" s="153"/>
      <c r="BJ5" s="154"/>
      <c r="BK5" s="151"/>
      <c r="BL5" s="256"/>
      <c r="BM5" s="156"/>
      <c r="BN5" s="149"/>
      <c r="BO5" s="155"/>
      <c r="BP5" s="149"/>
      <c r="BQ5" s="253"/>
      <c r="BR5" s="256"/>
      <c r="BS5" s="156"/>
      <c r="BT5" s="149"/>
      <c r="BU5" s="157"/>
      <c r="BY5" s="121"/>
      <c r="BZ5" s="138"/>
      <c r="CA5" s="139" t="s">
        <v>36</v>
      </c>
      <c r="CB5" s="140"/>
      <c r="CC5" s="141"/>
      <c r="CD5" s="141"/>
      <c r="CE5" s="141"/>
      <c r="CF5" s="141"/>
      <c r="CG5" s="141"/>
      <c r="CH5" s="143"/>
      <c r="CJ5" s="144"/>
      <c r="CK5" s="121"/>
    </row>
    <row r="6" spans="1:89" ht="22.5" customHeight="1">
      <c r="A6" s="119"/>
      <c r="B6" s="138"/>
      <c r="C6" s="139" t="s">
        <v>15</v>
      </c>
      <c r="D6" s="140"/>
      <c r="E6" s="141"/>
      <c r="F6" s="141"/>
      <c r="G6" s="158" t="s">
        <v>111</v>
      </c>
      <c r="H6" s="141"/>
      <c r="I6" s="141"/>
      <c r="J6" s="143"/>
      <c r="K6" s="159" t="s">
        <v>74</v>
      </c>
      <c r="L6" s="144"/>
      <c r="M6" s="119"/>
      <c r="N6" s="119"/>
      <c r="Q6" s="119"/>
      <c r="R6" s="145"/>
      <c r="S6" s="150"/>
      <c r="U6" s="164"/>
      <c r="V6" s="7"/>
      <c r="W6" s="8"/>
      <c r="X6" s="9" t="s">
        <v>8</v>
      </c>
      <c r="Y6" s="160">
        <v>9.001</v>
      </c>
      <c r="Z6" s="29" t="s">
        <v>85</v>
      </c>
      <c r="AA6" s="170">
        <v>8.889</v>
      </c>
      <c r="AB6" s="29" t="s">
        <v>92</v>
      </c>
      <c r="AC6" s="161">
        <v>0.705</v>
      </c>
      <c r="AR6" s="168" t="s">
        <v>37</v>
      </c>
      <c r="AS6" s="169" t="s">
        <v>38</v>
      </c>
      <c r="AT6" s="276" t="s">
        <v>39</v>
      </c>
      <c r="BJ6" s="30" t="s">
        <v>82</v>
      </c>
      <c r="BK6" s="170">
        <v>8.695</v>
      </c>
      <c r="BL6" s="257"/>
      <c r="BM6" s="164"/>
      <c r="BN6" s="152"/>
      <c r="BO6" s="163"/>
      <c r="BP6" s="9" t="s">
        <v>10</v>
      </c>
      <c r="BQ6" s="255">
        <v>8.617</v>
      </c>
      <c r="BR6" s="257"/>
      <c r="BS6" s="164"/>
      <c r="BT6" s="149"/>
      <c r="BU6" s="157"/>
      <c r="BY6" s="121"/>
      <c r="BZ6" s="138"/>
      <c r="CA6" s="139" t="s">
        <v>15</v>
      </c>
      <c r="CB6" s="140"/>
      <c r="CC6" s="141"/>
      <c r="CD6" s="141"/>
      <c r="CE6" s="142" t="s">
        <v>100</v>
      </c>
      <c r="CF6" s="141"/>
      <c r="CG6" s="141"/>
      <c r="CH6" s="143"/>
      <c r="CI6" s="159" t="s">
        <v>77</v>
      </c>
      <c r="CJ6" s="144"/>
      <c r="CK6" s="121"/>
    </row>
    <row r="7" spans="1:89" ht="21" customHeight="1">
      <c r="A7" s="119"/>
      <c r="B7" s="138"/>
      <c r="C7" s="139" t="s">
        <v>16</v>
      </c>
      <c r="D7" s="140"/>
      <c r="E7" s="141"/>
      <c r="F7" s="141"/>
      <c r="G7" s="158" t="s">
        <v>122</v>
      </c>
      <c r="H7" s="141"/>
      <c r="I7" s="141"/>
      <c r="J7" s="140"/>
      <c r="K7" s="12"/>
      <c r="L7" s="165"/>
      <c r="M7" s="119"/>
      <c r="N7" s="119"/>
      <c r="Q7" s="119"/>
      <c r="R7" s="166" t="s">
        <v>7</v>
      </c>
      <c r="S7" s="167">
        <v>10.1</v>
      </c>
      <c r="U7" s="164"/>
      <c r="V7" s="7"/>
      <c r="W7" s="8"/>
      <c r="X7" s="6"/>
      <c r="Y7" s="10"/>
      <c r="Z7" s="12"/>
      <c r="AA7" s="273"/>
      <c r="AB7" s="29" t="s">
        <v>90</v>
      </c>
      <c r="AC7" s="161">
        <v>0.758</v>
      </c>
      <c r="BJ7" s="154"/>
      <c r="BK7" s="162"/>
      <c r="BL7" s="257"/>
      <c r="BM7" s="164"/>
      <c r="BN7" s="152"/>
      <c r="BO7" s="163"/>
      <c r="BP7" s="149"/>
      <c r="BQ7" s="254"/>
      <c r="BR7" s="257"/>
      <c r="BS7" s="164"/>
      <c r="BT7" s="24" t="s">
        <v>6</v>
      </c>
      <c r="BU7" s="28">
        <v>7.56</v>
      </c>
      <c r="BY7" s="121"/>
      <c r="BZ7" s="138"/>
      <c r="CA7" s="139" t="s">
        <v>16</v>
      </c>
      <c r="CB7" s="140"/>
      <c r="CC7" s="141"/>
      <c r="CD7" s="141"/>
      <c r="CE7" s="158" t="s">
        <v>76</v>
      </c>
      <c r="CF7" s="141"/>
      <c r="CG7" s="141"/>
      <c r="CH7" s="140"/>
      <c r="CI7" s="12"/>
      <c r="CJ7" s="165"/>
      <c r="CK7" s="121"/>
    </row>
    <row r="8" spans="1:89" ht="21" customHeight="1">
      <c r="A8" s="119"/>
      <c r="B8" s="172"/>
      <c r="C8" s="173"/>
      <c r="D8" s="173"/>
      <c r="E8" s="173"/>
      <c r="F8" s="173"/>
      <c r="G8" s="173"/>
      <c r="H8" s="173"/>
      <c r="I8" s="173"/>
      <c r="J8" s="173"/>
      <c r="K8" s="173"/>
      <c r="L8" s="174"/>
      <c r="M8" s="119"/>
      <c r="N8" s="119"/>
      <c r="Q8" s="119"/>
      <c r="R8" s="13"/>
      <c r="S8" s="10"/>
      <c r="U8" s="164"/>
      <c r="V8" s="14" t="s">
        <v>1</v>
      </c>
      <c r="W8" s="171">
        <v>8.992</v>
      </c>
      <c r="X8" s="9" t="s">
        <v>0</v>
      </c>
      <c r="Y8" s="160">
        <v>9.009</v>
      </c>
      <c r="Z8" s="29" t="s">
        <v>86</v>
      </c>
      <c r="AA8" s="170">
        <v>8.889</v>
      </c>
      <c r="AB8" s="12"/>
      <c r="AC8" s="16"/>
      <c r="AS8" s="176" t="s">
        <v>123</v>
      </c>
      <c r="BJ8" s="30" t="s">
        <v>83</v>
      </c>
      <c r="BK8" s="170">
        <v>8.735</v>
      </c>
      <c r="BL8" s="257"/>
      <c r="BM8" s="164"/>
      <c r="BN8" s="14" t="s">
        <v>2</v>
      </c>
      <c r="BO8" s="294">
        <v>8.595</v>
      </c>
      <c r="BP8" s="9" t="s">
        <v>3</v>
      </c>
      <c r="BQ8" s="255">
        <v>8.603</v>
      </c>
      <c r="BR8" s="257"/>
      <c r="BS8" s="164"/>
      <c r="BT8" s="149"/>
      <c r="BU8" s="157"/>
      <c r="BY8" s="121"/>
      <c r="BZ8" s="172"/>
      <c r="CA8" s="173"/>
      <c r="CB8" s="173"/>
      <c r="CC8" s="173"/>
      <c r="CD8" s="173"/>
      <c r="CE8" s="173"/>
      <c r="CF8" s="173"/>
      <c r="CG8" s="173"/>
      <c r="CH8" s="173"/>
      <c r="CI8" s="173"/>
      <c r="CJ8" s="174"/>
      <c r="CK8" s="121"/>
    </row>
    <row r="9" spans="1:89" ht="21" customHeight="1">
      <c r="A9" s="119"/>
      <c r="B9" s="175"/>
      <c r="C9" s="140"/>
      <c r="D9" s="140"/>
      <c r="E9" s="140"/>
      <c r="F9" s="140"/>
      <c r="G9" s="140"/>
      <c r="H9" s="140"/>
      <c r="I9" s="140"/>
      <c r="J9" s="140"/>
      <c r="K9" s="140"/>
      <c r="L9" s="165"/>
      <c r="M9" s="119"/>
      <c r="N9" s="119"/>
      <c r="Q9" s="119"/>
      <c r="R9" s="15" t="s">
        <v>4</v>
      </c>
      <c r="S9" s="22">
        <v>9.399</v>
      </c>
      <c r="U9" s="164"/>
      <c r="V9" s="7"/>
      <c r="W9" s="8"/>
      <c r="X9" s="6"/>
      <c r="Y9" s="10"/>
      <c r="Z9" s="12"/>
      <c r="AA9" s="273"/>
      <c r="AB9" s="29" t="s">
        <v>96</v>
      </c>
      <c r="AC9" s="161">
        <v>0.355</v>
      </c>
      <c r="BJ9" s="154"/>
      <c r="BK9" s="162"/>
      <c r="BL9" s="257"/>
      <c r="BM9" s="164"/>
      <c r="BN9" s="177"/>
      <c r="BO9" s="148"/>
      <c r="BP9" s="149"/>
      <c r="BQ9" s="254"/>
      <c r="BR9" s="257"/>
      <c r="BS9" s="164"/>
      <c r="BT9" s="18" t="s">
        <v>5</v>
      </c>
      <c r="BU9" s="19">
        <v>8.266</v>
      </c>
      <c r="BY9" s="121"/>
      <c r="BZ9" s="175"/>
      <c r="CA9" s="140"/>
      <c r="CB9" s="140"/>
      <c r="CC9" s="140"/>
      <c r="CD9" s="140"/>
      <c r="CE9" s="140"/>
      <c r="CF9" s="140"/>
      <c r="CG9" s="140"/>
      <c r="CH9" s="140"/>
      <c r="CI9" s="140"/>
      <c r="CJ9" s="165"/>
      <c r="CK9" s="121"/>
    </row>
    <row r="10" spans="1:89" ht="21" customHeight="1">
      <c r="A10" s="119"/>
      <c r="B10" s="138"/>
      <c r="C10" s="159" t="s">
        <v>40</v>
      </c>
      <c r="D10" s="140"/>
      <c r="E10" s="140"/>
      <c r="F10" s="143"/>
      <c r="G10" s="178" t="s">
        <v>75</v>
      </c>
      <c r="H10" s="140"/>
      <c r="I10" s="140"/>
      <c r="J10" s="73" t="s">
        <v>41</v>
      </c>
      <c r="K10" s="289">
        <v>20</v>
      </c>
      <c r="L10" s="144"/>
      <c r="M10" s="119"/>
      <c r="N10" s="119"/>
      <c r="Q10" s="119"/>
      <c r="R10" s="13"/>
      <c r="S10" s="10"/>
      <c r="U10" s="164"/>
      <c r="V10" s="7"/>
      <c r="W10" s="8"/>
      <c r="X10" s="9" t="s">
        <v>9</v>
      </c>
      <c r="Y10" s="160">
        <v>8.969</v>
      </c>
      <c r="Z10" s="29" t="s">
        <v>87</v>
      </c>
      <c r="AA10" s="170">
        <v>8.927</v>
      </c>
      <c r="AB10" s="29" t="s">
        <v>94</v>
      </c>
      <c r="AC10" s="161">
        <v>0.415</v>
      </c>
      <c r="AS10" s="186" t="s">
        <v>45</v>
      </c>
      <c r="BJ10" s="30" t="s">
        <v>84</v>
      </c>
      <c r="BK10" s="170">
        <v>8.733</v>
      </c>
      <c r="BL10" s="257"/>
      <c r="BM10" s="164"/>
      <c r="BN10" s="177"/>
      <c r="BO10" s="148"/>
      <c r="BP10" s="9" t="s">
        <v>11</v>
      </c>
      <c r="BQ10" s="255">
        <v>8.675</v>
      </c>
      <c r="BR10" s="257"/>
      <c r="BS10" s="164"/>
      <c r="BT10" s="149"/>
      <c r="BU10" s="157"/>
      <c r="BY10" s="121"/>
      <c r="BZ10" s="138"/>
      <c r="CA10" s="159" t="s">
        <v>40</v>
      </c>
      <c r="CB10" s="140"/>
      <c r="CC10" s="140"/>
      <c r="CD10" s="143"/>
      <c r="CE10" s="178" t="s">
        <v>75</v>
      </c>
      <c r="CF10" s="140"/>
      <c r="CG10" s="140"/>
      <c r="CH10" s="73" t="s">
        <v>41</v>
      </c>
      <c r="CI10" s="289">
        <v>20</v>
      </c>
      <c r="CJ10" s="144"/>
      <c r="CK10" s="121"/>
    </row>
    <row r="11" spans="1:89" ht="21" customHeight="1" thickBot="1">
      <c r="A11" s="119"/>
      <c r="B11" s="138"/>
      <c r="C11" s="159" t="s">
        <v>42</v>
      </c>
      <c r="D11" s="140"/>
      <c r="E11" s="140"/>
      <c r="F11" s="143"/>
      <c r="G11" s="178" t="s">
        <v>43</v>
      </c>
      <c r="H11" s="140"/>
      <c r="I11" s="11"/>
      <c r="J11" s="73" t="s">
        <v>44</v>
      </c>
      <c r="K11" s="289">
        <v>10</v>
      </c>
      <c r="L11" s="144"/>
      <c r="M11" s="119"/>
      <c r="N11" s="119"/>
      <c r="Q11" s="119"/>
      <c r="R11" s="179"/>
      <c r="S11" s="180"/>
      <c r="T11" s="25"/>
      <c r="U11" s="26"/>
      <c r="V11" s="181"/>
      <c r="W11" s="182"/>
      <c r="X11" s="181"/>
      <c r="Y11" s="180"/>
      <c r="Z11" s="25"/>
      <c r="AA11" s="26"/>
      <c r="AB11" s="183"/>
      <c r="AC11" s="185"/>
      <c r="AS11" s="194" t="s">
        <v>46</v>
      </c>
      <c r="BJ11" s="187"/>
      <c r="BK11" s="184"/>
      <c r="BL11" s="25"/>
      <c r="BM11" s="26"/>
      <c r="BN11" s="183"/>
      <c r="BO11" s="188"/>
      <c r="BP11" s="183"/>
      <c r="BQ11" s="183"/>
      <c r="BR11" s="25"/>
      <c r="BS11" s="26"/>
      <c r="BT11" s="181"/>
      <c r="BU11" s="189"/>
      <c r="BY11" s="121"/>
      <c r="BZ11" s="138"/>
      <c r="CA11" s="159" t="s">
        <v>42</v>
      </c>
      <c r="CB11" s="140"/>
      <c r="CC11" s="140"/>
      <c r="CD11" s="143"/>
      <c r="CE11" s="178" t="s">
        <v>43</v>
      </c>
      <c r="CF11" s="140"/>
      <c r="CG11" s="11"/>
      <c r="CH11" s="73" t="s">
        <v>44</v>
      </c>
      <c r="CI11" s="289">
        <v>10</v>
      </c>
      <c r="CJ11" s="144"/>
      <c r="CK11" s="121"/>
    </row>
    <row r="12" spans="1:89" ht="21" customHeight="1" thickBot="1">
      <c r="A12" s="119"/>
      <c r="B12" s="190"/>
      <c r="C12" s="191"/>
      <c r="D12" s="191"/>
      <c r="E12" s="191"/>
      <c r="F12" s="191"/>
      <c r="G12" s="191"/>
      <c r="H12" s="191"/>
      <c r="I12" s="191"/>
      <c r="J12" s="191"/>
      <c r="K12" s="191"/>
      <c r="L12" s="192"/>
      <c r="M12" s="119"/>
      <c r="N12" s="119"/>
      <c r="O12" s="119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AR12" s="120"/>
      <c r="AS12" s="194" t="s">
        <v>47</v>
      </c>
      <c r="AW12" s="120"/>
      <c r="BA12" s="120"/>
      <c r="BY12" s="121"/>
      <c r="BZ12" s="190"/>
      <c r="CA12" s="191"/>
      <c r="CB12" s="191"/>
      <c r="CC12" s="191"/>
      <c r="CD12" s="191"/>
      <c r="CE12" s="191"/>
      <c r="CF12" s="191"/>
      <c r="CG12" s="191"/>
      <c r="CH12" s="191"/>
      <c r="CI12" s="191"/>
      <c r="CJ12" s="192"/>
      <c r="CK12" s="121"/>
    </row>
    <row r="13" spans="1:89" ht="18" customHeight="1" thickTop="1">
      <c r="A13" s="119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19"/>
      <c r="N13" s="119"/>
      <c r="O13" s="119"/>
      <c r="AQ13" s="120"/>
      <c r="AR13" s="120"/>
      <c r="BT13" s="193"/>
      <c r="BU13" s="193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</row>
    <row r="14" spans="1:89" s="195" customFormat="1" ht="18" customHeight="1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S14" s="119"/>
      <c r="T14" s="119"/>
      <c r="W14" s="120"/>
      <c r="AF14" s="120"/>
      <c r="AG14"/>
      <c r="AI14" s="119"/>
      <c r="AJ14" s="119"/>
      <c r="AK14" s="119"/>
      <c r="AL14"/>
      <c r="AM14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H14" s="119"/>
      <c r="CI14" s="119"/>
      <c r="CJ14" s="119"/>
      <c r="CK14" s="119"/>
    </row>
    <row r="15" spans="17:70" ht="18" customHeight="1">
      <c r="Q15" s="119"/>
      <c r="T15" s="198"/>
      <c r="V15" s="120"/>
      <c r="W15" s="193"/>
      <c r="X15" s="120"/>
      <c r="Y15" s="120"/>
      <c r="AC15" s="120"/>
      <c r="AD15" s="193"/>
      <c r="AG15" s="120"/>
      <c r="AH15" s="120"/>
      <c r="AI15" s="119"/>
      <c r="BC15" s="193"/>
      <c r="BL15" s="120"/>
      <c r="BR15" s="120"/>
    </row>
    <row r="16" ht="18" customHeight="1"/>
    <row r="17" ht="18" customHeight="1"/>
    <row r="18" ht="18" customHeight="1"/>
    <row r="19" ht="18" customHeight="1"/>
    <row r="20" spans="4:74" ht="18" customHeight="1">
      <c r="D20" s="202"/>
      <c r="M20" s="120"/>
      <c r="Q20" s="120"/>
      <c r="R20" s="120"/>
      <c r="V20" s="120"/>
      <c r="W20" s="203" t="s">
        <v>0</v>
      </c>
      <c r="AE20" s="120"/>
      <c r="AJ20" s="120"/>
      <c r="AM20" s="120"/>
      <c r="BK20" s="199"/>
      <c r="BN20" s="120"/>
      <c r="BO20" s="120"/>
      <c r="BQ20" s="120"/>
      <c r="BR20" s="120"/>
      <c r="BV20" s="120"/>
    </row>
    <row r="21" spans="7:77" ht="18" customHeight="1">
      <c r="G21" s="120"/>
      <c r="H21" s="120"/>
      <c r="M21" s="268" t="s">
        <v>89</v>
      </c>
      <c r="Q21" s="120"/>
      <c r="T21" s="120"/>
      <c r="AA21" s="120"/>
      <c r="AD21" s="120"/>
      <c r="BU21" s="120"/>
      <c r="BW21" s="268" t="s">
        <v>93</v>
      </c>
      <c r="BY21" s="120"/>
    </row>
    <row r="22" spans="1:89" ht="18" customHeight="1">
      <c r="A22" s="196"/>
      <c r="I22" s="120"/>
      <c r="K22" s="120"/>
      <c r="L22" s="120"/>
      <c r="M22" s="120"/>
      <c r="Q22" s="120"/>
      <c r="R22" s="120"/>
      <c r="W22" s="120"/>
      <c r="X22" s="120"/>
      <c r="Y22" s="120"/>
      <c r="AB22" s="120"/>
      <c r="AC22" s="120"/>
      <c r="AF22" s="120"/>
      <c r="AG22" s="120"/>
      <c r="AM22" s="200"/>
      <c r="AP22" s="120"/>
      <c r="AQ22" s="120"/>
      <c r="AR22" s="120"/>
      <c r="AS22" s="200"/>
      <c r="BN22" s="120"/>
      <c r="BO22" s="120"/>
      <c r="BP22" s="120"/>
      <c r="BQ22" s="120"/>
      <c r="BR22" s="120"/>
      <c r="BS22" s="120"/>
      <c r="BT22" s="120"/>
      <c r="BU22" s="120"/>
      <c r="BV22" s="120"/>
      <c r="BY22" s="200"/>
      <c r="CC22" s="200"/>
      <c r="CJ22" s="196"/>
      <c r="CK22" s="196"/>
    </row>
    <row r="23" spans="13:86" ht="18" customHeight="1">
      <c r="M23" s="120"/>
      <c r="O23" s="120"/>
      <c r="V23" s="120"/>
      <c r="Y23" s="203" t="s">
        <v>1</v>
      </c>
      <c r="AX23" s="199"/>
      <c r="BU23" s="120"/>
      <c r="BW23" s="120"/>
      <c r="BY23" s="200"/>
      <c r="CC23" s="200"/>
      <c r="CE23" s="120"/>
      <c r="CF23" s="120"/>
      <c r="CH23" s="204" t="s">
        <v>5</v>
      </c>
    </row>
    <row r="24" spans="14:81" ht="18" customHeight="1">
      <c r="N24" s="269">
        <v>1</v>
      </c>
      <c r="R24" s="269">
        <v>2</v>
      </c>
      <c r="BL24" s="199"/>
      <c r="BN24" s="120"/>
      <c r="BO24" s="206" t="s">
        <v>3</v>
      </c>
      <c r="BU24" s="269">
        <v>7</v>
      </c>
      <c r="BX24" s="269">
        <v>8</v>
      </c>
      <c r="BY24" s="120"/>
      <c r="CB24" s="120"/>
      <c r="CC24" s="120"/>
    </row>
    <row r="25" spans="1:88" ht="18" customHeight="1">
      <c r="A25" s="196"/>
      <c r="B25" s="196"/>
      <c r="J25" s="120"/>
      <c r="K25" s="120"/>
      <c r="L25" s="120"/>
      <c r="M25" s="120"/>
      <c r="N25" s="120"/>
      <c r="P25" s="120"/>
      <c r="Q25" s="120"/>
      <c r="R25" s="120"/>
      <c r="S25" s="120"/>
      <c r="T25" s="120"/>
      <c r="U25" s="120"/>
      <c r="W25" s="120"/>
      <c r="AS25" s="200"/>
      <c r="BN25" s="120"/>
      <c r="BO25" s="120"/>
      <c r="BP25" s="120"/>
      <c r="BQ25" s="120"/>
      <c r="BS25" s="120"/>
      <c r="BT25" s="120"/>
      <c r="BU25" s="120"/>
      <c r="BW25" s="120"/>
      <c r="BX25" s="120"/>
      <c r="BY25" s="120"/>
      <c r="BZ25" s="120"/>
      <c r="CA25" s="120"/>
      <c r="CC25" s="120"/>
      <c r="CJ25" s="196"/>
    </row>
    <row r="26" spans="13:81" ht="18" customHeight="1">
      <c r="M26" s="120"/>
      <c r="T26" s="120"/>
      <c r="Y26" s="304" t="s">
        <v>8</v>
      </c>
      <c r="AA26" s="120"/>
      <c r="AS26" s="120"/>
      <c r="BR26" s="120"/>
      <c r="BW26" s="120"/>
      <c r="BY26" s="120"/>
      <c r="CA26" s="201"/>
      <c r="CC26" s="120"/>
    </row>
    <row r="27" spans="4:81" ht="18" customHeight="1">
      <c r="D27" s="205" t="s">
        <v>4</v>
      </c>
      <c r="O27" s="120"/>
      <c r="P27" s="120"/>
      <c r="R27" s="120"/>
      <c r="S27" s="120"/>
      <c r="T27" s="120"/>
      <c r="U27" s="120"/>
      <c r="V27" s="120"/>
      <c r="W27" s="120"/>
      <c r="X27" s="120"/>
      <c r="Y27" s="120"/>
      <c r="AS27" s="120"/>
      <c r="BK27" s="120"/>
      <c r="BL27" s="120"/>
      <c r="BM27" s="120"/>
      <c r="BN27" s="120"/>
      <c r="BO27" s="302" t="s">
        <v>2</v>
      </c>
      <c r="BR27" s="120"/>
      <c r="BS27" s="120"/>
      <c r="BV27" s="120"/>
      <c r="BY27" s="120"/>
      <c r="CC27" s="120"/>
    </row>
    <row r="28" spans="9:78" ht="18" customHeight="1">
      <c r="I28" s="267" t="s">
        <v>96</v>
      </c>
      <c r="J28" s="120"/>
      <c r="N28" s="197" t="s">
        <v>48</v>
      </c>
      <c r="S28" s="323">
        <v>3</v>
      </c>
      <c r="U28" s="120"/>
      <c r="V28" s="120"/>
      <c r="X28" s="120"/>
      <c r="Y28" s="120"/>
      <c r="Z28" s="120"/>
      <c r="AA28" s="120"/>
      <c r="AC28" s="200"/>
      <c r="AH28" s="120"/>
      <c r="AS28" s="200"/>
      <c r="AX28" s="120"/>
      <c r="BG28" s="120"/>
      <c r="BH28" s="120"/>
      <c r="BI28" s="120"/>
      <c r="BL28" s="120"/>
      <c r="BM28" s="120"/>
      <c r="BP28" s="120"/>
      <c r="BQ28" s="120"/>
      <c r="BS28" s="323">
        <v>6</v>
      </c>
      <c r="BV28" s="120"/>
      <c r="BZ28" s="120"/>
    </row>
    <row r="29" spans="1:89" ht="18" customHeight="1">
      <c r="A29" s="196"/>
      <c r="B29" s="196"/>
      <c r="E29" s="274" t="s">
        <v>99</v>
      </c>
      <c r="H29" s="120"/>
      <c r="N29" s="197" t="s">
        <v>102</v>
      </c>
      <c r="S29" s="323"/>
      <c r="T29" s="120"/>
      <c r="U29" s="120"/>
      <c r="V29" s="120"/>
      <c r="X29" s="196"/>
      <c r="Y29" s="196"/>
      <c r="Z29" s="196"/>
      <c r="AB29" s="304" t="s">
        <v>9</v>
      </c>
      <c r="AC29" s="196"/>
      <c r="AD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6"/>
      <c r="BA29" s="196"/>
      <c r="BB29" s="196"/>
      <c r="BC29" s="196"/>
      <c r="BD29" s="196"/>
      <c r="BE29" s="196"/>
      <c r="BG29" s="196"/>
      <c r="BH29" s="196"/>
      <c r="BI29" s="196"/>
      <c r="BJ29" s="196"/>
      <c r="BK29" s="196"/>
      <c r="BL29" s="196"/>
      <c r="BM29" s="196"/>
      <c r="BN29" s="196"/>
      <c r="BO29" s="196"/>
      <c r="BP29" s="196"/>
      <c r="BQ29" s="196"/>
      <c r="BR29" s="196"/>
      <c r="BS29" s="323"/>
      <c r="BT29" s="196"/>
      <c r="BU29" s="196"/>
      <c r="BV29" s="196"/>
      <c r="BW29" s="196"/>
      <c r="BX29" s="196"/>
      <c r="BY29" s="196"/>
      <c r="BZ29" s="196"/>
      <c r="CA29" s="201"/>
      <c r="CB29" s="201"/>
      <c r="CC29" s="201"/>
      <c r="CD29" s="201"/>
      <c r="CE29" s="201"/>
      <c r="CF29" s="201"/>
      <c r="CG29" s="201"/>
      <c r="CH29" s="201"/>
      <c r="CI29" s="196"/>
      <c r="CJ29" s="196"/>
      <c r="CK29" s="196"/>
    </row>
    <row r="30" spans="1:89" ht="18" customHeight="1">
      <c r="A30" s="196"/>
      <c r="B30" s="196"/>
      <c r="E30" s="263" t="s">
        <v>115</v>
      </c>
      <c r="H30" s="120"/>
      <c r="I30" s="120"/>
      <c r="J30" s="120"/>
      <c r="K30" s="120"/>
      <c r="U30" s="120"/>
      <c r="V30" s="120"/>
      <c r="X30" s="120"/>
      <c r="Y30" s="120"/>
      <c r="Z30" s="120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196"/>
      <c r="BC30" s="196"/>
      <c r="BD30" s="120"/>
      <c r="BE30" s="196"/>
      <c r="BF30" s="120"/>
      <c r="BG30" s="196"/>
      <c r="BH30" s="196"/>
      <c r="BI30" s="196"/>
      <c r="BJ30" s="196"/>
      <c r="BK30" s="196"/>
      <c r="BL30" s="196"/>
      <c r="BM30" s="270" t="s">
        <v>10</v>
      </c>
      <c r="BO30" s="196"/>
      <c r="BP30" s="196"/>
      <c r="BQ30" s="196"/>
      <c r="BR30" s="196"/>
      <c r="BS30" s="196"/>
      <c r="BT30" s="196"/>
      <c r="BU30" s="196"/>
      <c r="BV30" s="196"/>
      <c r="BW30" s="196"/>
      <c r="BX30" s="196"/>
      <c r="BY30" s="196"/>
      <c r="BZ30" s="196"/>
      <c r="CA30" s="201"/>
      <c r="CB30" s="201"/>
      <c r="CC30" s="201"/>
      <c r="CD30" s="201"/>
      <c r="CE30" s="201"/>
      <c r="CF30" s="201"/>
      <c r="CG30" s="201"/>
      <c r="CH30" s="201"/>
      <c r="CI30" s="196"/>
      <c r="CJ30" s="196"/>
      <c r="CK30" s="196"/>
    </row>
    <row r="31" spans="5:86" ht="18" customHeight="1">
      <c r="E31" s="120"/>
      <c r="G31" s="120"/>
      <c r="H31" s="120"/>
      <c r="J31" s="120"/>
      <c r="L31" s="120"/>
      <c r="O31" s="120"/>
      <c r="R31" s="120"/>
      <c r="W31" s="323">
        <v>4</v>
      </c>
      <c r="Y31" s="120"/>
      <c r="Z31" s="120"/>
      <c r="AA31" s="120"/>
      <c r="AH31" s="120"/>
      <c r="AN31" s="120"/>
      <c r="AS31" s="200"/>
      <c r="AZ31" s="120"/>
      <c r="BC31" s="120"/>
      <c r="BD31" s="120"/>
      <c r="BE31" s="120"/>
      <c r="BI31" s="120"/>
      <c r="BL31" s="120"/>
      <c r="BS31" s="120"/>
      <c r="BT31" s="120"/>
      <c r="BW31" s="120"/>
      <c r="BY31" s="120"/>
      <c r="CC31" s="120"/>
      <c r="CD31" s="201"/>
      <c r="CE31" s="201"/>
      <c r="CF31" s="201"/>
      <c r="CG31" s="201"/>
      <c r="CH31" s="201"/>
    </row>
    <row r="32" spans="7:86" ht="18" customHeight="1">
      <c r="G32" s="120"/>
      <c r="K32" s="274" t="s">
        <v>99</v>
      </c>
      <c r="M32" s="120"/>
      <c r="O32" s="267" t="s">
        <v>92</v>
      </c>
      <c r="S32" s="120"/>
      <c r="W32" s="323"/>
      <c r="AA32" s="120"/>
      <c r="AG32" s="305" t="s">
        <v>87</v>
      </c>
      <c r="BM32" s="269">
        <v>5</v>
      </c>
      <c r="BR32" s="120"/>
      <c r="BU32" s="271">
        <v>8.535</v>
      </c>
      <c r="CA32" s="201"/>
      <c r="CB32" s="201"/>
      <c r="CC32" s="201"/>
      <c r="CD32" s="201"/>
      <c r="CE32" s="201"/>
      <c r="CF32" s="201"/>
      <c r="CG32" s="201"/>
      <c r="CH32" s="201"/>
    </row>
    <row r="33" spans="5:62" ht="18" customHeight="1">
      <c r="E33" s="303" t="s">
        <v>95</v>
      </c>
      <c r="F33" s="120"/>
      <c r="K33" s="263" t="s">
        <v>116</v>
      </c>
      <c r="O33" s="120"/>
      <c r="BG33" s="206" t="s">
        <v>118</v>
      </c>
      <c r="BH33" s="120"/>
      <c r="BI33" s="120"/>
      <c r="BJ33" s="120"/>
    </row>
    <row r="34" spans="5:62" ht="18" customHeight="1">
      <c r="E34" s="120"/>
      <c r="K34" s="120"/>
      <c r="L34" s="120"/>
      <c r="M34" s="120"/>
      <c r="N34" s="120"/>
      <c r="O34" s="120"/>
      <c r="AS34" s="120"/>
      <c r="AU34" s="120"/>
      <c r="AV34" s="120"/>
      <c r="AZ34" s="120"/>
      <c r="BD34" s="120"/>
      <c r="BF34" s="120"/>
      <c r="BG34" s="120"/>
      <c r="BJ34" s="298" t="s">
        <v>58</v>
      </c>
    </row>
    <row r="35" spans="11:86" ht="18" customHeight="1">
      <c r="K35" s="120"/>
      <c r="L35" s="120"/>
      <c r="P35" s="120"/>
      <c r="Q35" s="120"/>
      <c r="T35" s="120"/>
      <c r="W35" s="120"/>
      <c r="X35" s="120"/>
      <c r="Z35" s="120"/>
      <c r="AC35" s="298" t="s">
        <v>60</v>
      </c>
      <c r="AD35" s="120"/>
      <c r="AJ35" s="267" t="s">
        <v>86</v>
      </c>
      <c r="AM35" s="120"/>
      <c r="AO35" s="120"/>
      <c r="BB35" s="120"/>
      <c r="BF35" s="301" t="s">
        <v>117</v>
      </c>
      <c r="CA35" s="201"/>
      <c r="CB35" s="201"/>
      <c r="CC35" s="201"/>
      <c r="CD35" s="201"/>
      <c r="CE35" s="201"/>
      <c r="CF35" s="201"/>
      <c r="CG35" s="201"/>
      <c r="CH35" s="201"/>
    </row>
    <row r="36" spans="5:86" ht="18" customHeight="1">
      <c r="E36" s="263" t="s">
        <v>94</v>
      </c>
      <c r="K36" s="120"/>
      <c r="N36" s="197" t="s">
        <v>48</v>
      </c>
      <c r="W36" s="290" t="s">
        <v>110</v>
      </c>
      <c r="AF36" s="120"/>
      <c r="AG36" s="120"/>
      <c r="AH36" s="120"/>
      <c r="AZ36" s="120"/>
      <c r="BE36" s="264" t="s">
        <v>82</v>
      </c>
      <c r="CA36" s="201"/>
      <c r="CB36" s="201"/>
      <c r="CC36" s="201"/>
      <c r="CD36" s="201"/>
      <c r="CE36" s="201"/>
      <c r="CF36" s="201"/>
      <c r="CG36" s="201"/>
      <c r="CH36" s="201"/>
    </row>
    <row r="37" spans="2:86" ht="18" customHeight="1">
      <c r="B37" s="120"/>
      <c r="C37" s="120"/>
      <c r="K37" s="298" t="s">
        <v>91</v>
      </c>
      <c r="N37" s="197" t="s">
        <v>103</v>
      </c>
      <c r="W37" s="290" t="s">
        <v>109</v>
      </c>
      <c r="AF37" s="298" t="s">
        <v>61</v>
      </c>
      <c r="AG37" s="120"/>
      <c r="AH37" s="120"/>
      <c r="AI37" s="120"/>
      <c r="AJ37" s="120"/>
      <c r="AS37" s="120"/>
      <c r="BA37" s="120"/>
      <c r="BB37" s="120"/>
      <c r="BF37" s="120"/>
      <c r="BI37" s="120"/>
      <c r="BK37" s="120"/>
      <c r="BO37" s="120"/>
      <c r="CA37" s="201"/>
      <c r="CB37" s="201"/>
      <c r="CC37" s="201"/>
      <c r="CD37" s="201"/>
      <c r="CE37" s="201"/>
      <c r="CF37" s="201"/>
      <c r="CG37" s="201"/>
      <c r="CH37" s="201"/>
    </row>
    <row r="38" spans="29:86" ht="18" customHeight="1">
      <c r="AC38" s="120"/>
      <c r="AH38" s="120"/>
      <c r="AJ38" s="306" t="s">
        <v>85</v>
      </c>
      <c r="AM38" s="120"/>
      <c r="BD38" s="298" t="s">
        <v>62</v>
      </c>
      <c r="CA38" s="201"/>
      <c r="CB38" s="201"/>
      <c r="CC38" s="201"/>
      <c r="CD38" s="201"/>
      <c r="CE38" s="201"/>
      <c r="CF38" s="201"/>
      <c r="CG38" s="201"/>
      <c r="CH38" s="201"/>
    </row>
    <row r="39" spans="8:86" ht="18" customHeight="1">
      <c r="H39" s="120"/>
      <c r="K39" s="263" t="s">
        <v>90</v>
      </c>
      <c r="AC39" s="120"/>
      <c r="AF39" s="120"/>
      <c r="AI39" s="120"/>
      <c r="AJ39" s="120"/>
      <c r="AZ39" s="264" t="s">
        <v>83</v>
      </c>
      <c r="BA39" s="120"/>
      <c r="BB39" s="120"/>
      <c r="CA39" s="201"/>
      <c r="CB39" s="201"/>
      <c r="CC39" s="201"/>
      <c r="CD39" s="201"/>
      <c r="CE39" s="201"/>
      <c r="CF39" s="201"/>
      <c r="CG39" s="201"/>
      <c r="CH39" s="201"/>
    </row>
    <row r="40" spans="9:59" ht="18" customHeight="1">
      <c r="I40" s="120"/>
      <c r="AC40" s="120"/>
      <c r="AF40" s="120"/>
      <c r="AJ40" s="120"/>
      <c r="AK40" s="120"/>
      <c r="AL40" s="120"/>
      <c r="AS40" s="120"/>
      <c r="AX40" s="120"/>
      <c r="AY40" s="120"/>
      <c r="AZ40" s="120"/>
      <c r="BA40" s="120"/>
      <c r="BD40" s="120"/>
      <c r="BE40" s="120"/>
      <c r="BF40" s="120"/>
      <c r="BG40" s="120"/>
    </row>
    <row r="41" spans="9:56" ht="18" customHeight="1">
      <c r="I41" s="120"/>
      <c r="AC41" s="120"/>
      <c r="AF41" s="120"/>
      <c r="AN41" s="120"/>
      <c r="AQ41" s="120"/>
      <c r="BC41" s="120"/>
      <c r="BD41" s="120"/>
    </row>
    <row r="42" spans="32:55" ht="18" customHeight="1">
      <c r="AF42" s="120"/>
      <c r="AY42" s="193"/>
      <c r="AZ42" s="272" t="s">
        <v>84</v>
      </c>
      <c r="BB42" s="193"/>
      <c r="BC42" s="120"/>
    </row>
    <row r="43" ht="18" customHeight="1">
      <c r="G43" s="120"/>
    </row>
    <row r="44" spans="31:59" ht="18" customHeight="1">
      <c r="AE44" s="193"/>
      <c r="AF44" s="193"/>
      <c r="AY44" s="193"/>
      <c r="AZ44" s="193"/>
      <c r="BA44" s="193"/>
      <c r="BG44" s="193"/>
    </row>
    <row r="45" spans="2:88" ht="21" customHeight="1" thickBot="1">
      <c r="B45" s="208" t="s">
        <v>25</v>
      </c>
      <c r="C45" s="209" t="s">
        <v>51</v>
      </c>
      <c r="D45" s="209" t="s">
        <v>52</v>
      </c>
      <c r="E45" s="209" t="s">
        <v>53</v>
      </c>
      <c r="F45" s="210" t="s">
        <v>54</v>
      </c>
      <c r="G45" s="211"/>
      <c r="H45" s="209" t="s">
        <v>25</v>
      </c>
      <c r="I45" s="209" t="s">
        <v>51</v>
      </c>
      <c r="J45" s="221" t="s">
        <v>54</v>
      </c>
      <c r="K45" s="258"/>
      <c r="L45" s="209" t="s">
        <v>25</v>
      </c>
      <c r="M45" s="209" t="s">
        <v>51</v>
      </c>
      <c r="N45" s="209" t="s">
        <v>52</v>
      </c>
      <c r="O45" s="209" t="s">
        <v>53</v>
      </c>
      <c r="P45" s="219" t="s">
        <v>54</v>
      </c>
      <c r="Q45" s="220"/>
      <c r="R45" s="220"/>
      <c r="S45" s="221" t="s">
        <v>55</v>
      </c>
      <c r="T45" s="221"/>
      <c r="U45" s="220"/>
      <c r="V45" s="222"/>
      <c r="AM45" s="193"/>
      <c r="AO45" s="120"/>
      <c r="AV45" s="193"/>
      <c r="AW45" s="193"/>
      <c r="AX45" s="193"/>
      <c r="BG45" s="193"/>
      <c r="BT45" s="208" t="s">
        <v>25</v>
      </c>
      <c r="BU45" s="209" t="s">
        <v>51</v>
      </c>
      <c r="BV45" s="209" t="s">
        <v>52</v>
      </c>
      <c r="BW45" s="209" t="s">
        <v>53</v>
      </c>
      <c r="BX45" s="219" t="s">
        <v>54</v>
      </c>
      <c r="BY45" s="321" t="s">
        <v>55</v>
      </c>
      <c r="BZ45" s="322"/>
      <c r="CA45" s="258"/>
      <c r="CB45" s="209" t="s">
        <v>25</v>
      </c>
      <c r="CC45" s="209" t="s">
        <v>51</v>
      </c>
      <c r="CD45" s="213" t="s">
        <v>54</v>
      </c>
      <c r="CE45" s="211"/>
      <c r="CF45" s="209" t="s">
        <v>25</v>
      </c>
      <c r="CG45" s="209" t="s">
        <v>51</v>
      </c>
      <c r="CH45" s="209" t="s">
        <v>52</v>
      </c>
      <c r="CI45" s="209" t="s">
        <v>53</v>
      </c>
      <c r="CJ45" s="212" t="s">
        <v>54</v>
      </c>
    </row>
    <row r="46" spans="2:88" ht="21" customHeight="1" thickTop="1">
      <c r="B46" s="136"/>
      <c r="C46" s="3"/>
      <c r="D46" s="3"/>
      <c r="E46" s="3"/>
      <c r="F46" s="2" t="s">
        <v>78</v>
      </c>
      <c r="G46" s="3"/>
      <c r="H46" s="3"/>
      <c r="I46" s="3"/>
      <c r="J46" s="3"/>
      <c r="K46" s="262"/>
      <c r="L46" s="3"/>
      <c r="M46" s="3"/>
      <c r="N46" s="3"/>
      <c r="O46" s="3"/>
      <c r="P46" s="3"/>
      <c r="Q46" s="2" t="s">
        <v>88</v>
      </c>
      <c r="R46" s="3"/>
      <c r="S46" s="3"/>
      <c r="T46" s="3"/>
      <c r="U46" s="3"/>
      <c r="V46" s="4"/>
      <c r="AP46" s="120"/>
      <c r="AV46" s="193"/>
      <c r="AW46" s="193"/>
      <c r="AX46" s="193"/>
      <c r="BG46" s="193"/>
      <c r="BT46" s="5"/>
      <c r="BU46" s="3"/>
      <c r="BV46" s="3"/>
      <c r="BW46" s="3"/>
      <c r="BX46" s="3"/>
      <c r="BY46" s="3"/>
      <c r="BZ46" s="3"/>
      <c r="CA46" s="3"/>
      <c r="CB46" s="2" t="s">
        <v>79</v>
      </c>
      <c r="CC46" s="3"/>
      <c r="CD46" s="3"/>
      <c r="CE46" s="3"/>
      <c r="CF46" s="3"/>
      <c r="CG46" s="3"/>
      <c r="CH46" s="3"/>
      <c r="CI46" s="3"/>
      <c r="CJ46" s="214"/>
    </row>
    <row r="47" spans="2:88" ht="21" customHeight="1">
      <c r="B47" s="215"/>
      <c r="C47" s="216"/>
      <c r="D47" s="216"/>
      <c r="E47" s="216"/>
      <c r="F47" s="217"/>
      <c r="G47" s="217"/>
      <c r="H47" s="216"/>
      <c r="I47" s="216"/>
      <c r="J47" s="7"/>
      <c r="K47" s="259"/>
      <c r="L47" s="231"/>
      <c r="M47" s="231"/>
      <c r="N47" s="232"/>
      <c r="O47" s="233"/>
      <c r="P47" s="234"/>
      <c r="Q47" s="235"/>
      <c r="R47" s="236"/>
      <c r="S47" s="235"/>
      <c r="T47" s="236"/>
      <c r="V47" s="157"/>
      <c r="BT47" s="230"/>
      <c r="BU47" s="231"/>
      <c r="BV47" s="232"/>
      <c r="BW47" s="233"/>
      <c r="BX47" s="234"/>
      <c r="CA47" s="259"/>
      <c r="CB47" s="216"/>
      <c r="CC47" s="216"/>
      <c r="CD47" s="223"/>
      <c r="CE47" s="217"/>
      <c r="CF47" s="216"/>
      <c r="CG47" s="216"/>
      <c r="CH47" s="216"/>
      <c r="CI47" s="216"/>
      <c r="CJ47" s="218"/>
    </row>
    <row r="48" spans="2:88" ht="21" customHeight="1">
      <c r="B48" s="215"/>
      <c r="C48" s="216"/>
      <c r="D48" s="216"/>
      <c r="E48" s="216"/>
      <c r="F48" s="217"/>
      <c r="G48" s="224"/>
      <c r="H48" s="278">
        <v>2</v>
      </c>
      <c r="I48" s="293">
        <v>9.065</v>
      </c>
      <c r="J48" s="273" t="s">
        <v>57</v>
      </c>
      <c r="K48" s="260"/>
      <c r="L48" s="229" t="s">
        <v>61</v>
      </c>
      <c r="M48" s="295">
        <v>8.933</v>
      </c>
      <c r="N48" s="225">
        <v>-46</v>
      </c>
      <c r="O48" s="226">
        <f>M48+N48*0.001</f>
        <v>8.887</v>
      </c>
      <c r="P48" s="239" t="s">
        <v>56</v>
      </c>
      <c r="Q48" s="297" t="s">
        <v>114</v>
      </c>
      <c r="R48" s="236"/>
      <c r="S48" s="240"/>
      <c r="T48" s="236"/>
      <c r="V48" s="153"/>
      <c r="BT48" s="300">
        <v>5</v>
      </c>
      <c r="BU48" s="293">
        <v>8.619</v>
      </c>
      <c r="BV48" s="238">
        <v>-46</v>
      </c>
      <c r="BW48" s="226">
        <f>BU48+BV48*0.001</f>
        <v>8.573</v>
      </c>
      <c r="BX48" s="239" t="s">
        <v>80</v>
      </c>
      <c r="BY48" s="297"/>
      <c r="CA48" s="260"/>
      <c r="CB48" s="216"/>
      <c r="CC48" s="216"/>
      <c r="CD48" s="223"/>
      <c r="CE48" s="224"/>
      <c r="CF48" s="216"/>
      <c r="CG48" s="216"/>
      <c r="CH48" s="216"/>
      <c r="CI48" s="216"/>
      <c r="CJ48" s="218"/>
    </row>
    <row r="49" spans="2:88" ht="21" customHeight="1">
      <c r="B49" s="215"/>
      <c r="C49" s="216"/>
      <c r="D49" s="216"/>
      <c r="E49" s="216"/>
      <c r="F49" s="217"/>
      <c r="G49" s="224"/>
      <c r="H49" s="216"/>
      <c r="I49" s="216"/>
      <c r="J49" s="7"/>
      <c r="K49" s="260"/>
      <c r="L49" s="229" t="s">
        <v>97</v>
      </c>
      <c r="M49" s="295">
        <v>8.959</v>
      </c>
      <c r="N49" s="225">
        <v>39</v>
      </c>
      <c r="O49" s="226">
        <f>M49+N49*0.001</f>
        <v>8.998</v>
      </c>
      <c r="P49" s="239" t="s">
        <v>56</v>
      </c>
      <c r="Q49" s="297" t="s">
        <v>114</v>
      </c>
      <c r="R49" s="236"/>
      <c r="S49" s="240"/>
      <c r="T49" s="236"/>
      <c r="V49" s="153"/>
      <c r="AS49" s="207" t="s">
        <v>49</v>
      </c>
      <c r="BT49" s="230"/>
      <c r="BU49" s="231"/>
      <c r="BV49" s="241"/>
      <c r="BW49" s="242"/>
      <c r="BX49" s="243"/>
      <c r="CA49" s="260"/>
      <c r="CB49" s="278">
        <v>6</v>
      </c>
      <c r="CC49" s="293">
        <v>8.559</v>
      </c>
      <c r="CD49" s="228" t="s">
        <v>81</v>
      </c>
      <c r="CE49" s="224"/>
      <c r="CF49" s="216"/>
      <c r="CG49" s="216"/>
      <c r="CH49" s="216"/>
      <c r="CI49" s="216"/>
      <c r="CJ49" s="218"/>
    </row>
    <row r="50" spans="2:88" ht="21" customHeight="1">
      <c r="B50" s="277">
        <v>1</v>
      </c>
      <c r="C50" s="296">
        <v>9.1</v>
      </c>
      <c r="D50" s="225">
        <v>-51</v>
      </c>
      <c r="E50" s="226">
        <f>C50+D50*0.001</f>
        <v>9.049</v>
      </c>
      <c r="F50" s="273" t="s">
        <v>57</v>
      </c>
      <c r="G50" s="224"/>
      <c r="H50" s="278">
        <v>3</v>
      </c>
      <c r="I50" s="17">
        <v>9.055</v>
      </c>
      <c r="J50" s="273" t="s">
        <v>57</v>
      </c>
      <c r="K50" s="260"/>
      <c r="L50" s="229" t="s">
        <v>98</v>
      </c>
      <c r="M50" s="295">
        <v>8.959</v>
      </c>
      <c r="N50" s="225">
        <v>-39</v>
      </c>
      <c r="O50" s="226">
        <f>M50+N50*0.001</f>
        <v>8.92</v>
      </c>
      <c r="P50" s="239" t="s">
        <v>57</v>
      </c>
      <c r="Q50" s="297" t="s">
        <v>112</v>
      </c>
      <c r="R50" s="236"/>
      <c r="S50" s="240"/>
      <c r="T50" s="236"/>
      <c r="V50" s="153"/>
      <c r="X50" s="193"/>
      <c r="Y50" s="7"/>
      <c r="Z50" s="193"/>
      <c r="AS50" s="194" t="s">
        <v>50</v>
      </c>
      <c r="BT50" s="227" t="s">
        <v>58</v>
      </c>
      <c r="BU50" s="295">
        <v>8.648</v>
      </c>
      <c r="BV50" s="238">
        <v>46</v>
      </c>
      <c r="BW50" s="226">
        <f>BU50+BV50*0.001</f>
        <v>8.693999999999999</v>
      </c>
      <c r="BX50" s="239" t="s">
        <v>81</v>
      </c>
      <c r="BY50" s="297" t="s">
        <v>113</v>
      </c>
      <c r="CA50" s="260"/>
      <c r="CB50" s="216"/>
      <c r="CC50" s="216"/>
      <c r="CD50" s="223"/>
      <c r="CE50" s="224"/>
      <c r="CF50" s="279">
        <v>8</v>
      </c>
      <c r="CG50" s="237">
        <v>8.515</v>
      </c>
      <c r="CH50" s="225">
        <v>51</v>
      </c>
      <c r="CI50" s="226">
        <f>CG50+CH50*0.001</f>
        <v>8.566</v>
      </c>
      <c r="CJ50" s="16" t="s">
        <v>80</v>
      </c>
    </row>
    <row r="51" spans="2:88" ht="21" customHeight="1">
      <c r="B51" s="215"/>
      <c r="C51" s="216"/>
      <c r="D51" s="216"/>
      <c r="E51" s="216"/>
      <c r="F51" s="217"/>
      <c r="G51" s="224"/>
      <c r="H51" s="216"/>
      <c r="I51" s="216"/>
      <c r="J51" s="11"/>
      <c r="K51" s="260"/>
      <c r="L51" s="229" t="s">
        <v>91</v>
      </c>
      <c r="M51" s="226" t="s">
        <v>119</v>
      </c>
      <c r="N51" s="225"/>
      <c r="O51" s="226"/>
      <c r="P51" s="239" t="s">
        <v>56</v>
      </c>
      <c r="Q51" s="297" t="s">
        <v>120</v>
      </c>
      <c r="R51" s="236"/>
      <c r="S51" s="240"/>
      <c r="T51" s="236"/>
      <c r="V51" s="153"/>
      <c r="AS51" s="194" t="s">
        <v>101</v>
      </c>
      <c r="BT51" s="230"/>
      <c r="BU51" s="231"/>
      <c r="BV51" s="241"/>
      <c r="BW51" s="242"/>
      <c r="BX51" s="243"/>
      <c r="CA51" s="260"/>
      <c r="CB51" s="278">
        <v>7</v>
      </c>
      <c r="CC51" s="293">
        <v>8.542</v>
      </c>
      <c r="CD51" s="228" t="s">
        <v>80</v>
      </c>
      <c r="CE51" s="224"/>
      <c r="CF51" s="216"/>
      <c r="CG51" s="216"/>
      <c r="CH51" s="216"/>
      <c r="CI51" s="216"/>
      <c r="CJ51" s="218"/>
    </row>
    <row r="52" spans="2:88" ht="21" customHeight="1">
      <c r="B52" s="215"/>
      <c r="C52" s="216"/>
      <c r="D52" s="216"/>
      <c r="E52" s="216"/>
      <c r="F52" s="217"/>
      <c r="G52" s="224"/>
      <c r="H52" s="278">
        <v>4</v>
      </c>
      <c r="I52" s="17">
        <v>9.012</v>
      </c>
      <c r="J52" s="273" t="s">
        <v>57</v>
      </c>
      <c r="K52" s="260"/>
      <c r="L52" s="229" t="s">
        <v>95</v>
      </c>
      <c r="M52" s="226" t="s">
        <v>119</v>
      </c>
      <c r="N52" s="225"/>
      <c r="O52" s="226"/>
      <c r="P52" s="239" t="s">
        <v>56</v>
      </c>
      <c r="Q52" s="297" t="s">
        <v>121</v>
      </c>
      <c r="R52" s="236"/>
      <c r="S52" s="240"/>
      <c r="T52" s="236"/>
      <c r="V52" s="153"/>
      <c r="BT52" s="227" t="s">
        <v>62</v>
      </c>
      <c r="BU52" s="295">
        <v>8.7</v>
      </c>
      <c r="BV52" s="238">
        <v>39</v>
      </c>
      <c r="BW52" s="226">
        <f>BU52+BV52*0.001</f>
        <v>8.738999999999999</v>
      </c>
      <c r="BX52" s="239" t="s">
        <v>81</v>
      </c>
      <c r="BY52" s="297" t="s">
        <v>113</v>
      </c>
      <c r="CA52" s="260"/>
      <c r="CB52" s="216"/>
      <c r="CC52" s="216"/>
      <c r="CD52" s="223"/>
      <c r="CE52" s="224"/>
      <c r="CF52" s="216"/>
      <c r="CG52" s="216"/>
      <c r="CH52" s="216"/>
      <c r="CI52" s="216"/>
      <c r="CJ52" s="218"/>
    </row>
    <row r="53" spans="2:88" ht="21" customHeight="1" thickBot="1">
      <c r="B53" s="244"/>
      <c r="C53" s="245"/>
      <c r="D53" s="246"/>
      <c r="E53" s="246"/>
      <c r="F53" s="247"/>
      <c r="G53" s="20"/>
      <c r="H53" s="248"/>
      <c r="I53" s="245"/>
      <c r="J53" s="27"/>
      <c r="K53" s="261"/>
      <c r="L53" s="248"/>
      <c r="M53" s="245"/>
      <c r="N53" s="246"/>
      <c r="O53" s="246"/>
      <c r="P53" s="249"/>
      <c r="Q53" s="23"/>
      <c r="R53" s="250"/>
      <c r="S53" s="23"/>
      <c r="T53" s="250"/>
      <c r="U53" s="250"/>
      <c r="V53" s="251"/>
      <c r="AD53" s="123"/>
      <c r="AE53" s="124"/>
      <c r="BG53" s="123"/>
      <c r="BH53" s="124"/>
      <c r="BT53" s="244"/>
      <c r="BU53" s="245"/>
      <c r="BV53" s="246"/>
      <c r="BW53" s="246"/>
      <c r="BX53" s="249"/>
      <c r="BY53" s="299"/>
      <c r="BZ53" s="250"/>
      <c r="CA53" s="261"/>
      <c r="CB53" s="248"/>
      <c r="CC53" s="245"/>
      <c r="CD53" s="252"/>
      <c r="CE53" s="20"/>
      <c r="CF53" s="248"/>
      <c r="CG53" s="245"/>
      <c r="CH53" s="246"/>
      <c r="CI53" s="246"/>
      <c r="CJ53" s="21"/>
    </row>
    <row r="54" ht="12.75" customHeight="1"/>
    <row r="55" spans="31:54" ht="12.75" customHeight="1">
      <c r="AE55" s="193"/>
      <c r="AF55" s="193"/>
      <c r="AG55" s="193"/>
      <c r="AH55" s="193"/>
      <c r="AI55" s="193"/>
      <c r="AJ55" s="193"/>
      <c r="AK55" s="193"/>
      <c r="AS55" s="193"/>
      <c r="AT55" s="193"/>
      <c r="AU55" s="193"/>
      <c r="AV55" s="193"/>
      <c r="AW55" s="193"/>
      <c r="AX55" s="193"/>
      <c r="AY55" s="193"/>
      <c r="AZ55" s="193"/>
      <c r="BA55" s="193"/>
      <c r="BB55" s="193"/>
    </row>
    <row r="56" spans="20:44" s="195" customFormat="1" ht="12.75" customHeight="1">
      <c r="T56"/>
      <c r="U56"/>
      <c r="V56"/>
      <c r="W56"/>
      <c r="X56"/>
      <c r="Y56"/>
      <c r="Z56"/>
      <c r="AA56"/>
      <c r="AB56"/>
      <c r="AC56"/>
      <c r="AD56"/>
      <c r="AN56"/>
      <c r="AO56"/>
      <c r="AP56"/>
      <c r="AQ56"/>
      <c r="AR56"/>
    </row>
    <row r="57" spans="82:86" ht="12.75">
      <c r="CD57" s="195"/>
      <c r="CE57" s="195"/>
      <c r="CF57" s="195"/>
      <c r="CG57" s="195"/>
      <c r="CH57" s="195"/>
    </row>
    <row r="58" spans="82:86" ht="12.75">
      <c r="CD58" s="195"/>
      <c r="CE58" s="195"/>
      <c r="CF58" s="195"/>
      <c r="CG58" s="195"/>
      <c r="CH58" s="195"/>
    </row>
    <row r="59" spans="82:86" ht="12.75">
      <c r="CD59" s="195"/>
      <c r="CE59" s="195"/>
      <c r="CF59" s="195"/>
      <c r="CG59" s="195"/>
      <c r="CH59" s="195"/>
    </row>
    <row r="60" spans="82:86" ht="12.75">
      <c r="CD60" s="195"/>
      <c r="CE60" s="195"/>
      <c r="CF60" s="195"/>
      <c r="CG60" s="195"/>
      <c r="CH60" s="195"/>
    </row>
    <row r="61" spans="82:86" ht="12.75">
      <c r="CD61" s="195"/>
      <c r="CE61" s="195"/>
      <c r="CF61" s="195"/>
      <c r="CG61" s="195"/>
      <c r="CH61" s="195"/>
    </row>
  </sheetData>
  <sheetProtection password="E755" sheet="1" objects="1" scenarios="1"/>
  <mergeCells count="14">
    <mergeCell ref="V2:Y2"/>
    <mergeCell ref="V3:Y3"/>
    <mergeCell ref="BN2:BQ2"/>
    <mergeCell ref="R3:S3"/>
    <mergeCell ref="BT3:BU3"/>
    <mergeCell ref="BN3:BQ3"/>
    <mergeCell ref="BJ3:BK3"/>
    <mergeCell ref="Z3:AC3"/>
    <mergeCell ref="BY45:BZ45"/>
    <mergeCell ref="S28:S29"/>
    <mergeCell ref="BN4:BQ4"/>
    <mergeCell ref="V4:Y4"/>
    <mergeCell ref="BS28:BS29"/>
    <mergeCell ref="W31:W3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7"/>
  <drawing r:id="rId6"/>
  <legacyDrawing r:id="rId5"/>
  <oleObjects>
    <oleObject progId="Paint.Picture" shapeId="230095" r:id="rId1"/>
    <oleObject progId="Paint.Picture" shapeId="230175" r:id="rId2"/>
    <oleObject progId="Paint.Picture" shapeId="230672" r:id="rId3"/>
    <oleObject progId="Paint.Picture" shapeId="230730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2009-03-04T08:09:50Z</cp:lastPrinted>
  <dcterms:created xsi:type="dcterms:W3CDTF">2003-01-10T15:39:03Z</dcterms:created>
  <dcterms:modified xsi:type="dcterms:W3CDTF">2009-08-04T08:13:27Z</dcterms:modified>
  <cp:category/>
  <cp:version/>
  <cp:contentType/>
  <cp:contentStatus/>
</cp:coreProperties>
</file>