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2270" windowHeight="3420" activeTab="0"/>
  </bookViews>
  <sheets>
    <sheet name="Příkazy" sheetId="1" r:id="rId1"/>
  </sheets>
  <definedNames/>
  <calcPr fullCalcOnLoad="1"/>
</workbook>
</file>

<file path=xl/sharedStrings.xml><?xml version="1.0" encoding="utf-8"?>
<sst xmlns="http://schemas.openxmlformats.org/spreadsheetml/2006/main" count="122" uniqueCount="82">
  <si>
    <t>Návěstidla</t>
  </si>
  <si>
    <t>Kód :</t>
  </si>
  <si>
    <t>Vjezdová</t>
  </si>
  <si>
    <t>Staniční  zabezpečovací  zařízení</t>
  </si>
  <si>
    <t>1</t>
  </si>
  <si>
    <t>Způsob  přestavování  výhybek :</t>
  </si>
  <si>
    <t>2</t>
  </si>
  <si>
    <t xml:space="preserve">   Zjišťování  konce  vlaku :</t>
  </si>
  <si>
    <t>zast.</t>
  </si>
  <si>
    <t>proj.</t>
  </si>
  <si>
    <t>L</t>
  </si>
  <si>
    <t>S</t>
  </si>
  <si>
    <t>Traťové  zabezpečovací  zařízení</t>
  </si>
  <si>
    <t>Počet  výpravčích  :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</si>
  <si>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</si>
  <si>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</si>
  <si>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</si>
  <si>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</si>
  <si>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Zabezpečovací zařízení neumožňuje současné vlakové cesty</t>
  </si>
  <si>
    <t>vyjma současných odjezdů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</si>
  <si>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</si>
  <si>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</si>
  <si>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</si>
  <si>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</si>
  <si>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</si>
  <si>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</si>
  <si>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</si>
  <si>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</si>
  <si>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poznámka</t>
  </si>
  <si>
    <t>Začátek</t>
  </si>
  <si>
    <t>Konec</t>
  </si>
  <si>
    <t>Délka</t>
  </si>
  <si>
    <t>C</t>
  </si>
  <si>
    <t>SENA</t>
  </si>
  <si>
    <t>JPg</t>
  </si>
  <si>
    <t>Seřaďovací</t>
  </si>
  <si>
    <t>Odjezdová - skupinová</t>
  </si>
  <si>
    <t>ručně</t>
  </si>
  <si>
    <t>Vk 1</t>
  </si>
  <si>
    <t>Obvod  výpravčího</t>
  </si>
  <si>
    <t>VI.</t>
  </si>
  <si>
    <t>Senice na Hané</t>
  </si>
  <si>
    <t>347021</t>
  </si>
  <si>
    <t>Km  13,849</t>
  </si>
  <si>
    <t>Olomouc - Řepčín</t>
  </si>
  <si>
    <t>TsK</t>
  </si>
  <si>
    <t>Telefonické</t>
  </si>
  <si>
    <t>dorozumívání</t>
  </si>
  <si>
    <t>provoz podle D - 2</t>
  </si>
  <si>
    <t>00</t>
  </si>
  <si>
    <t>00 / 30</t>
  </si>
  <si>
    <t>Vk 2</t>
  </si>
  <si>
    <t>S T</t>
  </si>
  <si>
    <t>ST</t>
  </si>
  <si>
    <t>L R</t>
  </si>
  <si>
    <t>LR</t>
  </si>
  <si>
    <t>Vk 4</t>
  </si>
  <si>
    <t>Vk 3</t>
  </si>
  <si>
    <t>Stanice bez</t>
  </si>
  <si>
    <t>seřaďovacích</t>
  </si>
  <si>
    <t>návěstidel</t>
  </si>
  <si>
    <t>10 / 1</t>
  </si>
  <si>
    <t>EZ</t>
  </si>
  <si>
    <t>* ) = obsazení v době stanovené rozvrhem služby.</t>
  </si>
  <si>
    <t>Návěstidla jsou světelná, závislá na postavení výhybek.</t>
  </si>
  <si>
    <t>T E S T  -  A</t>
  </si>
  <si>
    <t>5 x EZ</t>
  </si>
  <si>
    <t>( Vk1/1, Vk2/3, Vk3/4, 5, Vk4/6 )</t>
  </si>
  <si>
    <t>Výsledné klíče jsou uzamykány do EMZ pod</t>
  </si>
  <si>
    <t>kolejovou deskou v DK vyjma v.č.2 - EMZ v kolejišti.</t>
  </si>
  <si>
    <t>Stanoviště  St. I</t>
  </si>
  <si>
    <t>km  14,205</t>
  </si>
  <si>
    <t>V době nepřítomnosti přebírá jeho povinnosti výpravčí.</t>
  </si>
  <si>
    <t>Počet dozorců výhybek  :  1 *)</t>
  </si>
  <si>
    <t>( v.č. 2 )</t>
  </si>
  <si>
    <t xml:space="preserve"> vým. zámek, klíč Vk 1 / 1 držen v EMZ v DK</t>
  </si>
  <si>
    <t xml:space="preserve"> vým. zámek, klíč v.č.2 držen v EMZ v kolejišti</t>
  </si>
  <si>
    <t xml:space="preserve"> vým. zámek, klíč Vk 2 / 3 držen v EMZ v DK</t>
  </si>
  <si>
    <t xml:space="preserve"> vým. zámek, klíč Vk 3 / 4 držen v EMZ v DK</t>
  </si>
  <si>
    <t xml:space="preserve"> vým. zámek, klíč v.č. 5 držen v EMZ v DK</t>
  </si>
  <si>
    <t xml:space="preserve"> vým. zámek, klíč Vk 4 / 6 držen v EMZ v DK</t>
  </si>
  <si>
    <t>9 /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</si>
</sst>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3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0"/>
      <name val="Arial CE"/>
      <family val="2"/>
    </font>
    <font>
      <i/>
      <sz val="18"/>
      <name val="Arial CE"/>
      <family val="2"/>
    </font>
    <font>
      <b/>
      <sz val="16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8"/>
      <name val="Courier New"/>
      <family val="3"/>
    </font>
    <font>
      <i/>
      <sz val="12"/>
      <name val="Arial CE"/>
      <family val="2"/>
    </font>
    <font>
      <b/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2"/>
      <color indexed="12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b/>
      <sz val="18"/>
      <color indexed="10"/>
      <name val="Times New Roman CE"/>
      <family val="1"/>
    </font>
    <font>
      <sz val="10"/>
      <color indexed="10"/>
      <name val="Times New Roman CE"/>
      <family val="1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sz val="16"/>
      <color indexed="10"/>
      <name val="Times New Roman CE"/>
      <family val="1"/>
    </font>
    <font>
      <sz val="12"/>
      <name val="Times New Roman CE"/>
      <family val="1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20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i/>
      <sz val="14"/>
      <color indexed="10"/>
      <name val="Monotype Corsiva"/>
      <family val="4"/>
    </font>
    <font>
      <sz val="14"/>
      <color indexed="16"/>
      <name val="Arial CE"/>
      <family val="2"/>
    </font>
    <font>
      <b/>
      <sz val="18"/>
      <name val="Times New Roman CE"/>
      <family val="1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4"/>
      <name val="Arial CE"/>
      <family val="2"/>
    </font>
    <font>
      <u val="single"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2"/>
    </font>
    <font>
      <sz val="11"/>
      <color indexed="14"/>
      <name val="Arial CE"/>
      <family val="2"/>
    </font>
    <font>
      <b/>
      <sz val="12"/>
      <name val="Times New Roman"/>
      <family val="1"/>
    </font>
    <font>
      <i/>
      <sz val="10"/>
      <color indexed="8"/>
      <name val="Arial CE"/>
      <family val="2"/>
    </font>
    <font>
      <sz val="10"/>
      <color indexed="8"/>
      <name val="Arial CE"/>
      <family val="2"/>
    </font>
    <font>
      <i/>
      <sz val="18"/>
      <color indexed="8"/>
      <name val="Times New Roman CE"/>
      <family val="1"/>
    </font>
    <font>
      <b/>
      <sz val="18"/>
      <color indexed="8"/>
      <name val="Times New Roman CE"/>
      <family val="1"/>
    </font>
    <font>
      <sz val="18"/>
      <color indexed="8"/>
      <name val="Times New Roman CE"/>
      <family val="1"/>
    </font>
    <font>
      <sz val="12"/>
      <color indexed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9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/>
    </xf>
    <xf numFmtId="49" fontId="10" fillId="3" borderId="5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0" fontId="8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4" borderId="8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49" fontId="12" fillId="3" borderId="14" xfId="0" applyNumberFormat="1" applyFont="1" applyFill="1" applyBorder="1" applyAlignment="1">
      <alignment horizontal="center" vertical="center"/>
    </xf>
    <xf numFmtId="49" fontId="13" fillId="3" borderId="14" xfId="0" applyNumberFormat="1" applyFont="1" applyFill="1" applyBorder="1" applyAlignment="1">
      <alignment horizontal="center" vertical="center"/>
    </xf>
    <xf numFmtId="49" fontId="12" fillId="3" borderId="14" xfId="0" applyNumberFormat="1" applyFont="1" applyFill="1" applyBorder="1" applyAlignment="1" quotePrefix="1">
      <alignment horizontal="center" vertical="center"/>
    </xf>
    <xf numFmtId="0" fontId="0" fillId="3" borderId="15" xfId="0" applyFill="1" applyBorder="1" applyAlignment="1">
      <alignment vertical="center"/>
    </xf>
    <xf numFmtId="49" fontId="8" fillId="0" borderId="12" xfId="0" applyNumberFormat="1" applyFont="1" applyBorder="1" applyAlignment="1">
      <alignment horizontal="center" vertical="top"/>
    </xf>
    <xf numFmtId="164" fontId="0" fillId="0" borderId="16" xfId="0" applyNumberFormat="1" applyFont="1" applyBorder="1" applyAlignment="1">
      <alignment horizontal="center" vertical="center"/>
    </xf>
    <xf numFmtId="0" fontId="0" fillId="4" borderId="10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14" fillId="0" borderId="19" xfId="0" applyNumberFormat="1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vertical="center"/>
    </xf>
    <xf numFmtId="49" fontId="0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49" fontId="0" fillId="0" borderId="26" xfId="0" applyNumberFormat="1" applyFont="1" applyBorder="1" applyAlignment="1" quotePrefix="1">
      <alignment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0" fillId="0" borderId="26" xfId="0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164" fontId="0" fillId="0" borderId="25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49" fontId="0" fillId="0" borderId="24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0" fillId="0" borderId="25" xfId="0" applyFont="1" applyBorder="1" applyAlignment="1" quotePrefix="1">
      <alignment vertical="center"/>
    </xf>
    <xf numFmtId="49" fontId="14" fillId="0" borderId="2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1" xfId="0" applyFont="1" applyBorder="1" applyAlignment="1" quotePrefix="1">
      <alignment vertical="center"/>
    </xf>
    <xf numFmtId="49" fontId="0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indent="1"/>
    </xf>
    <xf numFmtId="0" fontId="0" fillId="0" borderId="36" xfId="0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Border="1" applyAlignment="1">
      <alignment textRotation="90"/>
    </xf>
    <xf numFmtId="164" fontId="0" fillId="0" borderId="0" xfId="0" applyNumberFormat="1" applyFont="1" applyAlignment="1">
      <alignment textRotation="90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 quotePrefix="1">
      <alignment/>
    </xf>
    <xf numFmtId="164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27" fillId="5" borderId="2" xfId="0" applyFont="1" applyFill="1" applyBorder="1" applyAlignment="1" quotePrefix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164" fontId="9" fillId="0" borderId="43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64" fontId="8" fillId="0" borderId="43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9" fontId="0" fillId="0" borderId="24" xfId="20" applyNumberFormat="1" applyFont="1" applyBorder="1" applyAlignment="1">
      <alignment horizontal="center" vertical="center"/>
      <protection/>
    </xf>
    <xf numFmtId="164" fontId="0" fillId="0" borderId="43" xfId="20" applyNumberFormat="1" applyFont="1" applyBorder="1" applyAlignment="1">
      <alignment horizontal="center" vertical="center"/>
      <protection/>
    </xf>
    <xf numFmtId="0" fontId="0" fillId="0" borderId="42" xfId="0" applyFill="1" applyBorder="1" applyAlignment="1">
      <alignment horizontal="center" vertical="center"/>
    </xf>
    <xf numFmtId="1" fontId="0" fillId="0" borderId="25" xfId="20" applyNumberFormat="1" applyFont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164" fontId="31" fillId="0" borderId="43" xfId="0" applyNumberFormat="1" applyFont="1" applyBorder="1" applyAlignment="1">
      <alignment horizontal="center" vertical="center"/>
    </xf>
    <xf numFmtId="164" fontId="11" fillId="0" borderId="43" xfId="0" applyNumberFormat="1" applyFont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164" fontId="14" fillId="0" borderId="43" xfId="0" applyNumberFormat="1" applyFont="1" applyBorder="1" applyAlignment="1">
      <alignment horizontal="center" vertical="center"/>
    </xf>
    <xf numFmtId="49" fontId="35" fillId="0" borderId="24" xfId="20" applyNumberFormat="1" applyFont="1" applyBorder="1" applyAlignment="1">
      <alignment horizontal="center" vertical="center"/>
      <protection/>
    </xf>
    <xf numFmtId="1" fontId="36" fillId="0" borderId="0" xfId="20" applyNumberFormat="1" applyFont="1" applyBorder="1" applyAlignment="1">
      <alignment horizontal="center" vertical="center"/>
      <protection/>
    </xf>
    <xf numFmtId="0" fontId="37" fillId="0" borderId="42" xfId="0" applyFont="1" applyFill="1" applyBorder="1" applyAlignment="1" quotePrefix="1">
      <alignment horizontal="center" vertical="center"/>
    </xf>
    <xf numFmtId="164" fontId="36" fillId="0" borderId="43" xfId="20" applyNumberFormat="1" applyFont="1" applyBorder="1" applyAlignment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38" xfId="20" applyNumberFormat="1" applyFont="1" applyBorder="1" applyAlignment="1">
      <alignment horizontal="center" vertical="center"/>
      <protection/>
    </xf>
    <xf numFmtId="164" fontId="0" fillId="0" borderId="44" xfId="20" applyNumberFormat="1" applyFont="1" applyBorder="1" applyAlignment="1">
      <alignment horizontal="center" vertical="center"/>
      <protection/>
    </xf>
    <xf numFmtId="0" fontId="0" fillId="0" borderId="45" xfId="0" applyFont="1" applyFill="1" applyBorder="1" applyAlignment="1">
      <alignment horizontal="center" vertical="center"/>
    </xf>
    <xf numFmtId="1" fontId="0" fillId="0" borderId="15" xfId="20" applyNumberFormat="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7" fillId="4" borderId="8" xfId="0" applyFont="1" applyFill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0" fontId="17" fillId="4" borderId="11" xfId="0" applyFont="1" applyFill="1" applyBorder="1" applyAlignment="1">
      <alignment horizontal="right" vertical="center"/>
    </xf>
    <xf numFmtId="0" fontId="42" fillId="0" borderId="0" xfId="0" applyFont="1" applyAlignment="1">
      <alignment horizontal="center"/>
    </xf>
    <xf numFmtId="164" fontId="14" fillId="0" borderId="28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4" borderId="46" xfId="0" applyFill="1" applyBorder="1" applyAlignment="1">
      <alignment vertical="center"/>
    </xf>
    <xf numFmtId="0" fontId="21" fillId="4" borderId="8" xfId="0" applyFont="1" applyFill="1" applyBorder="1" applyAlignment="1">
      <alignment horizontal="center" vertical="center"/>
    </xf>
    <xf numFmtId="0" fontId="0" fillId="4" borderId="47" xfId="0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49" fontId="14" fillId="0" borderId="48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64" fontId="8" fillId="0" borderId="0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25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49" fontId="45" fillId="0" borderId="25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center" vertical="top"/>
    </xf>
    <xf numFmtId="0" fontId="23" fillId="0" borderId="3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4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32" fillId="0" borderId="0" xfId="20" applyFont="1" applyFill="1" applyBorder="1" applyAlignment="1">
      <alignment horizontal="center" vertical="center"/>
      <protection/>
    </xf>
    <xf numFmtId="0" fontId="32" fillId="0" borderId="14" xfId="20" applyFont="1" applyFill="1" applyBorder="1" applyAlignment="1">
      <alignment horizontal="center" vertical="center"/>
      <protection/>
    </xf>
    <xf numFmtId="0" fontId="47" fillId="0" borderId="43" xfId="0" applyFont="1" applyBorder="1" applyAlignment="1">
      <alignment horizontal="center" vertical="center"/>
    </xf>
    <xf numFmtId="0" fontId="48" fillId="0" borderId="43" xfId="0" applyFont="1" applyBorder="1" applyAlignment="1">
      <alignment horizontal="center" vertical="center"/>
    </xf>
    <xf numFmtId="164" fontId="48" fillId="0" borderId="43" xfId="20" applyNumberFormat="1" applyFont="1" applyBorder="1" applyAlignment="1">
      <alignment horizontal="center" vertical="center"/>
      <protection/>
    </xf>
    <xf numFmtId="164" fontId="49" fillId="0" borderId="43" xfId="20" applyNumberFormat="1" applyFont="1" applyBorder="1" applyAlignment="1">
      <alignment horizontal="center" vertical="center"/>
      <protection/>
    </xf>
    <xf numFmtId="49" fontId="48" fillId="0" borderId="24" xfId="20" applyNumberFormat="1" applyFont="1" applyBorder="1" applyAlignment="1">
      <alignment horizontal="center" vertical="center"/>
      <protection/>
    </xf>
    <xf numFmtId="1" fontId="48" fillId="0" borderId="0" xfId="20" applyNumberFormat="1" applyFont="1" applyBorder="1" applyAlignment="1">
      <alignment horizontal="center" vertical="center"/>
      <protection/>
    </xf>
    <xf numFmtId="0" fontId="50" fillId="0" borderId="24" xfId="20" applyNumberFormat="1" applyFont="1" applyBorder="1" applyAlignment="1">
      <alignment horizontal="center" vertical="center"/>
      <protection/>
    </xf>
    <xf numFmtId="1" fontId="51" fillId="0" borderId="0" xfId="20" applyNumberFormat="1" applyFont="1" applyBorder="1" applyAlignment="1">
      <alignment horizontal="center" vertical="center"/>
      <protection/>
    </xf>
    <xf numFmtId="49" fontId="48" fillId="0" borderId="38" xfId="20" applyNumberFormat="1" applyFont="1" applyBorder="1" applyAlignment="1">
      <alignment horizontal="center" vertical="center"/>
      <protection/>
    </xf>
    <xf numFmtId="164" fontId="48" fillId="0" borderId="44" xfId="20" applyNumberFormat="1" applyFont="1" applyBorder="1" applyAlignment="1">
      <alignment horizontal="center" vertical="center"/>
      <protection/>
    </xf>
    <xf numFmtId="1" fontId="48" fillId="0" borderId="14" xfId="20" applyNumberFormat="1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17" fillId="4" borderId="46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25</xdr:row>
      <xdr:rowOff>114300</xdr:rowOff>
    </xdr:from>
    <xdr:to>
      <xdr:col>21</xdr:col>
      <xdr:colOff>266700</xdr:colOff>
      <xdr:row>25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933950" y="6581775"/>
          <a:ext cx="12230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19050</xdr:colOff>
      <xdr:row>1</xdr:row>
      <xdr:rowOff>228600</xdr:rowOff>
    </xdr:from>
    <xdr:to>
      <xdr:col>27</xdr:col>
      <xdr:colOff>0</xdr:colOff>
      <xdr:row>1</xdr:row>
      <xdr:rowOff>228600</xdr:rowOff>
    </xdr:to>
    <xdr:sp>
      <xdr:nvSpPr>
        <xdr:cNvPr id="2" name="Line 4"/>
        <xdr:cNvSpPr>
          <a:spLocks/>
        </xdr:cNvSpPr>
      </xdr:nvSpPr>
      <xdr:spPr>
        <a:xfrm>
          <a:off x="20402550" y="390525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219075</xdr:rowOff>
    </xdr:from>
    <xdr:to>
      <xdr:col>3</xdr:col>
      <xdr:colOff>0</xdr:colOff>
      <xdr:row>1</xdr:row>
      <xdr:rowOff>219075</xdr:rowOff>
    </xdr:to>
    <xdr:sp>
      <xdr:nvSpPr>
        <xdr:cNvPr id="3" name="Line 5"/>
        <xdr:cNvSpPr>
          <a:spLocks/>
        </xdr:cNvSpPr>
      </xdr:nvSpPr>
      <xdr:spPr>
        <a:xfrm flipH="1">
          <a:off x="723900" y="38100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114300</xdr:rowOff>
    </xdr:from>
    <xdr:to>
      <xdr:col>28</xdr:col>
      <xdr:colOff>0</xdr:colOff>
      <xdr:row>28</xdr:row>
      <xdr:rowOff>114300</xdr:rowOff>
    </xdr:to>
    <xdr:sp>
      <xdr:nvSpPr>
        <xdr:cNvPr id="4" name="Line 6"/>
        <xdr:cNvSpPr>
          <a:spLocks/>
        </xdr:cNvSpPr>
      </xdr:nvSpPr>
      <xdr:spPr>
        <a:xfrm flipH="1">
          <a:off x="209550" y="7267575"/>
          <a:ext cx="216598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26</xdr:row>
      <xdr:rowOff>114300</xdr:rowOff>
    </xdr:from>
    <xdr:to>
      <xdr:col>5</xdr:col>
      <xdr:colOff>266700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1962150" y="6810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33</xdr:row>
      <xdr:rowOff>114300</xdr:rowOff>
    </xdr:from>
    <xdr:to>
      <xdr:col>19</xdr:col>
      <xdr:colOff>266700</xdr:colOff>
      <xdr:row>34</xdr:row>
      <xdr:rowOff>47625</xdr:rowOff>
    </xdr:to>
    <xdr:sp>
      <xdr:nvSpPr>
        <xdr:cNvPr id="6" name="Line 8"/>
        <xdr:cNvSpPr>
          <a:spLocks/>
        </xdr:cNvSpPr>
      </xdr:nvSpPr>
      <xdr:spPr>
        <a:xfrm flipH="1">
          <a:off x="14935200" y="84105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31</xdr:row>
      <xdr:rowOff>114300</xdr:rowOff>
    </xdr:from>
    <xdr:to>
      <xdr:col>20</xdr:col>
      <xdr:colOff>495300</xdr:colOff>
      <xdr:row>31</xdr:row>
      <xdr:rowOff>114300</xdr:rowOff>
    </xdr:to>
    <xdr:sp>
      <xdr:nvSpPr>
        <xdr:cNvPr id="7" name="Line 9"/>
        <xdr:cNvSpPr>
          <a:spLocks/>
        </xdr:cNvSpPr>
      </xdr:nvSpPr>
      <xdr:spPr>
        <a:xfrm flipH="1" flipV="1">
          <a:off x="5676900" y="7953375"/>
          <a:ext cx="10744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sp>
      <xdr:nvSpPr>
        <xdr:cNvPr id="8" name="text 29"/>
        <xdr:cNvSpPr txBox="1">
          <a:spLocks noChangeArrowheads="1"/>
        </xdr:cNvSpPr>
      </xdr:nvSpPr>
      <xdr:spPr>
        <a:xfrm>
          <a:off x="10553700" y="7153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17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8610600" y="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Příkazy</a:t>
          </a:r>
        </a:p>
      </xdr:txBody>
    </xdr:sp>
    <xdr:clientData/>
  </xdr:twoCellAnchor>
  <xdr:oneCellAnchor>
    <xdr:from>
      <xdr:col>14</xdr:col>
      <xdr:colOff>0</xdr:colOff>
      <xdr:row>31</xdr:row>
      <xdr:rowOff>0</xdr:rowOff>
    </xdr:from>
    <xdr:ext cx="971550" cy="228600"/>
    <xdr:sp>
      <xdr:nvSpPr>
        <xdr:cNvPr id="10" name="text 29"/>
        <xdr:cNvSpPr txBox="1">
          <a:spLocks noChangeArrowheads="1"/>
        </xdr:cNvSpPr>
      </xdr:nvSpPr>
      <xdr:spPr>
        <a:xfrm>
          <a:off x="10553700" y="7839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20</xdr:col>
      <xdr:colOff>495300</xdr:colOff>
      <xdr:row>31</xdr:row>
      <xdr:rowOff>47625</xdr:rowOff>
    </xdr:from>
    <xdr:to>
      <xdr:col>21</xdr:col>
      <xdr:colOff>266700</xdr:colOff>
      <xdr:row>31</xdr:row>
      <xdr:rowOff>114300</xdr:rowOff>
    </xdr:to>
    <xdr:sp>
      <xdr:nvSpPr>
        <xdr:cNvPr id="11" name="Line 15"/>
        <xdr:cNvSpPr>
          <a:spLocks/>
        </xdr:cNvSpPr>
      </xdr:nvSpPr>
      <xdr:spPr>
        <a:xfrm flipV="1">
          <a:off x="16421100" y="7886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323850</xdr:colOff>
      <xdr:row>44</xdr:row>
      <xdr:rowOff>0</xdr:rowOff>
    </xdr:from>
    <xdr:ext cx="323850" cy="285750"/>
    <xdr:sp>
      <xdr:nvSpPr>
        <xdr:cNvPr id="12" name="Oval 16"/>
        <xdr:cNvSpPr>
          <a:spLocks noChangeAspect="1"/>
        </xdr:cNvSpPr>
      </xdr:nvSpPr>
      <xdr:spPr>
        <a:xfrm>
          <a:off x="10877550" y="109632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247650</xdr:colOff>
      <xdr:row>21</xdr:row>
      <xdr:rowOff>9525</xdr:rowOff>
    </xdr:from>
    <xdr:to>
      <xdr:col>23</xdr:col>
      <xdr:colOff>0</xdr:colOff>
      <xdr:row>23</xdr:row>
      <xdr:rowOff>19050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5562600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266700</xdr:colOff>
      <xdr:row>26</xdr:row>
      <xdr:rowOff>114300</xdr:rowOff>
    </xdr:from>
    <xdr:to>
      <xdr:col>25</xdr:col>
      <xdr:colOff>266700</xdr:colOff>
      <xdr:row>28</xdr:row>
      <xdr:rowOff>114300</xdr:rowOff>
    </xdr:to>
    <xdr:sp>
      <xdr:nvSpPr>
        <xdr:cNvPr id="14" name="Line 22"/>
        <xdr:cNvSpPr>
          <a:spLocks/>
        </xdr:cNvSpPr>
      </xdr:nvSpPr>
      <xdr:spPr>
        <a:xfrm>
          <a:off x="18649950" y="68103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28</xdr:row>
      <xdr:rowOff>114300</xdr:rowOff>
    </xdr:from>
    <xdr:to>
      <xdr:col>24</xdr:col>
      <xdr:colOff>495300</xdr:colOff>
      <xdr:row>30</xdr:row>
      <xdr:rowOff>114300</xdr:rowOff>
    </xdr:to>
    <xdr:sp>
      <xdr:nvSpPr>
        <xdr:cNvPr id="15" name="Line 23"/>
        <xdr:cNvSpPr>
          <a:spLocks/>
        </xdr:cNvSpPr>
      </xdr:nvSpPr>
      <xdr:spPr>
        <a:xfrm flipV="1">
          <a:off x="17907000" y="7267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31</xdr:row>
      <xdr:rowOff>47625</xdr:rowOff>
    </xdr:to>
    <xdr:sp>
      <xdr:nvSpPr>
        <xdr:cNvPr id="16" name="Line 48"/>
        <xdr:cNvSpPr>
          <a:spLocks/>
        </xdr:cNvSpPr>
      </xdr:nvSpPr>
      <xdr:spPr>
        <a:xfrm flipV="1">
          <a:off x="17164050" y="7724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28</xdr:row>
      <xdr:rowOff>114300</xdr:rowOff>
    </xdr:from>
    <xdr:to>
      <xdr:col>6</xdr:col>
      <xdr:colOff>495300</xdr:colOff>
      <xdr:row>30</xdr:row>
      <xdr:rowOff>114300</xdr:rowOff>
    </xdr:to>
    <xdr:sp>
      <xdr:nvSpPr>
        <xdr:cNvPr id="17" name="Line 50"/>
        <xdr:cNvSpPr>
          <a:spLocks/>
        </xdr:cNvSpPr>
      </xdr:nvSpPr>
      <xdr:spPr>
        <a:xfrm>
          <a:off x="2705100" y="7267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25</xdr:row>
      <xdr:rowOff>180975</xdr:rowOff>
    </xdr:from>
    <xdr:to>
      <xdr:col>23</xdr:col>
      <xdr:colOff>266700</xdr:colOff>
      <xdr:row>26</xdr:row>
      <xdr:rowOff>114300</xdr:rowOff>
    </xdr:to>
    <xdr:sp>
      <xdr:nvSpPr>
        <xdr:cNvPr id="18" name="Line 57"/>
        <xdr:cNvSpPr>
          <a:spLocks/>
        </xdr:cNvSpPr>
      </xdr:nvSpPr>
      <xdr:spPr>
        <a:xfrm flipH="1" flipV="1">
          <a:off x="17907000" y="66484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22</xdr:col>
      <xdr:colOff>495300</xdr:colOff>
      <xdr:row>25</xdr:row>
      <xdr:rowOff>180975</xdr:rowOff>
    </xdr:to>
    <xdr:sp>
      <xdr:nvSpPr>
        <xdr:cNvPr id="19" name="Line 58"/>
        <xdr:cNvSpPr>
          <a:spLocks/>
        </xdr:cNvSpPr>
      </xdr:nvSpPr>
      <xdr:spPr>
        <a:xfrm flipH="1" flipV="1">
          <a:off x="17164050" y="65817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257175</xdr:colOff>
      <xdr:row>34</xdr:row>
      <xdr:rowOff>114300</xdr:rowOff>
    </xdr:from>
    <xdr:to>
      <xdr:col>17</xdr:col>
      <xdr:colOff>723900</xdr:colOff>
      <xdr:row>34</xdr:row>
      <xdr:rowOff>114300</xdr:rowOff>
    </xdr:to>
    <xdr:sp>
      <xdr:nvSpPr>
        <xdr:cNvPr id="20" name="Line 141"/>
        <xdr:cNvSpPr>
          <a:spLocks/>
        </xdr:cNvSpPr>
      </xdr:nvSpPr>
      <xdr:spPr>
        <a:xfrm flipH="1" flipV="1">
          <a:off x="7896225" y="8639175"/>
          <a:ext cx="6296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22</xdr:col>
      <xdr:colOff>495300</xdr:colOff>
      <xdr:row>33</xdr:row>
      <xdr:rowOff>114300</xdr:rowOff>
    </xdr:to>
    <xdr:sp>
      <xdr:nvSpPr>
        <xdr:cNvPr id="21" name="Line 151"/>
        <xdr:cNvSpPr>
          <a:spLocks/>
        </xdr:cNvSpPr>
      </xdr:nvSpPr>
      <xdr:spPr>
        <a:xfrm flipV="1">
          <a:off x="15678150" y="7724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24</xdr:row>
      <xdr:rowOff>0</xdr:rowOff>
    </xdr:from>
    <xdr:ext cx="971550" cy="457200"/>
    <xdr:sp>
      <xdr:nvSpPr>
        <xdr:cNvPr id="22" name="text 774"/>
        <xdr:cNvSpPr txBox="1">
          <a:spLocks noChangeArrowheads="1"/>
        </xdr:cNvSpPr>
      </xdr:nvSpPr>
      <xdr:spPr>
        <a:xfrm>
          <a:off x="20383500" y="6238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13,669</a:t>
          </a:r>
        </a:p>
      </xdr:txBody>
    </xdr:sp>
    <xdr:clientData/>
  </xdr:oneCellAnchor>
  <xdr:twoCellAnchor>
    <xdr:from>
      <xdr:col>9</xdr:col>
      <xdr:colOff>266700</xdr:colOff>
      <xdr:row>33</xdr:row>
      <xdr:rowOff>114300</xdr:rowOff>
    </xdr:from>
    <xdr:to>
      <xdr:col>10</xdr:col>
      <xdr:colOff>495300</xdr:colOff>
      <xdr:row>34</xdr:row>
      <xdr:rowOff>47625</xdr:rowOff>
    </xdr:to>
    <xdr:sp>
      <xdr:nvSpPr>
        <xdr:cNvPr id="23" name="Line 204"/>
        <xdr:cNvSpPr>
          <a:spLocks/>
        </xdr:cNvSpPr>
      </xdr:nvSpPr>
      <xdr:spPr>
        <a:xfrm flipH="1" flipV="1">
          <a:off x="6419850" y="8410575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9</xdr:col>
      <xdr:colOff>266700</xdr:colOff>
      <xdr:row>33</xdr:row>
      <xdr:rowOff>114300</xdr:rowOff>
    </xdr:to>
    <xdr:sp>
      <xdr:nvSpPr>
        <xdr:cNvPr id="24" name="Line 205"/>
        <xdr:cNvSpPr>
          <a:spLocks/>
        </xdr:cNvSpPr>
      </xdr:nvSpPr>
      <xdr:spPr>
        <a:xfrm>
          <a:off x="4191000" y="7724775"/>
          <a:ext cx="22288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47625</xdr:rowOff>
    </xdr:from>
    <xdr:to>
      <xdr:col>11</xdr:col>
      <xdr:colOff>257175</xdr:colOff>
      <xdr:row>34</xdr:row>
      <xdr:rowOff>114300</xdr:rowOff>
    </xdr:to>
    <xdr:sp>
      <xdr:nvSpPr>
        <xdr:cNvPr id="25" name="Line 206"/>
        <xdr:cNvSpPr>
          <a:spLocks/>
        </xdr:cNvSpPr>
      </xdr:nvSpPr>
      <xdr:spPr>
        <a:xfrm flipH="1" flipV="1">
          <a:off x="7162800" y="8572500"/>
          <a:ext cx="733425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25</xdr:row>
      <xdr:rowOff>180975</xdr:rowOff>
    </xdr:from>
    <xdr:to>
      <xdr:col>6</xdr:col>
      <xdr:colOff>495300</xdr:colOff>
      <xdr:row>26</xdr:row>
      <xdr:rowOff>114300</xdr:rowOff>
    </xdr:to>
    <xdr:sp>
      <xdr:nvSpPr>
        <xdr:cNvPr id="26" name="Line 271"/>
        <xdr:cNvSpPr>
          <a:spLocks/>
        </xdr:cNvSpPr>
      </xdr:nvSpPr>
      <xdr:spPr>
        <a:xfrm flipH="1">
          <a:off x="3448050" y="664845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25</xdr:row>
      <xdr:rowOff>114300</xdr:rowOff>
    </xdr:from>
    <xdr:to>
      <xdr:col>7</xdr:col>
      <xdr:colOff>266700</xdr:colOff>
      <xdr:row>25</xdr:row>
      <xdr:rowOff>180975</xdr:rowOff>
    </xdr:to>
    <xdr:sp>
      <xdr:nvSpPr>
        <xdr:cNvPr id="27" name="Line 272"/>
        <xdr:cNvSpPr>
          <a:spLocks/>
        </xdr:cNvSpPr>
      </xdr:nvSpPr>
      <xdr:spPr>
        <a:xfrm flipH="1">
          <a:off x="4191000" y="6581775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114300</xdr:rowOff>
    </xdr:from>
    <xdr:to>
      <xdr:col>7</xdr:col>
      <xdr:colOff>266700</xdr:colOff>
      <xdr:row>31</xdr:row>
      <xdr:rowOff>47625</xdr:rowOff>
    </xdr:to>
    <xdr:sp>
      <xdr:nvSpPr>
        <xdr:cNvPr id="28" name="Line 273"/>
        <xdr:cNvSpPr>
          <a:spLocks/>
        </xdr:cNvSpPr>
      </xdr:nvSpPr>
      <xdr:spPr>
        <a:xfrm>
          <a:off x="4191000" y="7724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31</xdr:row>
      <xdr:rowOff>47625</xdr:rowOff>
    </xdr:from>
    <xdr:to>
      <xdr:col>8</xdr:col>
      <xdr:colOff>495300</xdr:colOff>
      <xdr:row>31</xdr:row>
      <xdr:rowOff>114300</xdr:rowOff>
    </xdr:to>
    <xdr:sp>
      <xdr:nvSpPr>
        <xdr:cNvPr id="29" name="Line 274"/>
        <xdr:cNvSpPr>
          <a:spLocks/>
        </xdr:cNvSpPr>
      </xdr:nvSpPr>
      <xdr:spPr>
        <a:xfrm>
          <a:off x="4933950" y="7886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26</xdr:row>
      <xdr:rowOff>209550</xdr:rowOff>
    </xdr:from>
    <xdr:to>
      <xdr:col>3</xdr:col>
      <xdr:colOff>419100</xdr:colOff>
      <xdr:row>28</xdr:row>
      <xdr:rowOff>114300</xdr:rowOff>
    </xdr:to>
    <xdr:grpSp>
      <xdr:nvGrpSpPr>
        <xdr:cNvPr id="30" name="Group 275"/>
        <xdr:cNvGrpSpPr>
          <a:grpSpLocks noChangeAspect="1"/>
        </xdr:cNvGrpSpPr>
      </xdr:nvGrpSpPr>
      <xdr:grpSpPr>
        <a:xfrm>
          <a:off x="1800225" y="69056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31" name="Line 276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Oval 277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26</xdr:row>
      <xdr:rowOff>209550</xdr:rowOff>
    </xdr:from>
    <xdr:to>
      <xdr:col>25</xdr:col>
      <xdr:colOff>419100</xdr:colOff>
      <xdr:row>28</xdr:row>
      <xdr:rowOff>114300</xdr:rowOff>
    </xdr:to>
    <xdr:grpSp>
      <xdr:nvGrpSpPr>
        <xdr:cNvPr id="33" name="Group 278"/>
        <xdr:cNvGrpSpPr>
          <a:grpSpLocks noChangeAspect="1"/>
        </xdr:cNvGrpSpPr>
      </xdr:nvGrpSpPr>
      <xdr:grpSpPr>
        <a:xfrm>
          <a:off x="19973925" y="6905625"/>
          <a:ext cx="304800" cy="361950"/>
          <a:chOff x="189" y="47"/>
          <a:chExt cx="36" cy="47"/>
        </a:xfrm>
        <a:solidFill>
          <a:srgbClr val="FFFFFF"/>
        </a:solidFill>
      </xdr:grpSpPr>
      <xdr:sp>
        <xdr:nvSpPr>
          <xdr:cNvPr id="34" name="Line 279"/>
          <xdr:cNvSpPr>
            <a:spLocks noChangeAspect="1"/>
          </xdr:cNvSpPr>
        </xdr:nvSpPr>
        <xdr:spPr>
          <a:xfrm>
            <a:off x="207" y="83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280"/>
          <xdr:cNvSpPr>
            <a:spLocks noChangeAspect="1"/>
          </xdr:cNvSpPr>
        </xdr:nvSpPr>
        <xdr:spPr>
          <a:xfrm>
            <a:off x="189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36" name="Group 281"/>
        <xdr:cNvGrpSpPr>
          <a:grpSpLocks noChangeAspect="1"/>
        </xdr:cNvGrpSpPr>
      </xdr:nvGrpSpPr>
      <xdr:grpSpPr>
        <a:xfrm>
          <a:off x="19240500" y="72675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37" name="Line 282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Oval 283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39" name="Group 284"/>
        <xdr:cNvGrpSpPr>
          <a:grpSpLocks noChangeAspect="1"/>
        </xdr:cNvGrpSpPr>
      </xdr:nvGrpSpPr>
      <xdr:grpSpPr>
        <a:xfrm>
          <a:off x="17754600" y="77247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40" name="Line 285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286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342900</xdr:colOff>
      <xdr:row>28</xdr:row>
      <xdr:rowOff>114300</xdr:rowOff>
    </xdr:from>
    <xdr:to>
      <xdr:col>4</xdr:col>
      <xdr:colOff>647700</xdr:colOff>
      <xdr:row>30</xdr:row>
      <xdr:rowOff>28575</xdr:rowOff>
    </xdr:to>
    <xdr:grpSp>
      <xdr:nvGrpSpPr>
        <xdr:cNvPr id="42" name="Group 287"/>
        <xdr:cNvGrpSpPr>
          <a:grpSpLocks noChangeAspect="1"/>
        </xdr:cNvGrpSpPr>
      </xdr:nvGrpSpPr>
      <xdr:grpSpPr>
        <a:xfrm>
          <a:off x="2552700" y="72675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43" name="Line 288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289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342900</xdr:colOff>
      <xdr:row>30</xdr:row>
      <xdr:rowOff>114300</xdr:rowOff>
    </xdr:from>
    <xdr:to>
      <xdr:col>6</xdr:col>
      <xdr:colOff>647700</xdr:colOff>
      <xdr:row>32</xdr:row>
      <xdr:rowOff>28575</xdr:rowOff>
    </xdr:to>
    <xdr:grpSp>
      <xdr:nvGrpSpPr>
        <xdr:cNvPr id="45" name="Group 290"/>
        <xdr:cNvGrpSpPr>
          <a:grpSpLocks noChangeAspect="1"/>
        </xdr:cNvGrpSpPr>
      </xdr:nvGrpSpPr>
      <xdr:grpSpPr>
        <a:xfrm>
          <a:off x="4038600" y="7724775"/>
          <a:ext cx="304800" cy="371475"/>
          <a:chOff x="277" y="124"/>
          <a:chExt cx="36" cy="49"/>
        </a:xfrm>
        <a:solidFill>
          <a:srgbClr val="FFFFFF"/>
        </a:solidFill>
      </xdr:grpSpPr>
      <xdr:sp>
        <xdr:nvSpPr>
          <xdr:cNvPr id="46" name="Line 291"/>
          <xdr:cNvSpPr>
            <a:spLocks noChangeAspect="1"/>
          </xdr:cNvSpPr>
        </xdr:nvSpPr>
        <xdr:spPr>
          <a:xfrm flipH="1">
            <a:off x="295" y="124"/>
            <a:ext cx="0" cy="1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92"/>
          <xdr:cNvSpPr>
            <a:spLocks noChangeAspect="1"/>
          </xdr:cNvSpPr>
        </xdr:nvSpPr>
        <xdr:spPr>
          <a:xfrm>
            <a:off x="277" y="13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228600</xdr:colOff>
      <xdr:row>25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10782300" y="6467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14</xdr:col>
      <xdr:colOff>228600</xdr:colOff>
      <xdr:row>34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10782300" y="852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</xdr:col>
      <xdr:colOff>238125</xdr:colOff>
      <xdr:row>29</xdr:row>
      <xdr:rowOff>114300</xdr:rowOff>
    </xdr:from>
    <xdr:to>
      <xdr:col>7</xdr:col>
      <xdr:colOff>276225</xdr:colOff>
      <xdr:row>30</xdr:row>
      <xdr:rowOff>114300</xdr:rowOff>
    </xdr:to>
    <xdr:grpSp>
      <xdr:nvGrpSpPr>
        <xdr:cNvPr id="50" name="Group 314"/>
        <xdr:cNvGrpSpPr>
          <a:grpSpLocks/>
        </xdr:cNvGrpSpPr>
      </xdr:nvGrpSpPr>
      <xdr:grpSpPr>
        <a:xfrm>
          <a:off x="4905375" y="74961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31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31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31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238125</xdr:colOff>
      <xdr:row>32</xdr:row>
      <xdr:rowOff>0</xdr:rowOff>
    </xdr:from>
    <xdr:to>
      <xdr:col>9</xdr:col>
      <xdr:colOff>276225</xdr:colOff>
      <xdr:row>33</xdr:row>
      <xdr:rowOff>0</xdr:rowOff>
    </xdr:to>
    <xdr:grpSp>
      <xdr:nvGrpSpPr>
        <xdr:cNvPr id="54" name="Group 318"/>
        <xdr:cNvGrpSpPr>
          <a:grpSpLocks/>
        </xdr:cNvGrpSpPr>
      </xdr:nvGrpSpPr>
      <xdr:grpSpPr>
        <a:xfrm>
          <a:off x="6391275" y="80676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55" name="Rectangle 31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2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2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314325</xdr:colOff>
      <xdr:row>24</xdr:row>
      <xdr:rowOff>57150</xdr:rowOff>
    </xdr:from>
    <xdr:to>
      <xdr:col>6</xdr:col>
      <xdr:colOff>676275</xdr:colOff>
      <xdr:row>24</xdr:row>
      <xdr:rowOff>180975</xdr:rowOff>
    </xdr:to>
    <xdr:sp>
      <xdr:nvSpPr>
        <xdr:cNvPr id="58" name="kreslení 16"/>
        <xdr:cNvSpPr>
          <a:spLocks/>
        </xdr:cNvSpPr>
      </xdr:nvSpPr>
      <xdr:spPr>
        <a:xfrm>
          <a:off x="4010025" y="6296025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314325</xdr:colOff>
      <xdr:row>24</xdr:row>
      <xdr:rowOff>57150</xdr:rowOff>
    </xdr:from>
    <xdr:to>
      <xdr:col>22</xdr:col>
      <xdr:colOff>676275</xdr:colOff>
      <xdr:row>24</xdr:row>
      <xdr:rowOff>180975</xdr:rowOff>
    </xdr:to>
    <xdr:sp>
      <xdr:nvSpPr>
        <xdr:cNvPr id="59" name="kreslení 12"/>
        <xdr:cNvSpPr>
          <a:spLocks/>
        </xdr:cNvSpPr>
      </xdr:nvSpPr>
      <xdr:spPr>
        <a:xfrm>
          <a:off x="17726025" y="6296025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0</xdr:colOff>
      <xdr:row>34</xdr:row>
      <xdr:rowOff>76200</xdr:rowOff>
    </xdr:from>
    <xdr:to>
      <xdr:col>10</xdr:col>
      <xdr:colOff>361950</xdr:colOff>
      <xdr:row>34</xdr:row>
      <xdr:rowOff>200025</xdr:rowOff>
    </xdr:to>
    <xdr:sp>
      <xdr:nvSpPr>
        <xdr:cNvPr id="60" name="kreslení 427"/>
        <xdr:cNvSpPr>
          <a:spLocks/>
        </xdr:cNvSpPr>
      </xdr:nvSpPr>
      <xdr:spPr>
        <a:xfrm>
          <a:off x="6667500" y="8601075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723900</xdr:colOff>
      <xdr:row>34</xdr:row>
      <xdr:rowOff>47625</xdr:rowOff>
    </xdr:from>
    <xdr:to>
      <xdr:col>18</xdr:col>
      <xdr:colOff>495300</xdr:colOff>
      <xdr:row>34</xdr:row>
      <xdr:rowOff>114300</xdr:rowOff>
    </xdr:to>
    <xdr:sp>
      <xdr:nvSpPr>
        <xdr:cNvPr id="61" name="Line 328"/>
        <xdr:cNvSpPr>
          <a:spLocks/>
        </xdr:cNvSpPr>
      </xdr:nvSpPr>
      <xdr:spPr>
        <a:xfrm flipV="1">
          <a:off x="14192250" y="8572500"/>
          <a:ext cx="742950" cy="666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32</xdr:row>
      <xdr:rowOff>0</xdr:rowOff>
    </xdr:from>
    <xdr:to>
      <xdr:col>19</xdr:col>
      <xdr:colOff>276225</xdr:colOff>
      <xdr:row>33</xdr:row>
      <xdr:rowOff>0</xdr:rowOff>
    </xdr:to>
    <xdr:grpSp>
      <xdr:nvGrpSpPr>
        <xdr:cNvPr id="62" name="Group 330"/>
        <xdr:cNvGrpSpPr>
          <a:grpSpLocks/>
        </xdr:cNvGrpSpPr>
      </xdr:nvGrpSpPr>
      <xdr:grpSpPr>
        <a:xfrm>
          <a:off x="15649575" y="80676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63" name="Rectangle 3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29</xdr:row>
      <xdr:rowOff>114300</xdr:rowOff>
    </xdr:from>
    <xdr:to>
      <xdr:col>21</xdr:col>
      <xdr:colOff>276225</xdr:colOff>
      <xdr:row>30</xdr:row>
      <xdr:rowOff>114300</xdr:rowOff>
    </xdr:to>
    <xdr:grpSp>
      <xdr:nvGrpSpPr>
        <xdr:cNvPr id="66" name="Group 334"/>
        <xdr:cNvGrpSpPr>
          <a:grpSpLocks/>
        </xdr:cNvGrpSpPr>
      </xdr:nvGrpSpPr>
      <xdr:grpSpPr>
        <a:xfrm>
          <a:off x="17135475" y="7496175"/>
          <a:ext cx="28575" cy="228600"/>
          <a:chOff x="870" y="720"/>
          <a:chExt cx="3" cy="24"/>
        </a:xfrm>
        <a:solidFill>
          <a:srgbClr val="FFFFFF"/>
        </a:solidFill>
      </xdr:grpSpPr>
      <xdr:sp>
        <xdr:nvSpPr>
          <xdr:cNvPr id="67" name="Rectangle 3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609600</xdr:colOff>
      <xdr:row>34</xdr:row>
      <xdr:rowOff>76200</xdr:rowOff>
    </xdr:from>
    <xdr:to>
      <xdr:col>19</xdr:col>
      <xdr:colOff>0</xdr:colOff>
      <xdr:row>34</xdr:row>
      <xdr:rowOff>200025</xdr:rowOff>
    </xdr:to>
    <xdr:sp>
      <xdr:nvSpPr>
        <xdr:cNvPr id="70" name="kreslení 417"/>
        <xdr:cNvSpPr>
          <a:spLocks/>
        </xdr:cNvSpPr>
      </xdr:nvSpPr>
      <xdr:spPr>
        <a:xfrm>
          <a:off x="15049500" y="8601075"/>
          <a:ext cx="36195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33</xdr:row>
      <xdr:rowOff>9525</xdr:rowOff>
    </xdr:from>
    <xdr:to>
      <xdr:col>4</xdr:col>
      <xdr:colOff>714375</xdr:colOff>
      <xdr:row>34</xdr:row>
      <xdr:rowOff>0</xdr:rowOff>
    </xdr:to>
    <xdr:grpSp>
      <xdr:nvGrpSpPr>
        <xdr:cNvPr id="71" name="Group 339"/>
        <xdr:cNvGrpSpPr>
          <a:grpSpLocks noChangeAspect="1"/>
        </xdr:cNvGrpSpPr>
      </xdr:nvGrpSpPr>
      <xdr:grpSpPr>
        <a:xfrm>
          <a:off x="2486025" y="8305800"/>
          <a:ext cx="438150" cy="219075"/>
          <a:chOff x="709" y="140"/>
          <a:chExt cx="52" cy="29"/>
        </a:xfrm>
        <a:solidFill>
          <a:srgbClr val="FFFFFF"/>
        </a:solidFill>
      </xdr:grpSpPr>
      <xdr:sp>
        <xdr:nvSpPr>
          <xdr:cNvPr id="72" name="Line 340"/>
          <xdr:cNvSpPr>
            <a:spLocks noChangeAspect="1"/>
          </xdr:cNvSpPr>
        </xdr:nvSpPr>
        <xdr:spPr>
          <a:xfrm>
            <a:off x="709" y="169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41"/>
          <xdr:cNvSpPr>
            <a:spLocks noChangeAspect="1"/>
          </xdr:cNvSpPr>
        </xdr:nvSpPr>
        <xdr:spPr>
          <a:xfrm>
            <a:off x="718" y="140"/>
            <a:ext cx="34" cy="2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342"/>
          <xdr:cNvSpPr>
            <a:spLocks noChangeAspect="1"/>
          </xdr:cNvSpPr>
        </xdr:nvSpPr>
        <xdr:spPr>
          <a:xfrm>
            <a:off x="728" y="148"/>
            <a:ext cx="14" cy="14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26</xdr:row>
      <xdr:rowOff>0</xdr:rowOff>
    </xdr:from>
    <xdr:to>
      <xdr:col>26</xdr:col>
      <xdr:colOff>476250</xdr:colOff>
      <xdr:row>31</xdr:row>
      <xdr:rowOff>0</xdr:rowOff>
    </xdr:to>
    <xdr:sp>
      <xdr:nvSpPr>
        <xdr:cNvPr id="75" name="Line 344"/>
        <xdr:cNvSpPr>
          <a:spLocks/>
        </xdr:cNvSpPr>
      </xdr:nvSpPr>
      <xdr:spPr>
        <a:xfrm>
          <a:off x="20859750" y="6696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76200</xdr:rowOff>
    </xdr:from>
    <xdr:to>
      <xdr:col>20</xdr:col>
      <xdr:colOff>0</xdr:colOff>
      <xdr:row>30</xdr:row>
      <xdr:rowOff>152400</xdr:rowOff>
    </xdr:to>
    <xdr:grpSp>
      <xdr:nvGrpSpPr>
        <xdr:cNvPr id="76" name="Group 353"/>
        <xdr:cNvGrpSpPr>
          <a:grpSpLocks/>
        </xdr:cNvGrpSpPr>
      </xdr:nvGrpSpPr>
      <xdr:grpSpPr>
        <a:xfrm>
          <a:off x="12992100" y="7458075"/>
          <a:ext cx="2933700" cy="304800"/>
          <a:chOff x="114" y="180"/>
          <a:chExt cx="540" cy="40"/>
        </a:xfrm>
        <a:solidFill>
          <a:srgbClr val="FFFFFF"/>
        </a:solidFill>
      </xdr:grpSpPr>
      <xdr:sp>
        <xdr:nvSpPr>
          <xdr:cNvPr id="77" name="Rectangle 35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35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35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35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35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35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36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228600</xdr:colOff>
      <xdr:row>31</xdr:row>
      <xdr:rowOff>114300</xdr:rowOff>
    </xdr:from>
    <xdr:to>
      <xdr:col>4</xdr:col>
      <xdr:colOff>752475</xdr:colOff>
      <xdr:row>32</xdr:row>
      <xdr:rowOff>114300</xdr:rowOff>
    </xdr:to>
    <xdr:sp>
      <xdr:nvSpPr>
        <xdr:cNvPr id="84" name="text 207"/>
        <xdr:cNvSpPr txBox="1">
          <a:spLocks noChangeArrowheads="1"/>
        </xdr:cNvSpPr>
      </xdr:nvSpPr>
      <xdr:spPr>
        <a:xfrm>
          <a:off x="2438400" y="7953375"/>
          <a:ext cx="5238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16</xdr:col>
      <xdr:colOff>800100</xdr:colOff>
      <xdr:row>26</xdr:row>
      <xdr:rowOff>76200</xdr:rowOff>
    </xdr:from>
    <xdr:to>
      <xdr:col>20</xdr:col>
      <xdr:colOff>304800</xdr:colOff>
      <xdr:row>27</xdr:row>
      <xdr:rowOff>152400</xdr:rowOff>
    </xdr:to>
    <xdr:grpSp>
      <xdr:nvGrpSpPr>
        <xdr:cNvPr id="85" name="Group 392"/>
        <xdr:cNvGrpSpPr>
          <a:grpSpLocks/>
        </xdr:cNvGrpSpPr>
      </xdr:nvGrpSpPr>
      <xdr:grpSpPr>
        <a:xfrm>
          <a:off x="13296900" y="6772275"/>
          <a:ext cx="293370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3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3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3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3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3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3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3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219075</xdr:colOff>
      <xdr:row>29</xdr:row>
      <xdr:rowOff>57150</xdr:rowOff>
    </xdr:from>
    <xdr:to>
      <xdr:col>2</xdr:col>
      <xdr:colOff>400050</xdr:colOff>
      <xdr:row>29</xdr:row>
      <xdr:rowOff>171450</xdr:rowOff>
    </xdr:to>
    <xdr:grpSp>
      <xdr:nvGrpSpPr>
        <xdr:cNvPr id="93" name="Group 400"/>
        <xdr:cNvGrpSpPr>
          <a:grpSpLocks noChangeAspect="1"/>
        </xdr:cNvGrpSpPr>
      </xdr:nvGrpSpPr>
      <xdr:grpSpPr>
        <a:xfrm>
          <a:off x="428625" y="74390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94" name="Line 40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0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40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0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0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0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581025</xdr:colOff>
      <xdr:row>27</xdr:row>
      <xdr:rowOff>57150</xdr:rowOff>
    </xdr:from>
    <xdr:to>
      <xdr:col>27</xdr:col>
      <xdr:colOff>304800</xdr:colOff>
      <xdr:row>27</xdr:row>
      <xdr:rowOff>171450</xdr:rowOff>
    </xdr:to>
    <xdr:grpSp>
      <xdr:nvGrpSpPr>
        <xdr:cNvPr id="100" name="Group 407"/>
        <xdr:cNvGrpSpPr>
          <a:grpSpLocks noChangeAspect="1"/>
        </xdr:cNvGrpSpPr>
      </xdr:nvGrpSpPr>
      <xdr:grpSpPr>
        <a:xfrm>
          <a:off x="20964525" y="69818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01" name="Line 40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40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1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1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1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1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161925</xdr:colOff>
      <xdr:row>29</xdr:row>
      <xdr:rowOff>57150</xdr:rowOff>
    </xdr:from>
    <xdr:to>
      <xdr:col>26</xdr:col>
      <xdr:colOff>219075</xdr:colOff>
      <xdr:row>29</xdr:row>
      <xdr:rowOff>171450</xdr:rowOff>
    </xdr:to>
    <xdr:grpSp>
      <xdr:nvGrpSpPr>
        <xdr:cNvPr id="107" name="Group 422"/>
        <xdr:cNvGrpSpPr>
          <a:grpSpLocks noChangeAspect="1"/>
        </xdr:cNvGrpSpPr>
      </xdr:nvGrpSpPr>
      <xdr:grpSpPr>
        <a:xfrm>
          <a:off x="20031075" y="7439025"/>
          <a:ext cx="571500" cy="114300"/>
          <a:chOff x="274" y="431"/>
          <a:chExt cx="52" cy="12"/>
        </a:xfrm>
        <a:solidFill>
          <a:srgbClr val="FFFFFF"/>
        </a:solidFill>
      </xdr:grpSpPr>
      <xdr:sp>
        <xdr:nvSpPr>
          <xdr:cNvPr id="108" name="Rectangle 423"/>
          <xdr:cNvSpPr>
            <a:spLocks noChangeAspect="1"/>
          </xdr:cNvSpPr>
        </xdr:nvSpPr>
        <xdr:spPr>
          <a:xfrm>
            <a:off x="290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424"/>
          <xdr:cNvSpPr>
            <a:spLocks noChangeAspect="1"/>
          </xdr:cNvSpPr>
        </xdr:nvSpPr>
        <xdr:spPr>
          <a:xfrm>
            <a:off x="290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425"/>
          <xdr:cNvSpPr>
            <a:spLocks noChangeAspect="1"/>
          </xdr:cNvSpPr>
        </xdr:nvSpPr>
        <xdr:spPr>
          <a:xfrm>
            <a:off x="277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26"/>
          <xdr:cNvSpPr>
            <a:spLocks noChangeAspect="1"/>
          </xdr:cNvSpPr>
        </xdr:nvSpPr>
        <xdr:spPr>
          <a:xfrm>
            <a:off x="314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427"/>
          <xdr:cNvSpPr>
            <a:spLocks noChangeAspect="1"/>
          </xdr:cNvSpPr>
        </xdr:nvSpPr>
        <xdr:spPr>
          <a:xfrm>
            <a:off x="302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428"/>
          <xdr:cNvSpPr>
            <a:spLocks noChangeAspect="1"/>
          </xdr:cNvSpPr>
        </xdr:nvSpPr>
        <xdr:spPr>
          <a:xfrm>
            <a:off x="274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371475</xdr:colOff>
      <xdr:row>26</xdr:row>
      <xdr:rowOff>57150</xdr:rowOff>
    </xdr:from>
    <xdr:to>
      <xdr:col>2</xdr:col>
      <xdr:colOff>942975</xdr:colOff>
      <xdr:row>26</xdr:row>
      <xdr:rowOff>171450</xdr:rowOff>
    </xdr:to>
    <xdr:grpSp>
      <xdr:nvGrpSpPr>
        <xdr:cNvPr id="114" name="Group 429"/>
        <xdr:cNvGrpSpPr>
          <a:grpSpLocks noChangeAspect="1"/>
        </xdr:cNvGrpSpPr>
      </xdr:nvGrpSpPr>
      <xdr:grpSpPr>
        <a:xfrm>
          <a:off x="1095375" y="6753225"/>
          <a:ext cx="571500" cy="114300"/>
          <a:chOff x="447" y="431"/>
          <a:chExt cx="52" cy="12"/>
        </a:xfrm>
        <a:solidFill>
          <a:srgbClr val="FFFFFF"/>
        </a:solidFill>
      </xdr:grpSpPr>
      <xdr:sp>
        <xdr:nvSpPr>
          <xdr:cNvPr id="115" name="Line 430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31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432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33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34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43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2.75390625" style="0" customWidth="1"/>
  </cols>
  <sheetData>
    <row r="1" spans="1:2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1"/>
      <c r="AC1" s="1"/>
    </row>
    <row r="2" spans="1:29" ht="34.5" customHeight="1">
      <c r="A2" s="3"/>
      <c r="B2" s="3"/>
      <c r="C2" s="3"/>
      <c r="D2" s="3"/>
      <c r="E2" s="4" t="s">
        <v>41</v>
      </c>
      <c r="F2" s="3"/>
      <c r="G2" s="3"/>
      <c r="H2" s="3"/>
      <c r="I2" s="3"/>
      <c r="J2" s="3"/>
      <c r="K2" s="3"/>
      <c r="L2" s="1"/>
      <c r="M2" s="1"/>
      <c r="N2" s="1"/>
      <c r="O2" s="1"/>
      <c r="P2" s="1"/>
      <c r="Q2" s="1"/>
      <c r="R2" s="1"/>
      <c r="S2" s="5"/>
      <c r="T2" s="5"/>
      <c r="U2" s="5"/>
      <c r="V2" s="1"/>
      <c r="W2" s="1"/>
      <c r="X2" s="1"/>
      <c r="Y2" s="6" t="s">
        <v>44</v>
      </c>
      <c r="Z2" s="5"/>
      <c r="AA2" s="5"/>
      <c r="AB2" s="5"/>
      <c r="AC2" s="7"/>
    </row>
    <row r="3" spans="1:29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5.5" customHeight="1">
      <c r="A4" s="1"/>
      <c r="B4" s="8"/>
      <c r="C4" s="9"/>
      <c r="D4" s="10" t="s">
        <v>0</v>
      </c>
      <c r="E4" s="9"/>
      <c r="F4" s="11"/>
      <c r="G4" s="12"/>
      <c r="H4" s="13"/>
      <c r="I4" s="216" t="s">
        <v>70</v>
      </c>
      <c r="J4" s="13"/>
      <c r="K4" s="14"/>
      <c r="L4" s="15" t="s">
        <v>1</v>
      </c>
      <c r="M4" s="16"/>
      <c r="N4" s="17"/>
      <c r="O4" s="18" t="s">
        <v>42</v>
      </c>
      <c r="P4" s="17"/>
      <c r="Q4" s="19"/>
      <c r="R4" s="20" t="s">
        <v>1</v>
      </c>
      <c r="S4" s="13"/>
      <c r="T4" s="13"/>
      <c r="U4" s="13"/>
      <c r="V4" s="13"/>
      <c r="W4" s="21"/>
      <c r="X4" s="9"/>
      <c r="Y4" s="9"/>
      <c r="Z4" s="10" t="s">
        <v>0</v>
      </c>
      <c r="AA4" s="9"/>
      <c r="AB4" s="11"/>
      <c r="AC4" s="7"/>
    </row>
    <row r="5" spans="1:29" ht="25.5" customHeight="1" thickBot="1">
      <c r="A5" s="3"/>
      <c r="B5" s="238" t="s">
        <v>2</v>
      </c>
      <c r="C5" s="239"/>
      <c r="D5" s="22"/>
      <c r="E5" s="188" t="s">
        <v>36</v>
      </c>
      <c r="F5" s="23"/>
      <c r="G5" s="24"/>
      <c r="H5" s="25"/>
      <c r="I5" s="230" t="s">
        <v>71</v>
      </c>
      <c r="J5" s="25"/>
      <c r="K5" s="26"/>
      <c r="L5" s="27"/>
      <c r="M5" s="28"/>
      <c r="N5" s="29"/>
      <c r="O5" s="30" t="s">
        <v>43</v>
      </c>
      <c r="P5" s="31"/>
      <c r="Q5" s="32"/>
      <c r="R5" s="33"/>
      <c r="S5" s="25"/>
      <c r="T5" s="25"/>
      <c r="U5" s="25"/>
      <c r="V5" s="25"/>
      <c r="W5" s="34"/>
      <c r="X5" s="35"/>
      <c r="Y5" s="188" t="s">
        <v>36</v>
      </c>
      <c r="Z5" s="36"/>
      <c r="AA5" s="190" t="s">
        <v>2</v>
      </c>
      <c r="AB5" s="37"/>
      <c r="AC5" s="7"/>
    </row>
    <row r="6" spans="1:29" ht="21" customHeight="1" thickTop="1">
      <c r="A6" s="3"/>
      <c r="B6" s="38"/>
      <c r="C6" s="39"/>
      <c r="D6" s="189" t="s">
        <v>39</v>
      </c>
      <c r="E6" s="40"/>
      <c r="F6" s="41"/>
      <c r="G6" s="42"/>
      <c r="H6" s="43"/>
      <c r="I6" s="44"/>
      <c r="J6" s="44"/>
      <c r="K6" s="45"/>
      <c r="L6" s="46"/>
      <c r="M6" s="47"/>
      <c r="N6" s="7"/>
      <c r="O6" s="7"/>
      <c r="P6" s="7"/>
      <c r="Q6" s="48"/>
      <c r="R6" s="49"/>
      <c r="S6" s="50"/>
      <c r="T6" s="3"/>
      <c r="U6" s="3"/>
      <c r="V6" s="3"/>
      <c r="W6" s="51"/>
      <c r="X6" s="38"/>
      <c r="Y6" s="39"/>
      <c r="Z6" s="189" t="s">
        <v>39</v>
      </c>
      <c r="AA6" s="40"/>
      <c r="AB6" s="41"/>
      <c r="AC6" s="3"/>
    </row>
    <row r="7" spans="1:29" ht="22.5" customHeight="1">
      <c r="A7" s="3"/>
      <c r="B7" s="52"/>
      <c r="C7" s="53"/>
      <c r="D7" s="54"/>
      <c r="E7" s="55"/>
      <c r="F7" s="56"/>
      <c r="G7" s="57"/>
      <c r="H7" s="3"/>
      <c r="I7" s="58" t="s">
        <v>3</v>
      </c>
      <c r="J7" s="58"/>
      <c r="K7" s="59"/>
      <c r="L7" s="60" t="s">
        <v>81</v>
      </c>
      <c r="M7" s="61"/>
      <c r="N7" s="62"/>
      <c r="O7" s="63" t="s">
        <v>65</v>
      </c>
      <c r="P7" s="64"/>
      <c r="Q7" s="65"/>
      <c r="R7" s="66" t="s">
        <v>61</v>
      </c>
      <c r="S7" s="67"/>
      <c r="T7" s="50"/>
      <c r="U7" s="58" t="s">
        <v>3</v>
      </c>
      <c r="V7" s="50"/>
      <c r="W7" s="68"/>
      <c r="X7" s="69"/>
      <c r="Y7" s="55"/>
      <c r="Z7" s="70"/>
      <c r="AA7" s="71"/>
      <c r="AB7" s="72"/>
      <c r="AC7" s="3"/>
    </row>
    <row r="8" spans="1:29" ht="21" customHeight="1">
      <c r="A8" s="3"/>
      <c r="B8" s="52"/>
      <c r="C8" s="73"/>
      <c r="D8" s="74"/>
      <c r="E8" s="193" t="s">
        <v>52</v>
      </c>
      <c r="F8" s="56"/>
      <c r="G8" s="42"/>
      <c r="H8" s="75"/>
      <c r="I8" s="75"/>
      <c r="J8" s="75"/>
      <c r="K8" s="76"/>
      <c r="L8" s="46"/>
      <c r="M8" s="61"/>
      <c r="N8" s="3"/>
      <c r="P8" s="3"/>
      <c r="Q8" s="65"/>
      <c r="R8" s="77"/>
      <c r="S8" s="67"/>
      <c r="T8" s="3"/>
      <c r="U8" s="3"/>
      <c r="V8" s="3"/>
      <c r="W8" s="68"/>
      <c r="X8" s="69"/>
      <c r="Y8" s="193" t="s">
        <v>54</v>
      </c>
      <c r="Z8" s="70"/>
      <c r="AA8" s="78"/>
      <c r="AB8" s="79"/>
      <c r="AC8" s="3"/>
    </row>
    <row r="9" spans="1:29" ht="21" customHeight="1">
      <c r="A9" s="3"/>
      <c r="B9" s="52"/>
      <c r="C9" s="73"/>
      <c r="D9" s="74"/>
      <c r="E9" s="55"/>
      <c r="F9" s="56"/>
      <c r="G9" s="42"/>
      <c r="H9" s="75"/>
      <c r="I9" s="80" t="s">
        <v>5</v>
      </c>
      <c r="J9" s="75"/>
      <c r="K9" s="76"/>
      <c r="L9" s="232">
        <v>2</v>
      </c>
      <c r="M9" s="61"/>
      <c r="N9" s="3"/>
      <c r="O9" s="110" t="s">
        <v>68</v>
      </c>
      <c r="P9" s="3"/>
      <c r="Q9" s="65"/>
      <c r="R9" s="81">
        <v>2</v>
      </c>
      <c r="S9" s="67"/>
      <c r="T9" s="3"/>
      <c r="U9" s="80" t="s">
        <v>5</v>
      </c>
      <c r="V9" s="3"/>
      <c r="W9" s="68"/>
      <c r="X9" s="69"/>
      <c r="Y9" s="55"/>
      <c r="Z9" s="82"/>
      <c r="AA9" s="78"/>
      <c r="AB9" s="79"/>
      <c r="AC9" s="3"/>
    </row>
    <row r="10" spans="1:29" ht="21" customHeight="1">
      <c r="A10" s="3"/>
      <c r="B10" s="83" t="s">
        <v>45</v>
      </c>
      <c r="C10" s="84">
        <v>14.82</v>
      </c>
      <c r="D10" s="54"/>
      <c r="E10" s="205">
        <v>14.26</v>
      </c>
      <c r="F10" s="85"/>
      <c r="G10" s="86"/>
      <c r="H10" s="7"/>
      <c r="I10" s="80" t="s">
        <v>7</v>
      </c>
      <c r="J10" s="80"/>
      <c r="K10" s="87" t="s">
        <v>8</v>
      </c>
      <c r="L10" s="60" t="s">
        <v>50</v>
      </c>
      <c r="M10" s="47"/>
      <c r="N10" s="48"/>
      <c r="O10" s="110" t="s">
        <v>69</v>
      </c>
      <c r="P10" s="7"/>
      <c r="Q10" s="48"/>
      <c r="R10" s="66" t="s">
        <v>49</v>
      </c>
      <c r="S10" s="88"/>
      <c r="T10" s="75"/>
      <c r="U10" s="80" t="s">
        <v>7</v>
      </c>
      <c r="V10" s="75"/>
      <c r="W10" s="87" t="s">
        <v>8</v>
      </c>
      <c r="X10" s="69"/>
      <c r="Y10" s="205">
        <v>13.798</v>
      </c>
      <c r="Z10" s="82"/>
      <c r="AA10" s="192">
        <v>13.199</v>
      </c>
      <c r="AB10" s="89" t="s">
        <v>45</v>
      </c>
      <c r="AC10" s="3"/>
    </row>
    <row r="11" spans="1:29" ht="21" customHeight="1">
      <c r="A11" s="3"/>
      <c r="B11" s="90"/>
      <c r="C11" s="73"/>
      <c r="D11" s="198"/>
      <c r="E11" s="3"/>
      <c r="F11" s="56"/>
      <c r="G11" s="91"/>
      <c r="H11" s="92"/>
      <c r="I11" s="92"/>
      <c r="J11" s="92"/>
      <c r="K11" s="93" t="s">
        <v>9</v>
      </c>
      <c r="L11" s="203" t="s">
        <v>49</v>
      </c>
      <c r="M11" s="94"/>
      <c r="N11" s="95"/>
      <c r="O11" s="213" t="s">
        <v>64</v>
      </c>
      <c r="P11" s="92"/>
      <c r="Q11" s="96"/>
      <c r="R11" s="97" t="s">
        <v>49</v>
      </c>
      <c r="S11" s="98"/>
      <c r="T11" s="98"/>
      <c r="U11" s="98"/>
      <c r="V11" s="98"/>
      <c r="W11" s="93" t="s">
        <v>9</v>
      </c>
      <c r="X11" s="69"/>
      <c r="Y11" s="3"/>
      <c r="Z11" s="82"/>
      <c r="AA11" s="78"/>
      <c r="AB11" s="79"/>
      <c r="AC11" s="3"/>
    </row>
    <row r="12" spans="1:29" ht="21" customHeight="1" thickBot="1">
      <c r="A12" s="3"/>
      <c r="B12" s="99" t="s">
        <v>10</v>
      </c>
      <c r="C12" s="100">
        <v>14.42</v>
      </c>
      <c r="D12" s="22"/>
      <c r="E12" s="195" t="s">
        <v>35</v>
      </c>
      <c r="F12" s="23"/>
      <c r="G12" s="101"/>
      <c r="H12" s="75"/>
      <c r="I12" s="3"/>
      <c r="J12" s="3"/>
      <c r="K12" s="59"/>
      <c r="L12" s="3"/>
      <c r="M12" s="47"/>
      <c r="N12" s="75"/>
      <c r="O12" s="7"/>
      <c r="P12" s="7"/>
      <c r="Q12" s="79"/>
      <c r="R12" s="77"/>
      <c r="S12" s="75"/>
      <c r="T12" s="3"/>
      <c r="U12" s="3"/>
      <c r="V12" s="3"/>
      <c r="W12" s="79"/>
      <c r="X12" s="194"/>
      <c r="Y12" s="195" t="s">
        <v>35</v>
      </c>
      <c r="Z12" s="196"/>
      <c r="AA12" s="102">
        <v>13.599</v>
      </c>
      <c r="AB12" s="103" t="s">
        <v>11</v>
      </c>
      <c r="AC12" s="3"/>
    </row>
    <row r="13" spans="1:29" ht="21" customHeight="1" thickTop="1">
      <c r="A13" s="3"/>
      <c r="B13" s="101"/>
      <c r="C13" s="104"/>
      <c r="D13" s="75"/>
      <c r="E13" s="78"/>
      <c r="F13" s="79"/>
      <c r="G13" s="3"/>
      <c r="H13" s="3"/>
      <c r="I13" s="58" t="s">
        <v>12</v>
      </c>
      <c r="J13" s="3"/>
      <c r="K13" s="105"/>
      <c r="L13" s="46"/>
      <c r="M13" s="47"/>
      <c r="N13" s="75"/>
      <c r="O13" s="106" t="s">
        <v>13</v>
      </c>
      <c r="P13" s="7"/>
      <c r="Q13" s="75"/>
      <c r="R13" s="77"/>
      <c r="S13" s="75"/>
      <c r="T13" s="75"/>
      <c r="U13" s="58" t="s">
        <v>12</v>
      </c>
      <c r="V13" s="75"/>
      <c r="W13" s="79"/>
      <c r="X13" s="69"/>
      <c r="Y13" s="78"/>
      <c r="Z13" s="197"/>
      <c r="AA13" s="78"/>
      <c r="AB13" s="79"/>
      <c r="AC13" s="3"/>
    </row>
    <row r="14" spans="1:29" ht="21" customHeight="1">
      <c r="A14" s="7"/>
      <c r="B14" s="101"/>
      <c r="C14" s="104"/>
      <c r="D14" s="75"/>
      <c r="E14" s="207" t="s">
        <v>58</v>
      </c>
      <c r="F14" s="79"/>
      <c r="G14" s="101"/>
      <c r="H14" s="64"/>
      <c r="I14" s="107" t="s">
        <v>46</v>
      </c>
      <c r="J14" s="64"/>
      <c r="K14" s="105"/>
      <c r="L14" s="46"/>
      <c r="M14" s="47"/>
      <c r="N14" s="75"/>
      <c r="O14" s="7"/>
      <c r="P14" s="7"/>
      <c r="Q14" s="75"/>
      <c r="R14" s="77"/>
      <c r="S14" s="75"/>
      <c r="T14" s="64"/>
      <c r="U14" s="107" t="s">
        <v>46</v>
      </c>
      <c r="V14" s="64"/>
      <c r="W14" s="79"/>
      <c r="X14" s="69"/>
      <c r="Y14" s="207" t="s">
        <v>58</v>
      </c>
      <c r="Z14" s="197"/>
      <c r="AA14" s="78"/>
      <c r="AB14" s="79"/>
      <c r="AC14" s="7"/>
    </row>
    <row r="15" spans="1:29" ht="21" customHeight="1">
      <c r="A15" s="7"/>
      <c r="B15" s="101"/>
      <c r="C15" s="104"/>
      <c r="D15" s="75"/>
      <c r="E15" s="207" t="s">
        <v>59</v>
      </c>
      <c r="F15" s="79"/>
      <c r="G15" s="101"/>
      <c r="H15" s="64"/>
      <c r="I15" s="107" t="s">
        <v>47</v>
      </c>
      <c r="J15" s="64"/>
      <c r="K15" s="105"/>
      <c r="L15" s="108">
        <v>1</v>
      </c>
      <c r="M15" s="47"/>
      <c r="N15" s="75"/>
      <c r="O15" s="109" t="s">
        <v>73</v>
      </c>
      <c r="P15" s="7"/>
      <c r="Q15" s="75"/>
      <c r="R15" s="81">
        <v>1</v>
      </c>
      <c r="S15" s="75"/>
      <c r="T15" s="64"/>
      <c r="U15" s="107" t="s">
        <v>47</v>
      </c>
      <c r="V15" s="64"/>
      <c r="W15" s="79"/>
      <c r="X15" s="69"/>
      <c r="Y15" s="207" t="s">
        <v>59</v>
      </c>
      <c r="Z15" s="197"/>
      <c r="AA15" s="78"/>
      <c r="AB15" s="79"/>
      <c r="AC15" s="7"/>
    </row>
    <row r="16" spans="1:29" ht="21" customHeight="1">
      <c r="A16" s="7"/>
      <c r="B16" s="101"/>
      <c r="C16" s="104"/>
      <c r="D16" s="75"/>
      <c r="E16" s="207" t="s">
        <v>60</v>
      </c>
      <c r="F16" s="79"/>
      <c r="G16" s="101"/>
      <c r="H16" s="7"/>
      <c r="I16" s="110" t="s">
        <v>48</v>
      </c>
      <c r="J16" s="7"/>
      <c r="K16" s="87"/>
      <c r="L16" s="46"/>
      <c r="M16" s="47"/>
      <c r="N16" s="75"/>
      <c r="O16" s="217" t="s">
        <v>63</v>
      </c>
      <c r="P16" s="7"/>
      <c r="Q16" s="75"/>
      <c r="R16" s="77"/>
      <c r="S16" s="111"/>
      <c r="T16" s="7"/>
      <c r="U16" s="110" t="s">
        <v>48</v>
      </c>
      <c r="V16" s="7"/>
      <c r="W16" s="79"/>
      <c r="X16" s="69"/>
      <c r="Y16" s="207" t="s">
        <v>60</v>
      </c>
      <c r="Z16" s="197"/>
      <c r="AA16" s="78"/>
      <c r="AB16" s="79"/>
      <c r="AC16" s="7"/>
    </row>
    <row r="17" spans="1:29" ht="21" customHeight="1" thickBot="1">
      <c r="A17" s="1"/>
      <c r="B17" s="112"/>
      <c r="C17" s="113"/>
      <c r="D17" s="114"/>
      <c r="E17" s="115"/>
      <c r="F17" s="116"/>
      <c r="G17" s="117"/>
      <c r="H17" s="114"/>
      <c r="I17" s="114"/>
      <c r="J17" s="114"/>
      <c r="K17" s="118"/>
      <c r="L17" s="119"/>
      <c r="M17" s="120"/>
      <c r="N17" s="114"/>
      <c r="O17" s="218" t="s">
        <v>72</v>
      </c>
      <c r="P17" s="121"/>
      <c r="Q17" s="114"/>
      <c r="R17" s="122"/>
      <c r="S17" s="114"/>
      <c r="T17" s="114"/>
      <c r="U17" s="123"/>
      <c r="V17" s="114"/>
      <c r="W17" s="116"/>
      <c r="X17" s="124"/>
      <c r="Y17" s="115"/>
      <c r="Z17" s="125"/>
      <c r="AA17" s="115"/>
      <c r="AB17" s="116"/>
      <c r="AC17" s="1"/>
    </row>
    <row r="18" spans="1:29" ht="18" customHeight="1">
      <c r="A18" s="126"/>
      <c r="B18" s="126"/>
      <c r="C18" s="126"/>
      <c r="D18" s="126"/>
      <c r="E18" s="126"/>
      <c r="F18" s="126"/>
      <c r="G18" s="126"/>
      <c r="H18" s="127"/>
      <c r="I18" s="127"/>
      <c r="J18" s="127"/>
      <c r="K18" s="127"/>
      <c r="L18" s="126"/>
      <c r="M18" s="126"/>
      <c r="N18" s="126"/>
      <c r="O18" s="128"/>
      <c r="P18" s="126"/>
      <c r="Q18" s="126"/>
      <c r="R18" s="126"/>
      <c r="S18" s="129"/>
      <c r="T18" s="129"/>
      <c r="U18" s="126"/>
      <c r="V18" s="126"/>
      <c r="W18" s="126"/>
      <c r="X18" s="126"/>
      <c r="Y18" s="126"/>
      <c r="Z18" s="126"/>
      <c r="AA18" s="126"/>
      <c r="AB18" s="126"/>
      <c r="AC18" s="126"/>
    </row>
    <row r="19" spans="1:29" ht="18" customHeight="1">
      <c r="A19" s="126"/>
      <c r="B19" s="126"/>
      <c r="C19" s="126"/>
      <c r="D19" s="126"/>
      <c r="E19" s="126"/>
      <c r="F19" s="126"/>
      <c r="G19" s="126"/>
      <c r="H19" s="126"/>
      <c r="I19" s="127"/>
      <c r="J19" s="127"/>
      <c r="K19" s="127"/>
      <c r="L19" s="127"/>
      <c r="M19" s="126"/>
      <c r="N19" s="126"/>
      <c r="P19" s="128"/>
      <c r="Q19" s="126"/>
      <c r="R19" s="126"/>
      <c r="S19" s="126"/>
      <c r="T19" s="126"/>
      <c r="U19" s="129"/>
      <c r="V19" s="126"/>
      <c r="W19" s="126"/>
      <c r="X19" s="126"/>
      <c r="Y19" s="126"/>
      <c r="Z19" s="126"/>
      <c r="AA19" s="126"/>
      <c r="AB19" s="126"/>
      <c r="AC19" s="126"/>
    </row>
    <row r="20" spans="1:29" ht="18" customHeight="1">
      <c r="A20" s="126"/>
      <c r="B20" s="126"/>
      <c r="C20" s="126"/>
      <c r="D20" s="126"/>
      <c r="E20" s="126"/>
      <c r="F20" s="126"/>
      <c r="G20" s="126"/>
      <c r="H20" s="126"/>
      <c r="I20" s="127"/>
      <c r="J20" s="127"/>
      <c r="K20" s="127"/>
      <c r="L20" s="127"/>
      <c r="M20" s="127"/>
      <c r="N20" s="126"/>
      <c r="O20" s="191" t="s">
        <v>14</v>
      </c>
      <c r="P20" s="126"/>
      <c r="Q20" s="126"/>
      <c r="R20" s="126"/>
      <c r="S20" s="126"/>
      <c r="T20" s="126"/>
      <c r="U20" s="126"/>
      <c r="V20" s="126"/>
      <c r="W20" s="201" t="s">
        <v>66</v>
      </c>
      <c r="X20" s="126"/>
      <c r="Y20" s="126"/>
      <c r="Z20" s="126"/>
      <c r="AA20" s="126"/>
      <c r="AB20" s="127"/>
      <c r="AC20" s="127"/>
    </row>
    <row r="21" spans="1:29" ht="18" customHeight="1">
      <c r="A21" s="126"/>
      <c r="B21" s="126"/>
      <c r="C21" s="126"/>
      <c r="D21" s="126"/>
      <c r="F21" s="126"/>
      <c r="G21" s="126"/>
      <c r="H21" s="126"/>
      <c r="I21" s="126"/>
      <c r="J21" s="127"/>
      <c r="K21" s="127"/>
      <c r="L21" s="127"/>
      <c r="M21" s="127"/>
      <c r="N21" s="126"/>
      <c r="O21" s="130" t="s">
        <v>15</v>
      </c>
      <c r="P21" s="131"/>
      <c r="Q21" s="126"/>
      <c r="R21" s="126"/>
      <c r="S21" s="126"/>
      <c r="T21" s="126"/>
      <c r="U21" s="126"/>
      <c r="V21" s="126"/>
      <c r="W21" s="200" t="s">
        <v>67</v>
      </c>
      <c r="X21" s="126"/>
      <c r="Y21" s="126"/>
      <c r="Z21" s="126"/>
      <c r="AA21" s="126"/>
      <c r="AB21" s="127"/>
      <c r="AC21" s="127"/>
    </row>
    <row r="22" spans="1:29" ht="18" customHeight="1">
      <c r="A22" s="126"/>
      <c r="B22" s="126"/>
      <c r="C22" s="126"/>
      <c r="D22" s="126"/>
      <c r="F22" s="126"/>
      <c r="G22" s="126"/>
      <c r="H22" s="126"/>
      <c r="I22" s="126"/>
      <c r="J22" s="127"/>
      <c r="K22" s="126"/>
      <c r="L22" s="127"/>
      <c r="M22" s="127"/>
      <c r="N22" s="126"/>
      <c r="O22" s="130" t="s">
        <v>16</v>
      </c>
      <c r="P22" s="131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7"/>
      <c r="AC22" s="127"/>
    </row>
    <row r="23" spans="1:29" ht="18" customHeight="1">
      <c r="A23" s="126"/>
      <c r="B23" s="131"/>
      <c r="C23" s="131"/>
      <c r="D23" s="131"/>
      <c r="E23" s="131"/>
      <c r="F23" s="126"/>
      <c r="G23" s="131"/>
      <c r="H23" s="131"/>
      <c r="I23" s="131"/>
      <c r="J23" s="126"/>
      <c r="L23" s="126"/>
      <c r="M23" s="126"/>
      <c r="N23" s="126"/>
      <c r="O23" s="127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</row>
    <row r="24" spans="1:29" ht="18" customHeight="1">
      <c r="A24" s="126"/>
      <c r="B24" s="126"/>
      <c r="C24" s="126"/>
      <c r="D24" s="126"/>
      <c r="E24" s="126"/>
      <c r="F24" s="126"/>
      <c r="G24" s="135" t="s">
        <v>38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V24" s="129"/>
      <c r="W24" s="135" t="s">
        <v>56</v>
      </c>
      <c r="X24" s="126"/>
      <c r="Y24" s="126"/>
      <c r="Z24" s="126"/>
      <c r="AA24" s="126"/>
      <c r="AB24" s="126"/>
      <c r="AC24" s="127"/>
    </row>
    <row r="25" spans="1:29" ht="18" customHeigh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</row>
    <row r="26" spans="1:29" ht="18" customHeight="1">
      <c r="A26" s="126"/>
      <c r="B26" s="126"/>
      <c r="C26" s="215" t="s">
        <v>53</v>
      </c>
      <c r="E26" s="126"/>
      <c r="F26" s="126"/>
      <c r="G26" s="126"/>
      <c r="H26" s="126"/>
      <c r="J26" s="126"/>
      <c r="K26" s="126"/>
      <c r="L26" s="127"/>
      <c r="M26" s="126"/>
      <c r="N26" s="126"/>
      <c r="O26" s="126"/>
      <c r="P26" s="127"/>
      <c r="Q26" s="127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32"/>
      <c r="AC26" s="126"/>
    </row>
    <row r="27" spans="1:29" ht="18" customHeight="1">
      <c r="A27" s="126"/>
      <c r="B27" s="127"/>
      <c r="C27" s="126"/>
      <c r="D27" s="133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9"/>
      <c r="X27" s="126"/>
      <c r="Y27" s="126"/>
      <c r="Z27" s="126"/>
      <c r="AA27" s="129"/>
      <c r="AB27" s="214" t="s">
        <v>11</v>
      </c>
      <c r="AC27" s="127"/>
    </row>
    <row r="28" spans="1:29" ht="18" customHeight="1">
      <c r="A28" s="126"/>
      <c r="B28" s="127"/>
      <c r="C28" s="126"/>
      <c r="D28" s="134">
        <v>1</v>
      </c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Z28" s="134">
        <v>6</v>
      </c>
      <c r="AA28" s="126"/>
      <c r="AB28" s="126"/>
      <c r="AC28" s="127"/>
    </row>
    <row r="29" spans="1:29" ht="18" customHeight="1">
      <c r="A29" s="126"/>
      <c r="B29" s="127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9"/>
      <c r="P29" s="127"/>
      <c r="Q29" s="127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</row>
    <row r="30" spans="1:29" ht="18" customHeight="1">
      <c r="A30" s="126"/>
      <c r="B30" s="127"/>
      <c r="C30" s="126"/>
      <c r="D30" s="133"/>
      <c r="E30" s="134">
        <v>2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9"/>
      <c r="S30" s="126"/>
      <c r="T30" s="126"/>
      <c r="Y30" s="134">
        <v>5</v>
      </c>
      <c r="Z30" s="126"/>
      <c r="AA30" s="126"/>
      <c r="AB30" s="127"/>
      <c r="AC30" s="127"/>
    </row>
    <row r="31" spans="1:29" ht="18" customHeight="1">
      <c r="A31" s="126"/>
      <c r="B31" s="214" t="s">
        <v>10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9"/>
      <c r="S31" s="126"/>
      <c r="T31" s="126"/>
      <c r="U31" s="126"/>
      <c r="V31" s="126"/>
      <c r="W31" s="126"/>
      <c r="X31" s="126"/>
      <c r="Y31" s="126"/>
      <c r="Z31" s="202" t="s">
        <v>55</v>
      </c>
      <c r="AA31" s="126"/>
      <c r="AB31" s="127"/>
      <c r="AC31" s="127"/>
    </row>
    <row r="32" spans="1:29" ht="18" customHeight="1">
      <c r="A32" s="126"/>
      <c r="B32" s="127"/>
      <c r="C32" s="126"/>
      <c r="E32" s="126"/>
      <c r="F32" s="126"/>
      <c r="G32" s="134">
        <v>3</v>
      </c>
      <c r="H32" s="126"/>
      <c r="I32" s="126"/>
      <c r="J32" s="126"/>
      <c r="K32" s="126"/>
      <c r="L32" s="127"/>
      <c r="M32" s="126"/>
      <c r="N32" s="126"/>
      <c r="O32" s="129"/>
      <c r="P32" s="126"/>
      <c r="Q32" s="126"/>
      <c r="R32" s="126"/>
      <c r="S32" s="126"/>
      <c r="U32" s="126"/>
      <c r="V32" s="126"/>
      <c r="W32" s="134">
        <v>4</v>
      </c>
      <c r="Y32" s="126"/>
      <c r="AA32" s="126"/>
      <c r="AB32" s="127"/>
      <c r="AC32" s="127"/>
    </row>
    <row r="33" spans="1:29" ht="18" customHeight="1">
      <c r="A33" s="126"/>
      <c r="B33" s="127"/>
      <c r="C33" s="126"/>
      <c r="D33" s="126"/>
      <c r="F33" s="126"/>
      <c r="H33" s="126"/>
      <c r="I33" s="126"/>
      <c r="J33" s="126"/>
      <c r="K33" s="126"/>
      <c r="L33" s="129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35"/>
      <c r="X33" s="126"/>
      <c r="Y33" s="126"/>
      <c r="Z33" s="136"/>
      <c r="AA33" s="136"/>
      <c r="AB33" s="127"/>
      <c r="AC33" s="127"/>
    </row>
    <row r="34" spans="1:29" ht="18" customHeight="1">
      <c r="A34" s="126"/>
      <c r="B34" s="127"/>
      <c r="C34" s="126"/>
      <c r="D34" s="126"/>
      <c r="F34" s="126"/>
      <c r="G34" s="135"/>
      <c r="H34" s="126"/>
      <c r="I34" s="126"/>
      <c r="J34" s="126"/>
      <c r="K34" s="126"/>
      <c r="L34" s="129"/>
      <c r="M34" s="126"/>
      <c r="N34" s="126"/>
      <c r="O34" s="126"/>
      <c r="P34" s="126"/>
      <c r="Q34" s="126"/>
      <c r="R34" s="126"/>
      <c r="S34" s="126"/>
      <c r="T34" s="126"/>
      <c r="V34" s="126"/>
      <c r="W34" s="126"/>
      <c r="X34" s="126"/>
      <c r="Y34" s="126"/>
      <c r="Z34" s="136"/>
      <c r="AA34" s="136"/>
      <c r="AB34" s="127"/>
      <c r="AC34" s="127"/>
    </row>
    <row r="35" spans="1:29" ht="18" customHeight="1">
      <c r="A35" s="126"/>
      <c r="B35" s="126"/>
      <c r="C35" s="126"/>
      <c r="D35" s="126"/>
      <c r="E35" s="201" t="s">
        <v>62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9"/>
      <c r="U35" s="126"/>
      <c r="V35" s="126"/>
      <c r="W35" s="126"/>
      <c r="X35" s="126"/>
      <c r="Y35" s="127"/>
      <c r="Z35" s="126"/>
      <c r="AA35" s="126"/>
      <c r="AB35" s="126"/>
      <c r="AC35" s="126"/>
    </row>
    <row r="36" spans="1:29" ht="18" customHeight="1">
      <c r="A36" s="126"/>
      <c r="B36" s="126"/>
      <c r="C36" s="126"/>
      <c r="D36" s="126"/>
      <c r="E36" s="212" t="s">
        <v>74</v>
      </c>
      <c r="F36" s="126"/>
      <c r="G36" s="126"/>
      <c r="H36" s="126"/>
      <c r="I36" s="126"/>
      <c r="K36" s="206" t="s">
        <v>51</v>
      </c>
      <c r="L36" s="126"/>
      <c r="M36" s="126"/>
      <c r="N36" s="126"/>
      <c r="O36" s="126"/>
      <c r="P36" s="126"/>
      <c r="Q36" s="126"/>
      <c r="S36" s="199" t="s">
        <v>57</v>
      </c>
      <c r="V36" s="126"/>
      <c r="W36" s="126"/>
      <c r="X36" s="126"/>
      <c r="Y36" s="126"/>
      <c r="Z36" s="126"/>
      <c r="AA36" s="126"/>
      <c r="AB36" s="126"/>
      <c r="AC36" s="126"/>
    </row>
    <row r="37" spans="1:29" ht="18" customHeight="1">
      <c r="A37" s="126"/>
      <c r="B37" s="126"/>
      <c r="C37" s="126"/>
      <c r="D37" s="126"/>
      <c r="E37" s="126"/>
      <c r="F37" s="126"/>
      <c r="G37" s="126"/>
      <c r="M37" s="137"/>
      <c r="N37" s="126"/>
      <c r="O37" s="126"/>
      <c r="P37" s="126"/>
      <c r="Q37" s="126"/>
      <c r="R37" s="126"/>
      <c r="S37" s="126"/>
      <c r="T37" s="126"/>
      <c r="U37" s="138"/>
      <c r="V37" s="126"/>
      <c r="X37" s="126"/>
      <c r="Y37" s="126"/>
      <c r="Z37" s="126"/>
      <c r="AA37" s="126"/>
      <c r="AB37" s="126"/>
      <c r="AC37" s="126"/>
    </row>
    <row r="38" spans="1:29" ht="18" customHeight="1">
      <c r="A38" s="126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N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</row>
    <row r="39" spans="1:29" ht="18" customHeight="1">
      <c r="A39" s="126"/>
      <c r="B39" s="126"/>
      <c r="C39" s="126"/>
      <c r="D39" s="126"/>
      <c r="E39" s="126"/>
      <c r="F39" s="126"/>
      <c r="G39" s="126"/>
      <c r="H39" s="126"/>
      <c r="L39" s="126"/>
      <c r="M39" s="126"/>
      <c r="N39" s="126"/>
      <c r="O39" s="139" t="s">
        <v>17</v>
      </c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</row>
    <row r="40" spans="1:29" ht="18" customHeight="1">
      <c r="A40" s="126"/>
      <c r="B40" s="126"/>
      <c r="C40" s="126"/>
      <c r="E40" s="126"/>
      <c r="F40" s="126"/>
      <c r="G40" s="126"/>
      <c r="H40" s="126"/>
      <c r="J40" s="126"/>
      <c r="K40" s="126"/>
      <c r="M40" s="126"/>
      <c r="N40" s="126"/>
      <c r="O40" s="130" t="s">
        <v>18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</row>
    <row r="41" spans="1:29" ht="18" customHeight="1">
      <c r="A41" s="126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30" t="s">
        <v>19</v>
      </c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</row>
    <row r="42" spans="1:29" ht="18" customHeight="1">
      <c r="A42" s="126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</row>
    <row r="43" spans="1:29" ht="18" customHeight="1" thickBo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31"/>
      <c r="Q43" s="131"/>
      <c r="R43" s="131"/>
      <c r="S43" s="131"/>
      <c r="T43" s="131"/>
      <c r="U43" s="131"/>
      <c r="V43" s="131"/>
      <c r="W43" s="127"/>
      <c r="X43" s="127"/>
      <c r="Y43" s="127"/>
      <c r="Z43" s="127"/>
      <c r="AA43" s="127"/>
      <c r="AB43" s="127"/>
      <c r="AC43" s="127"/>
    </row>
    <row r="44" spans="1:29" ht="30" customHeight="1">
      <c r="A44" s="140"/>
      <c r="B44" s="141"/>
      <c r="C44" s="142"/>
      <c r="D44" s="142"/>
      <c r="E44" s="142"/>
      <c r="F44" s="143" t="s">
        <v>20</v>
      </c>
      <c r="G44" s="142"/>
      <c r="H44" s="142"/>
      <c r="I44" s="142"/>
      <c r="J44" s="144"/>
      <c r="K44" s="240" t="s">
        <v>21</v>
      </c>
      <c r="L44" s="241"/>
      <c r="M44" s="241"/>
      <c r="N44" s="242"/>
      <c r="O44" s="145"/>
      <c r="P44" s="240" t="s">
        <v>22</v>
      </c>
      <c r="Q44" s="241"/>
      <c r="R44" s="241"/>
      <c r="S44" s="242"/>
      <c r="T44" s="142"/>
      <c r="U44" s="142"/>
      <c r="V44" s="142"/>
      <c r="W44" s="142"/>
      <c r="X44" s="143" t="s">
        <v>20</v>
      </c>
      <c r="Y44" s="142"/>
      <c r="Z44" s="142"/>
      <c r="AA44" s="142"/>
      <c r="AB44" s="144"/>
      <c r="AC44" s="140"/>
    </row>
    <row r="45" spans="1:29" ht="21" customHeight="1" thickBot="1">
      <c r="A45" s="109"/>
      <c r="B45" s="146" t="s">
        <v>23</v>
      </c>
      <c r="C45" s="147" t="s">
        <v>24</v>
      </c>
      <c r="D45" s="147" t="s">
        <v>25</v>
      </c>
      <c r="E45" s="147" t="s">
        <v>26</v>
      </c>
      <c r="F45" s="147" t="s">
        <v>27</v>
      </c>
      <c r="G45" s="243" t="s">
        <v>28</v>
      </c>
      <c r="H45" s="243"/>
      <c r="I45" s="243"/>
      <c r="J45" s="244"/>
      <c r="K45" s="148" t="s">
        <v>23</v>
      </c>
      <c r="L45" s="149" t="s">
        <v>29</v>
      </c>
      <c r="M45" s="149" t="s">
        <v>30</v>
      </c>
      <c r="N45" s="150" t="s">
        <v>31</v>
      </c>
      <c r="O45" s="151" t="s">
        <v>32</v>
      </c>
      <c r="P45" s="148" t="s">
        <v>23</v>
      </c>
      <c r="Q45" s="149" t="s">
        <v>29</v>
      </c>
      <c r="R45" s="149" t="s">
        <v>30</v>
      </c>
      <c r="S45" s="152" t="s">
        <v>31</v>
      </c>
      <c r="T45" s="146" t="s">
        <v>23</v>
      </c>
      <c r="U45" s="147" t="s">
        <v>24</v>
      </c>
      <c r="V45" s="147" t="s">
        <v>25</v>
      </c>
      <c r="W45" s="147" t="s">
        <v>26</v>
      </c>
      <c r="X45" s="147" t="s">
        <v>27</v>
      </c>
      <c r="Y45" s="236" t="s">
        <v>28</v>
      </c>
      <c r="Z45" s="236"/>
      <c r="AA45" s="236"/>
      <c r="AB45" s="237"/>
      <c r="AC45" s="109"/>
    </row>
    <row r="46" spans="1:29" ht="22.5" customHeight="1" thickTop="1">
      <c r="A46" s="48"/>
      <c r="B46" s="153"/>
      <c r="C46" s="154"/>
      <c r="D46" s="155"/>
      <c r="E46" s="156"/>
      <c r="F46" s="157"/>
      <c r="G46" s="48"/>
      <c r="H46" s="48"/>
      <c r="I46" s="48"/>
      <c r="J46" s="158"/>
      <c r="K46" s="223"/>
      <c r="L46" s="221"/>
      <c r="M46" s="221"/>
      <c r="N46" s="224"/>
      <c r="O46" s="161"/>
      <c r="P46" s="159"/>
      <c r="Q46" s="160"/>
      <c r="R46" s="160"/>
      <c r="S46" s="162"/>
      <c r="T46" s="163"/>
      <c r="U46" s="164"/>
      <c r="V46" s="157"/>
      <c r="W46" s="164"/>
      <c r="X46" s="157"/>
      <c r="Y46" s="75"/>
      <c r="Z46" s="75"/>
      <c r="AA46" s="75"/>
      <c r="AB46" s="79"/>
      <c r="AC46" s="48"/>
    </row>
    <row r="47" spans="1:29" ht="22.5" customHeight="1">
      <c r="A47" s="48"/>
      <c r="B47" s="165">
        <v>1</v>
      </c>
      <c r="C47" s="166">
        <v>14.249</v>
      </c>
      <c r="D47" s="219">
        <v>-51</v>
      </c>
      <c r="E47" s="167">
        <f>C47+(D47/1000)</f>
        <v>14.198</v>
      </c>
      <c r="F47" s="157" t="s">
        <v>37</v>
      </c>
      <c r="G47" s="231" t="s">
        <v>75</v>
      </c>
      <c r="H47" s="208"/>
      <c r="I47" s="208"/>
      <c r="J47" s="209"/>
      <c r="K47" s="223"/>
      <c r="L47" s="221"/>
      <c r="M47" s="221"/>
      <c r="N47" s="224"/>
      <c r="O47" s="168" t="s">
        <v>33</v>
      </c>
      <c r="P47" s="159"/>
      <c r="Q47" s="160"/>
      <c r="R47" s="160"/>
      <c r="S47" s="162"/>
      <c r="T47" s="169">
        <v>4</v>
      </c>
      <c r="U47" s="170">
        <v>13.864</v>
      </c>
      <c r="V47" s="219">
        <v>42</v>
      </c>
      <c r="W47" s="167">
        <f>U47+(V47/1000)</f>
        <v>13.906</v>
      </c>
      <c r="X47" s="157" t="s">
        <v>37</v>
      </c>
      <c r="Y47" s="231" t="s">
        <v>78</v>
      </c>
      <c r="Z47" s="208"/>
      <c r="AA47" s="208"/>
      <c r="AB47" s="209"/>
      <c r="AC47" s="48"/>
    </row>
    <row r="48" spans="1:29" ht="22.5" customHeight="1">
      <c r="A48" s="48"/>
      <c r="B48" s="163"/>
      <c r="C48" s="164"/>
      <c r="D48" s="220"/>
      <c r="E48" s="164"/>
      <c r="F48" s="157"/>
      <c r="G48" s="233"/>
      <c r="H48" s="234"/>
      <c r="I48" s="234"/>
      <c r="J48" s="235"/>
      <c r="K48" s="225">
        <v>1</v>
      </c>
      <c r="L48" s="222">
        <v>14.171</v>
      </c>
      <c r="M48" s="222">
        <v>13.88</v>
      </c>
      <c r="N48" s="226">
        <f>(L48-M48)*1000</f>
        <v>290.9999999999986</v>
      </c>
      <c r="O48" s="173" t="s">
        <v>34</v>
      </c>
      <c r="P48" s="171" t="s">
        <v>4</v>
      </c>
      <c r="Q48" s="174">
        <v>13.965</v>
      </c>
      <c r="R48" s="174">
        <v>13.89</v>
      </c>
      <c r="S48" s="172">
        <f>(Q48-R48)*1000</f>
        <v>74.99999999999929</v>
      </c>
      <c r="T48" s="163"/>
      <c r="U48" s="164"/>
      <c r="V48" s="220"/>
      <c r="W48" s="164"/>
      <c r="X48" s="157"/>
      <c r="Y48" s="75"/>
      <c r="Z48" s="75"/>
      <c r="AA48" s="75"/>
      <c r="AB48" s="158"/>
      <c r="AC48" s="48"/>
    </row>
    <row r="49" spans="1:29" ht="22.5" customHeight="1">
      <c r="A49" s="48"/>
      <c r="B49" s="169">
        <v>2</v>
      </c>
      <c r="C49" s="170">
        <v>14.222</v>
      </c>
      <c r="D49" s="219">
        <v>-51</v>
      </c>
      <c r="E49" s="167">
        <f>C49+(D49/1000)</f>
        <v>14.171</v>
      </c>
      <c r="F49" s="157" t="s">
        <v>37</v>
      </c>
      <c r="G49" s="231" t="s">
        <v>76</v>
      </c>
      <c r="H49" s="210"/>
      <c r="I49" s="210"/>
      <c r="J49" s="211"/>
      <c r="K49" s="223"/>
      <c r="L49" s="221"/>
      <c r="M49" s="221"/>
      <c r="N49" s="224"/>
      <c r="O49" s="175"/>
      <c r="P49" s="159"/>
      <c r="Q49" s="160"/>
      <c r="R49" s="160"/>
      <c r="S49" s="162"/>
      <c r="T49" s="169">
        <v>5</v>
      </c>
      <c r="U49" s="170">
        <v>13.829</v>
      </c>
      <c r="V49" s="219">
        <v>51</v>
      </c>
      <c r="W49" s="167">
        <f>U49+(V49/1000)</f>
        <v>13.88</v>
      </c>
      <c r="X49" s="157" t="s">
        <v>37</v>
      </c>
      <c r="Y49" s="231" t="s">
        <v>79</v>
      </c>
      <c r="Z49" s="208"/>
      <c r="AA49" s="208"/>
      <c r="AB49" s="209"/>
      <c r="AC49" s="48"/>
    </row>
    <row r="50" spans="1:29" ht="22.5" customHeight="1">
      <c r="A50" s="48"/>
      <c r="B50" s="163"/>
      <c r="C50" s="164"/>
      <c r="D50" s="220"/>
      <c r="E50" s="164"/>
      <c r="F50" s="157"/>
      <c r="G50" s="233"/>
      <c r="H50" s="234"/>
      <c r="I50" s="234"/>
      <c r="J50" s="235"/>
      <c r="K50" s="225">
        <v>2</v>
      </c>
      <c r="L50" s="222">
        <v>14.138</v>
      </c>
      <c r="M50" s="222">
        <v>13.906</v>
      </c>
      <c r="N50" s="226">
        <f>(L50-M50)*1000</f>
        <v>231.99999999999932</v>
      </c>
      <c r="O50" s="176" t="s">
        <v>40</v>
      </c>
      <c r="P50" s="171" t="s">
        <v>6</v>
      </c>
      <c r="Q50" s="174">
        <v>13.975</v>
      </c>
      <c r="R50" s="174">
        <v>13.9</v>
      </c>
      <c r="S50" s="172">
        <f>(Q50-R50)*1000</f>
        <v>74.99999999999929</v>
      </c>
      <c r="T50" s="163"/>
      <c r="U50" s="164"/>
      <c r="V50" s="220"/>
      <c r="W50" s="164"/>
      <c r="X50" s="157"/>
      <c r="Y50" s="75"/>
      <c r="Z50" s="75"/>
      <c r="AA50" s="75"/>
      <c r="AB50" s="158"/>
      <c r="AC50" s="48"/>
    </row>
    <row r="51" spans="1:29" ht="22.5" customHeight="1">
      <c r="A51" s="48"/>
      <c r="B51" s="169">
        <v>3</v>
      </c>
      <c r="C51" s="170">
        <v>14.189</v>
      </c>
      <c r="D51" s="219">
        <v>-51</v>
      </c>
      <c r="E51" s="167">
        <f>C51+(D51/1000)</f>
        <v>14.138</v>
      </c>
      <c r="F51" s="157" t="s">
        <v>37</v>
      </c>
      <c r="G51" s="231" t="s">
        <v>77</v>
      </c>
      <c r="H51" s="48"/>
      <c r="I51" s="204"/>
      <c r="J51" s="158"/>
      <c r="K51" s="223"/>
      <c r="L51" s="221"/>
      <c r="M51" s="221"/>
      <c r="N51" s="224"/>
      <c r="O51" s="176">
        <v>2005</v>
      </c>
      <c r="P51" s="159"/>
      <c r="Q51" s="160"/>
      <c r="R51" s="160"/>
      <c r="S51" s="162"/>
      <c r="T51" s="165">
        <v>6</v>
      </c>
      <c r="U51" s="166">
        <v>13.802</v>
      </c>
      <c r="V51" s="219">
        <v>51</v>
      </c>
      <c r="W51" s="167">
        <f>U51+(V51/1000)</f>
        <v>13.853</v>
      </c>
      <c r="X51" s="157" t="s">
        <v>37</v>
      </c>
      <c r="Y51" s="231" t="s">
        <v>80</v>
      </c>
      <c r="Z51" s="210"/>
      <c r="AA51" s="210"/>
      <c r="AB51" s="211"/>
      <c r="AC51" s="48"/>
    </row>
    <row r="52" spans="1:29" ht="22.5" customHeight="1" thickBot="1">
      <c r="A52" s="48"/>
      <c r="B52" s="177"/>
      <c r="C52" s="178"/>
      <c r="D52" s="179"/>
      <c r="E52" s="180"/>
      <c r="F52" s="181"/>
      <c r="G52" s="114"/>
      <c r="H52" s="114"/>
      <c r="I52" s="182"/>
      <c r="J52" s="116"/>
      <c r="K52" s="227"/>
      <c r="L52" s="228"/>
      <c r="M52" s="228"/>
      <c r="N52" s="229"/>
      <c r="O52" s="185"/>
      <c r="P52" s="183"/>
      <c r="Q52" s="184"/>
      <c r="R52" s="184"/>
      <c r="S52" s="186"/>
      <c r="T52" s="177"/>
      <c r="U52" s="178"/>
      <c r="V52" s="179"/>
      <c r="W52" s="180"/>
      <c r="X52" s="181"/>
      <c r="Y52" s="114"/>
      <c r="Z52" s="114"/>
      <c r="AA52" s="182"/>
      <c r="AB52" s="116"/>
      <c r="AC52" s="48"/>
    </row>
    <row r="53" spans="1:29" ht="12.75">
      <c r="A53" s="187"/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7"/>
    </row>
  </sheetData>
  <sheetProtection password="E755" sheet="1" objects="1" scenarios="1"/>
  <mergeCells count="7">
    <mergeCell ref="G50:J50"/>
    <mergeCell ref="G48:J48"/>
    <mergeCell ref="Y45:AB45"/>
    <mergeCell ref="B5:C5"/>
    <mergeCell ref="K44:N44"/>
    <mergeCell ref="P44:S44"/>
    <mergeCell ref="G45:J45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perSize="9" scale="50" r:id="rId2"/>
  <ignoredErrors>
    <ignoredError sqref="P48:P50 O4 R10:R11 L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2009-03-06T11:10:43Z</cp:lastPrinted>
  <dcterms:created xsi:type="dcterms:W3CDTF">2004-02-03T08:56:03Z</dcterms:created>
  <dcterms:modified xsi:type="dcterms:W3CDTF">2009-03-06T11:27:31Z</dcterms:modified>
  <cp:category/>
  <cp:version/>
  <cp:contentType/>
  <cp:contentStatus/>
</cp:coreProperties>
</file>