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65521" yWindow="65521" windowWidth="6150" windowHeight="6585" activeTab="0"/>
  </bookViews>
  <sheets>
    <sheet name="Vápenná" sheetId="1" r:id="rId1"/>
  </sheets>
  <definedNames/>
  <calcPr fullCalcOnLoad="1"/>
</workbook>
</file>

<file path=xl/sharedStrings.xml><?xml version="1.0" encoding="utf-8"?>
<sst xmlns="http://schemas.openxmlformats.org/spreadsheetml/2006/main" count="197" uniqueCount="112">
  <si>
    <t>S P</t>
  </si>
  <si>
    <t>Návěstidla  -  ŽST</t>
  </si>
  <si>
    <t>Vjezdová</t>
  </si>
  <si>
    <t>Seřaďovací</t>
  </si>
  <si>
    <t>Obvod  výpravčího</t>
  </si>
  <si>
    <t>Traťové</t>
  </si>
  <si>
    <t>zabezpečovací</t>
  </si>
  <si>
    <t>Př L</t>
  </si>
  <si>
    <t>Staniční</t>
  </si>
  <si>
    <t>Př S</t>
  </si>
  <si>
    <t>zařízení :</t>
  </si>
  <si>
    <t>L</t>
  </si>
  <si>
    <t>S</t>
  </si>
  <si>
    <t>Zjišťování  konce</t>
  </si>
  <si>
    <t>zast.</t>
  </si>
  <si>
    <t>výpravčí</t>
  </si>
  <si>
    <t>00</t>
  </si>
  <si>
    <t>vlaku :</t>
  </si>
  <si>
    <t>proj.</t>
  </si>
  <si>
    <t>Dopravní stanoviště :</t>
  </si>
  <si>
    <t>Dopravní kancelář</t>
  </si>
  <si>
    <t>( km )</t>
  </si>
  <si>
    <t>Počet  pracovníků :</t>
  </si>
  <si>
    <t>* ) = obsazení v době stanovené rozvrhem služby. V době nepřítomnosti přebírá jeho povinnosti výpravčí.</t>
  </si>
  <si>
    <t>Vjezdové / odjezdové rychlosti :</t>
  </si>
  <si>
    <t>v pokračování traťové koleje - rychlost traťová s místním omezením</t>
  </si>
  <si>
    <t>při jízdě do odbočky - rychlost 40 km/h</t>
  </si>
  <si>
    <t>EZ</t>
  </si>
  <si>
    <t>Vlečka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</si>
  <si>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</si>
  <si>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</si>
  <si>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</si>
  <si>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</si>
  <si>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</si>
  <si>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</si>
  <si>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</si>
  <si>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</si>
  <si>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</si>
  <si>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</si>
  <si>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</si>
  <si>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</si>
  <si>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</si>
  <si>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Hlavní  staniční  kolej</t>
  </si>
  <si>
    <t>SENA</t>
  </si>
  <si>
    <t>JPg</t>
  </si>
  <si>
    <t>č. II,  úrovňové, jednostranné vnitřní</t>
  </si>
  <si>
    <t>elm.</t>
  </si>
  <si>
    <t>ručně</t>
  </si>
  <si>
    <t>Vjezd - odjezd - průjezd</t>
  </si>
  <si>
    <t>č. I,  úrovňové, jednostranné vnitřní</t>
  </si>
  <si>
    <t>Trať : 312</t>
  </si>
  <si>
    <t>Ev. č. : 352427</t>
  </si>
  <si>
    <t>ústřední stavědlo,  bez kolejových obvodů</t>
  </si>
  <si>
    <t>Reléový  poloautoblok</t>
  </si>
  <si>
    <t>bez kontroly volnosti tratě</t>
  </si>
  <si>
    <t>Kód : 4</t>
  </si>
  <si>
    <t>Směr  :  Lipová Lázně</t>
  </si>
  <si>
    <t>Směr  :  Žulová</t>
  </si>
  <si>
    <t>Odjezdová - skupinová</t>
  </si>
  <si>
    <t>Stanice  bez</t>
  </si>
  <si>
    <t>seřaďovacích</t>
  </si>
  <si>
    <t>návěstidel</t>
  </si>
  <si>
    <t>L Z</t>
  </si>
  <si>
    <t>Zabezpečovací zařízení neumožňuje současné vlakové cesty</t>
  </si>
  <si>
    <t>vyjma současných odjezdů</t>
  </si>
  <si>
    <t>Vk 2</t>
  </si>
  <si>
    <t>( Vk1 / 5 )</t>
  </si>
  <si>
    <t>( Vk2 / 7 )</t>
  </si>
  <si>
    <t>( RVk1 / RVk2 / 6 )</t>
  </si>
  <si>
    <t>R1</t>
  </si>
  <si>
    <t>R2</t>
  </si>
  <si>
    <t>OMYA  II.</t>
  </si>
  <si>
    <t>OMYA  I.</t>
  </si>
  <si>
    <t>ALLWOOD</t>
  </si>
  <si>
    <t>RVk 2</t>
  </si>
  <si>
    <t>RVk 1</t>
  </si>
  <si>
    <t>LVk 1</t>
  </si>
  <si>
    <t>LVk 2</t>
  </si>
  <si>
    <t>Vk 1</t>
  </si>
  <si>
    <t>00  //  80</t>
  </si>
  <si>
    <t>L2</t>
  </si>
  <si>
    <t>L1</t>
  </si>
  <si>
    <t>výpravčí  //  obsluha N vlaku RDST</t>
  </si>
  <si>
    <t>Výpravčí  -  1 §)</t>
  </si>
  <si>
    <t>§) = obsazení v době stanovené  "Rozkazem o výluce služby dopravních zaměstnanců"</t>
  </si>
  <si>
    <t>Výhybkář  -  1 *)</t>
  </si>
  <si>
    <t>( 4 / 3 )</t>
  </si>
  <si>
    <t>R 1</t>
  </si>
  <si>
    <t>L 1</t>
  </si>
  <si>
    <t>L 2</t>
  </si>
  <si>
    <t>R 2</t>
  </si>
  <si>
    <t>Km  9,855</t>
  </si>
  <si>
    <t>Kód : 11 / 0</t>
  </si>
  <si>
    <t>T E S T  -  B</t>
  </si>
  <si>
    <t>Odjezdová  -  skupinová</t>
  </si>
  <si>
    <t>vým. zámek, klíč RVk 1 / RVk 2 / 6 držen v EMZ v kolejišti</t>
  </si>
  <si>
    <t>vým. zámek, klíč LVk 1 / 8 / L2 držen v EMZ v kolejišti</t>
  </si>
  <si>
    <t>bez zabezpečení</t>
  </si>
  <si>
    <t xml:space="preserve">vým. zámek, v závislosti na LVk 1 a v.č. 8 </t>
  </si>
  <si>
    <t>vým. zámek, klíč Vk 2 / 7 držen v EMZ v kolejišti</t>
  </si>
  <si>
    <t>vým. zámek, klíč v.č. 4 / 3 držen v EMZ v kolejišti</t>
  </si>
  <si>
    <t>vým. zámek, v závislosti na v.č. 4</t>
  </si>
  <si>
    <t>0,328  vl.</t>
  </si>
  <si>
    <t>0,326  vl.</t>
  </si>
  <si>
    <t>0,026  vl.</t>
  </si>
  <si>
    <t>0,222  vl.</t>
  </si>
  <si>
    <t>( LVk 2 )</t>
  </si>
  <si>
    <t>( LVk 1 / 8 / L2 )</t>
  </si>
  <si>
    <t>vým. zámek, klíč Vk 1 / 5 držen v EMZ v DK</t>
  </si>
  <si>
    <t xml:space="preserve">L Z </t>
  </si>
  <si>
    <t>skupinová odjezdová návěstidla s rychlostní návěstní soustavou</t>
  </si>
  <si>
    <t>VII.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</si>
</sst>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u val="single"/>
      <sz val="12"/>
      <name val="Arial CYR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sz val="20"/>
      <name val="Times New Roman CE"/>
      <family val="1"/>
    </font>
    <font>
      <b/>
      <i/>
      <sz val="12"/>
      <name val="Times New Roman"/>
      <family val="1"/>
    </font>
    <font>
      <sz val="14"/>
      <color indexed="10"/>
      <name val="Arial CE"/>
      <family val="2"/>
    </font>
    <font>
      <i/>
      <sz val="18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3" fillId="0" borderId="0" xfId="20" applyFont="1" applyAlignment="1">
      <alignment horizontal="left" vertical="center"/>
      <protection/>
    </xf>
    <xf numFmtId="0" fontId="14" fillId="0" borderId="0" xfId="20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14" fillId="0" borderId="0" xfId="20" applyFont="1" applyAlignment="1">
      <alignment horizontal="right" vertical="center"/>
      <protection/>
    </xf>
    <xf numFmtId="0" fontId="13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17" xfId="20" applyFont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14" fillId="0" borderId="17" xfId="20" applyFont="1" applyBorder="1" applyAlignment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8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4" xfId="20" applyFont="1" applyFill="1" applyBorder="1" applyAlignment="1">
      <alignment/>
      <protection/>
    </xf>
    <xf numFmtId="0" fontId="0" fillId="0" borderId="25" xfId="0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17" fillId="0" borderId="0" xfId="20" applyFont="1" applyFill="1" applyBorder="1" applyAlignment="1">
      <alignment horizontal="center" vertical="center"/>
      <protection/>
    </xf>
    <xf numFmtId="0" fontId="17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4" borderId="0" xfId="0" applyFill="1" applyAlignment="1">
      <alignment/>
    </xf>
    <xf numFmtId="0" fontId="0" fillId="4" borderId="0" xfId="20" applyFont="1" applyFill="1" applyBorder="1" applyAlignment="1">
      <alignment/>
      <protection/>
    </xf>
    <xf numFmtId="0" fontId="20" fillId="4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29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9" fillId="0" borderId="22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0" xfId="20" applyFont="1" applyFill="1" applyBorder="1" applyAlignment="1">
      <alignment/>
      <protection/>
    </xf>
    <xf numFmtId="0" fontId="0" fillId="4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3" fillId="0" borderId="0" xfId="0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1" xfId="0" applyBorder="1" applyAlignment="1">
      <alignment/>
    </xf>
    <xf numFmtId="0" fontId="0" fillId="0" borderId="38" xfId="0" applyFill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0" xfId="20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4" xfId="0" applyFont="1" applyBorder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3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2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3" fillId="0" borderId="0" xfId="0" applyFont="1" applyAlignment="1">
      <alignment horizontal="center"/>
    </xf>
    <xf numFmtId="0" fontId="11" fillId="5" borderId="45" xfId="20" applyFont="1" applyFill="1" applyBorder="1" applyAlignment="1">
      <alignment horizontal="center" vertical="center"/>
      <protection/>
    </xf>
    <xf numFmtId="0" fontId="11" fillId="5" borderId="46" xfId="20" applyFont="1" applyFill="1" applyBorder="1" applyAlignment="1">
      <alignment horizontal="center" vertical="center"/>
      <protection/>
    </xf>
    <xf numFmtId="0" fontId="0" fillId="5" borderId="47" xfId="20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11" fillId="5" borderId="6" xfId="20" applyFont="1" applyFill="1" applyBorder="1" applyAlignment="1">
      <alignment horizontal="center" vertical="center"/>
      <protection/>
    </xf>
    <xf numFmtId="0" fontId="0" fillId="5" borderId="48" xfId="20" applyFont="1" applyFill="1" applyBorder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49" fontId="0" fillId="0" borderId="52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53" xfId="0" applyFont="1" applyBorder="1" applyAlignment="1">
      <alignment vertical="center"/>
    </xf>
    <xf numFmtId="164" fontId="0" fillId="0" borderId="5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0" fillId="0" borderId="55" xfId="20" applyNumberFormat="1" applyFont="1" applyBorder="1" applyAlignment="1">
      <alignment vertical="center"/>
      <protection/>
    </xf>
    <xf numFmtId="164" fontId="0" fillId="0" borderId="56" xfId="20" applyNumberFormat="1" applyFont="1" applyBorder="1" applyAlignment="1">
      <alignment vertical="center"/>
      <protection/>
    </xf>
    <xf numFmtId="0" fontId="0" fillId="0" borderId="57" xfId="0" applyBorder="1" applyAlignment="1">
      <alignment vertical="center"/>
    </xf>
    <xf numFmtId="164" fontId="0" fillId="0" borderId="58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0" borderId="56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11" fillId="4" borderId="4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" fontId="14" fillId="0" borderId="54" xfId="20" applyNumberFormat="1" applyFont="1" applyBorder="1" applyAlignment="1">
      <alignment horizontal="center" vertical="center"/>
      <protection/>
    </xf>
    <xf numFmtId="0" fontId="0" fillId="0" borderId="2" xfId="20" applyFont="1" applyBorder="1" applyAlignment="1">
      <alignment vertical="center"/>
      <protection/>
    </xf>
    <xf numFmtId="0" fontId="22" fillId="0" borderId="0" xfId="20" applyFont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center" vertical="center"/>
    </xf>
    <xf numFmtId="1" fontId="0" fillId="0" borderId="54" xfId="20" applyNumberFormat="1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5" fillId="0" borderId="0" xfId="0" applyFont="1" applyFill="1" applyBorder="1" applyAlignment="1" quotePrefix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64" fontId="19" fillId="0" borderId="53" xfId="0" applyNumberFormat="1" applyFont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164" fontId="29" fillId="0" borderId="53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8" fillId="0" borderId="5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52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49" fontId="29" fillId="0" borderId="53" xfId="0" applyNumberFormat="1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6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29" fillId="0" borderId="0" xfId="20" applyFont="1" applyFill="1" applyBorder="1" applyAlignment="1">
      <alignment horizontal="center" vertical="center"/>
      <protection/>
    </xf>
    <xf numFmtId="0" fontId="37" fillId="0" borderId="65" xfId="0" applyFont="1" applyFill="1" applyBorder="1" applyAlignment="1">
      <alignment horizontal="center" vertical="center"/>
    </xf>
    <xf numFmtId="164" fontId="29" fillId="0" borderId="65" xfId="0" applyNumberFormat="1" applyFont="1" applyBorder="1" applyAlignment="1">
      <alignment horizontal="center" vertical="center"/>
    </xf>
    <xf numFmtId="164" fontId="29" fillId="0" borderId="53" xfId="0" applyNumberFormat="1" applyFont="1" applyBorder="1" applyAlignment="1">
      <alignment horizontal="center" vertical="center"/>
    </xf>
    <xf numFmtId="164" fontId="29" fillId="0" borderId="6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1" fillId="0" borderId="35" xfId="0" applyFont="1" applyBorder="1" applyAlignment="1">
      <alignment horizontal="left" vertical="center" indent="1"/>
    </xf>
    <xf numFmtId="0" fontId="0" fillId="0" borderId="26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49" fontId="29" fillId="0" borderId="53" xfId="0" applyNumberFormat="1" applyFont="1" applyBorder="1" applyAlignment="1">
      <alignment horizontal="center" vertical="center"/>
    </xf>
    <xf numFmtId="49" fontId="29" fillId="0" borderId="65" xfId="0" applyNumberFormat="1" applyFont="1" applyBorder="1" applyAlignment="1">
      <alignment horizontal="center" vertical="center"/>
    </xf>
    <xf numFmtId="49" fontId="0" fillId="0" borderId="64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indent="1"/>
    </xf>
    <xf numFmtId="0" fontId="0" fillId="0" borderId="35" xfId="0" applyFont="1" applyBorder="1" applyAlignment="1">
      <alignment/>
    </xf>
    <xf numFmtId="49" fontId="0" fillId="0" borderId="52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 vertical="top"/>
    </xf>
    <xf numFmtId="0" fontId="38" fillId="0" borderId="52" xfId="0" applyNumberFormat="1" applyFont="1" applyBorder="1" applyAlignment="1">
      <alignment horizontal="center" vertical="center"/>
    </xf>
    <xf numFmtId="0" fontId="34" fillId="0" borderId="52" xfId="20" applyNumberFormat="1" applyFont="1" applyBorder="1" applyAlignment="1">
      <alignment horizontal="center" vertical="center"/>
      <protection/>
    </xf>
    <xf numFmtId="1" fontId="14" fillId="0" borderId="54" xfId="20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Fill="1" applyBorder="1" applyAlignment="1">
      <alignment vertical="center"/>
      <protection/>
    </xf>
    <xf numFmtId="0" fontId="0" fillId="0" borderId="53" xfId="0" applyFont="1" applyFill="1" applyBorder="1" applyAlignment="1">
      <alignment vertical="center"/>
    </xf>
    <xf numFmtId="164" fontId="0" fillId="0" borderId="54" xfId="20" applyNumberFormat="1" applyFont="1" applyFill="1" applyBorder="1" applyAlignment="1">
      <alignment vertical="center"/>
      <protection/>
    </xf>
    <xf numFmtId="1" fontId="0" fillId="0" borderId="54" xfId="20" applyNumberFormat="1" applyFont="1" applyFill="1" applyBorder="1" applyAlignment="1">
      <alignment vertical="center"/>
      <protection/>
    </xf>
    <xf numFmtId="0" fontId="36" fillId="0" borderId="52" xfId="0" applyNumberFormat="1" applyFont="1" applyBorder="1" applyAlignment="1">
      <alignment horizontal="center" vertical="center"/>
    </xf>
    <xf numFmtId="0" fontId="36" fillId="0" borderId="53" xfId="0" applyNumberFormat="1" applyFont="1" applyBorder="1" applyAlignment="1">
      <alignment horizontal="center" vertical="center"/>
    </xf>
    <xf numFmtId="0" fontId="29" fillId="0" borderId="53" xfId="0" applyNumberFormat="1" applyFont="1" applyBorder="1" applyAlignment="1">
      <alignment horizontal="center" vertical="center"/>
    </xf>
    <xf numFmtId="0" fontId="38" fillId="0" borderId="53" xfId="0" applyNumberFormat="1" applyFont="1" applyBorder="1" applyAlignment="1">
      <alignment horizontal="center" vertical="center"/>
    </xf>
    <xf numFmtId="0" fontId="26" fillId="0" borderId="0" xfId="20" applyNumberFormat="1" applyFont="1" applyBorder="1" applyAlignment="1">
      <alignment horizontal="center" vertical="center"/>
      <protection/>
    </xf>
    <xf numFmtId="164" fontId="14" fillId="0" borderId="53" xfId="20" applyNumberFormat="1" applyFont="1" applyFill="1" applyBorder="1" applyAlignment="1">
      <alignment horizontal="center" vertical="center"/>
      <protection/>
    </xf>
    <xf numFmtId="0" fontId="10" fillId="3" borderId="7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8" fillId="6" borderId="71" xfId="0" applyFont="1" applyFill="1" applyBorder="1" applyAlignment="1">
      <alignment horizontal="center" vertical="center"/>
    </xf>
    <xf numFmtId="0" fontId="8" fillId="6" borderId="72" xfId="0" applyFont="1" applyFill="1" applyBorder="1" applyAlignment="1">
      <alignment horizontal="center" vertical="center"/>
    </xf>
    <xf numFmtId="0" fontId="8" fillId="6" borderId="7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4" fontId="14" fillId="0" borderId="54" xfId="20" applyNumberFormat="1" applyFont="1" applyFill="1" applyBorder="1" applyAlignment="1">
      <alignment horizontal="center" vertical="center"/>
      <protection/>
    </xf>
    <xf numFmtId="0" fontId="10" fillId="3" borderId="9" xfId="0" applyFont="1" applyFill="1" applyBorder="1" applyAlignment="1">
      <alignment horizontal="center" vertical="center"/>
    </xf>
    <xf numFmtId="44" fontId="10" fillId="3" borderId="8" xfId="18" applyFont="1" applyFill="1" applyBorder="1" applyAlignment="1">
      <alignment horizontal="center" vertical="center"/>
    </xf>
    <xf numFmtId="44" fontId="10" fillId="3" borderId="10" xfId="18" applyFont="1" applyFill="1" applyBorder="1" applyAlignment="1">
      <alignment horizontal="center" vertical="center"/>
    </xf>
    <xf numFmtId="44" fontId="10" fillId="3" borderId="9" xfId="18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4" fontId="46" fillId="0" borderId="54" xfId="20" applyNumberFormat="1" applyFont="1" applyBorder="1" applyAlignment="1">
      <alignment horizontal="center" vertical="center"/>
      <protection/>
    </xf>
    <xf numFmtId="164" fontId="46" fillId="0" borderId="53" xfId="20" applyNumberFormat="1" applyFont="1" applyBorder="1" applyAlignment="1">
      <alignment horizontal="center" vertical="center"/>
      <protection/>
    </xf>
    <xf numFmtId="0" fontId="12" fillId="3" borderId="8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164" fontId="28" fillId="0" borderId="2" xfId="0" applyNumberFormat="1" applyFont="1" applyBorder="1" applyAlignment="1">
      <alignment horizontal="center" vertical="center"/>
    </xf>
    <xf numFmtId="164" fontId="28" fillId="0" borderId="22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/>
      <protection/>
    </xf>
    <xf numFmtId="49" fontId="15" fillId="0" borderId="17" xfId="20" applyNumberFormat="1" applyFont="1" applyBorder="1" applyAlignment="1">
      <alignment horizontal="center" vertical="center"/>
      <protection/>
    </xf>
    <xf numFmtId="0" fontId="10" fillId="3" borderId="8" xfId="0" applyFont="1" applyFill="1" applyBorder="1" applyAlignment="1">
      <alignment horizontal="center" vertical="center"/>
    </xf>
    <xf numFmtId="0" fontId="10" fillId="3" borderId="74" xfId="0" applyFont="1" applyFill="1" applyBorder="1" applyAlignment="1">
      <alignment horizontal="center" vertical="center"/>
    </xf>
    <xf numFmtId="0" fontId="11" fillId="5" borderId="46" xfId="20" applyFont="1" applyFill="1" applyBorder="1" applyAlignment="1">
      <alignment horizontal="center" vertical="center"/>
      <protection/>
    </xf>
    <xf numFmtId="0" fontId="11" fillId="5" borderId="49" xfId="20" applyFont="1" applyFill="1" applyBorder="1" applyAlignment="1">
      <alignment horizontal="center" vertical="center"/>
      <protection/>
    </xf>
    <xf numFmtId="164" fontId="28" fillId="0" borderId="20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24</xdr:row>
      <xdr:rowOff>114300</xdr:rowOff>
    </xdr:from>
    <xdr:to>
      <xdr:col>54</xdr:col>
      <xdr:colOff>476250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108900" y="6534150"/>
          <a:ext cx="7334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76</xdr:col>
      <xdr:colOff>495300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4559200" y="74485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3411200" y="72199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9057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1449050"/>
          <a:ext cx="208026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27</xdr:row>
      <xdr:rowOff>152400</xdr:rowOff>
    </xdr:from>
    <xdr:to>
      <xdr:col>17</xdr:col>
      <xdr:colOff>266700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1925300" y="7258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70</xdr:col>
      <xdr:colOff>495300</xdr:colOff>
      <xdr:row>27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7219950"/>
          <a:ext cx="1901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79057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Vápenná</a:t>
          </a:r>
        </a:p>
      </xdr:txBody>
    </xdr:sp>
    <xdr:clientData/>
  </xdr:twoCellAnchor>
  <xdr:twoCellAnchor>
    <xdr:from>
      <xdr:col>65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8367950" y="114490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28</xdr:row>
      <xdr:rowOff>114300</xdr:rowOff>
    </xdr:from>
    <xdr:to>
      <xdr:col>15</xdr:col>
      <xdr:colOff>266700</xdr:colOff>
      <xdr:row>30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8953500" y="74485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47</xdr:row>
      <xdr:rowOff>0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32708850" y="116776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399669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39966900" y="11687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5787925" y="916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916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581025" y="7905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64779525" y="7905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18</xdr:col>
      <xdr:colOff>495300</xdr:colOff>
      <xdr:row>27</xdr:row>
      <xdr:rowOff>152400</xdr:rowOff>
    </xdr:to>
    <xdr:sp>
      <xdr:nvSpPr>
        <xdr:cNvPr id="25" name="Line 25"/>
        <xdr:cNvSpPr>
          <a:spLocks/>
        </xdr:cNvSpPr>
      </xdr:nvSpPr>
      <xdr:spPr>
        <a:xfrm flipH="1">
          <a:off x="12668250" y="7219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152400</xdr:rowOff>
    </xdr:from>
    <xdr:to>
      <xdr:col>72</xdr:col>
      <xdr:colOff>476250</xdr:colOff>
      <xdr:row>28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53073300" y="7258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27</xdr:row>
      <xdr:rowOff>114300</xdr:rowOff>
    </xdr:from>
    <xdr:to>
      <xdr:col>71</xdr:col>
      <xdr:colOff>247650</xdr:colOff>
      <xdr:row>27</xdr:row>
      <xdr:rowOff>152400</xdr:rowOff>
    </xdr:to>
    <xdr:sp>
      <xdr:nvSpPr>
        <xdr:cNvPr id="27" name="Line 27"/>
        <xdr:cNvSpPr>
          <a:spLocks/>
        </xdr:cNvSpPr>
      </xdr:nvSpPr>
      <xdr:spPr>
        <a:xfrm flipH="1" flipV="1">
          <a:off x="52349400" y="721995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5787925" y="916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5787925" y="9163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9525</xdr:colOff>
      <xdr:row>38</xdr:row>
      <xdr:rowOff>9525</xdr:rowOff>
    </xdr:from>
    <xdr:to>
      <xdr:col>42</xdr:col>
      <xdr:colOff>752475</xdr:colOff>
      <xdr:row>40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41875" y="9629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628650</xdr:colOff>
      <xdr:row>36</xdr:row>
      <xdr:rowOff>76200</xdr:rowOff>
    </xdr:from>
    <xdr:to>
      <xdr:col>45</xdr:col>
      <xdr:colOff>400050</xdr:colOff>
      <xdr:row>36</xdr:row>
      <xdr:rowOff>114300</xdr:rowOff>
    </xdr:to>
    <xdr:sp>
      <xdr:nvSpPr>
        <xdr:cNvPr id="33" name="Line 33"/>
        <xdr:cNvSpPr>
          <a:spLocks/>
        </xdr:cNvSpPr>
      </xdr:nvSpPr>
      <xdr:spPr>
        <a:xfrm flipV="1">
          <a:off x="33013650" y="9239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36</xdr:row>
      <xdr:rowOff>0</xdr:rowOff>
    </xdr:from>
    <xdr:to>
      <xdr:col>46</xdr:col>
      <xdr:colOff>476250</xdr:colOff>
      <xdr:row>36</xdr:row>
      <xdr:rowOff>76200</xdr:rowOff>
    </xdr:to>
    <xdr:sp>
      <xdr:nvSpPr>
        <xdr:cNvPr id="34" name="Line 34"/>
        <xdr:cNvSpPr>
          <a:spLocks/>
        </xdr:cNvSpPr>
      </xdr:nvSpPr>
      <xdr:spPr>
        <a:xfrm flipV="1">
          <a:off x="33756600" y="9163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33</xdr:row>
      <xdr:rowOff>114300</xdr:rowOff>
    </xdr:from>
    <xdr:to>
      <xdr:col>50</xdr:col>
      <xdr:colOff>495300</xdr:colOff>
      <xdr:row>35</xdr:row>
      <xdr:rowOff>114300</xdr:rowOff>
    </xdr:to>
    <xdr:sp>
      <xdr:nvSpPr>
        <xdr:cNvPr id="35" name="Line 35"/>
        <xdr:cNvSpPr>
          <a:spLocks/>
        </xdr:cNvSpPr>
      </xdr:nvSpPr>
      <xdr:spPr>
        <a:xfrm flipV="1">
          <a:off x="35242500" y="859155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314325</xdr:colOff>
      <xdr:row>24</xdr:row>
      <xdr:rowOff>114300</xdr:rowOff>
    </xdr:from>
    <xdr:to>
      <xdr:col>44</xdr:col>
      <xdr:colOff>276225</xdr:colOff>
      <xdr:row>24</xdr:row>
      <xdr:rowOff>114300</xdr:rowOff>
    </xdr:to>
    <xdr:sp>
      <xdr:nvSpPr>
        <xdr:cNvPr id="36" name="Line 36"/>
        <xdr:cNvSpPr>
          <a:spLocks/>
        </xdr:cNvSpPr>
      </xdr:nvSpPr>
      <xdr:spPr>
        <a:xfrm flipV="1">
          <a:off x="12715875" y="6534150"/>
          <a:ext cx="19945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24</xdr:row>
      <xdr:rowOff>114300</xdr:rowOff>
    </xdr:from>
    <xdr:to>
      <xdr:col>55</xdr:col>
      <xdr:colOff>247650</xdr:colOff>
      <xdr:row>24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40443150" y="65341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24</xdr:row>
      <xdr:rowOff>152400</xdr:rowOff>
    </xdr:from>
    <xdr:to>
      <xdr:col>56</xdr:col>
      <xdr:colOff>476250</xdr:colOff>
      <xdr:row>25</xdr:row>
      <xdr:rowOff>0</xdr:rowOff>
    </xdr:to>
    <xdr:sp>
      <xdr:nvSpPr>
        <xdr:cNvPr id="38" name="Line 38"/>
        <xdr:cNvSpPr>
          <a:spLocks/>
        </xdr:cNvSpPr>
      </xdr:nvSpPr>
      <xdr:spPr>
        <a:xfrm>
          <a:off x="41186100" y="6572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25</xdr:row>
      <xdr:rowOff>114300</xdr:rowOff>
    </xdr:from>
    <xdr:to>
      <xdr:col>60</xdr:col>
      <xdr:colOff>495300</xdr:colOff>
      <xdr:row>27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2672000" y="676275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40" name="Line 40"/>
        <xdr:cNvSpPr>
          <a:spLocks/>
        </xdr:cNvSpPr>
      </xdr:nvSpPr>
      <xdr:spPr>
        <a:xfrm flipV="1">
          <a:off x="23069550" y="8591550"/>
          <a:ext cx="933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67</xdr:col>
      <xdr:colOff>247650</xdr:colOff>
      <xdr:row>33</xdr:row>
      <xdr:rowOff>114300</xdr:rowOff>
    </xdr:to>
    <xdr:sp>
      <xdr:nvSpPr>
        <xdr:cNvPr id="41" name="Line 41"/>
        <xdr:cNvSpPr>
          <a:spLocks/>
        </xdr:cNvSpPr>
      </xdr:nvSpPr>
      <xdr:spPr>
        <a:xfrm flipV="1">
          <a:off x="33337500" y="85915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23850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67</xdr:col>
      <xdr:colOff>247650</xdr:colOff>
      <xdr:row>33</xdr:row>
      <xdr:rowOff>76200</xdr:rowOff>
    </xdr:from>
    <xdr:to>
      <xdr:col>68</xdr:col>
      <xdr:colOff>476250</xdr:colOff>
      <xdr:row>33</xdr:row>
      <xdr:rowOff>114300</xdr:rowOff>
    </xdr:to>
    <xdr:sp>
      <xdr:nvSpPr>
        <xdr:cNvPr id="43" name="Line 43"/>
        <xdr:cNvSpPr>
          <a:spLocks/>
        </xdr:cNvSpPr>
      </xdr:nvSpPr>
      <xdr:spPr>
        <a:xfrm flipH="1">
          <a:off x="50101500" y="8553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44</xdr:col>
      <xdr:colOff>0</xdr:colOff>
      <xdr:row>47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22802850" y="11220450"/>
          <a:ext cx="95821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45</xdr:row>
      <xdr:rowOff>0</xdr:rowOff>
    </xdr:from>
    <xdr:to>
      <xdr:col>58</xdr:col>
      <xdr:colOff>0</xdr:colOff>
      <xdr:row>47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33356550" y="11220450"/>
          <a:ext cx="95821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29</xdr:col>
      <xdr:colOff>266700</xdr:colOff>
      <xdr:row>33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20840700" y="83629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76200</xdr:rowOff>
    </xdr:from>
    <xdr:to>
      <xdr:col>31</xdr:col>
      <xdr:colOff>266700</xdr:colOff>
      <xdr:row>33</xdr:row>
      <xdr:rowOff>114300</xdr:rowOff>
    </xdr:to>
    <xdr:sp>
      <xdr:nvSpPr>
        <xdr:cNvPr id="49" name="Line 49"/>
        <xdr:cNvSpPr>
          <a:spLocks/>
        </xdr:cNvSpPr>
      </xdr:nvSpPr>
      <xdr:spPr>
        <a:xfrm flipH="1" flipV="1">
          <a:off x="22326600" y="8553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114300</xdr:rowOff>
    </xdr:from>
    <xdr:to>
      <xdr:col>28</xdr:col>
      <xdr:colOff>495300</xdr:colOff>
      <xdr:row>32</xdr:row>
      <xdr:rowOff>114300</xdr:rowOff>
    </xdr:to>
    <xdr:sp>
      <xdr:nvSpPr>
        <xdr:cNvPr id="50" name="Line 50"/>
        <xdr:cNvSpPr>
          <a:spLocks/>
        </xdr:cNvSpPr>
      </xdr:nvSpPr>
      <xdr:spPr>
        <a:xfrm flipH="1" flipV="1">
          <a:off x="17868900" y="790575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0</xdr:rowOff>
    </xdr:from>
    <xdr:to>
      <xdr:col>69</xdr:col>
      <xdr:colOff>247650</xdr:colOff>
      <xdr:row>33</xdr:row>
      <xdr:rowOff>76200</xdr:rowOff>
    </xdr:to>
    <xdr:sp>
      <xdr:nvSpPr>
        <xdr:cNvPr id="51" name="Line 51"/>
        <xdr:cNvSpPr>
          <a:spLocks/>
        </xdr:cNvSpPr>
      </xdr:nvSpPr>
      <xdr:spPr>
        <a:xfrm flipH="1">
          <a:off x="50844450" y="8477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73</xdr:col>
      <xdr:colOff>266700</xdr:colOff>
      <xdr:row>32</xdr:row>
      <xdr:rowOff>114300</xdr:rowOff>
    </xdr:to>
    <xdr:sp>
      <xdr:nvSpPr>
        <xdr:cNvPr id="52" name="Line 52"/>
        <xdr:cNvSpPr>
          <a:spLocks/>
        </xdr:cNvSpPr>
      </xdr:nvSpPr>
      <xdr:spPr>
        <a:xfrm flipH="1">
          <a:off x="52330350" y="79057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33</xdr:row>
      <xdr:rowOff>0</xdr:rowOff>
    </xdr:to>
    <xdr:sp>
      <xdr:nvSpPr>
        <xdr:cNvPr id="53" name="Line 59"/>
        <xdr:cNvSpPr>
          <a:spLocks/>
        </xdr:cNvSpPr>
      </xdr:nvSpPr>
      <xdr:spPr>
        <a:xfrm>
          <a:off x="3486150" y="73342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26</xdr:row>
      <xdr:rowOff>0</xdr:rowOff>
    </xdr:from>
    <xdr:ext cx="1028700" cy="457200"/>
    <xdr:sp>
      <xdr:nvSpPr>
        <xdr:cNvPr id="54" name="text 774"/>
        <xdr:cNvSpPr txBox="1">
          <a:spLocks noChangeArrowheads="1"/>
        </xdr:cNvSpPr>
      </xdr:nvSpPr>
      <xdr:spPr>
        <a:xfrm>
          <a:off x="2971800" y="68770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9,351</a:t>
          </a:r>
        </a:p>
      </xdr:txBody>
    </xdr:sp>
    <xdr:clientData/>
  </xdr:one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32613600" y="6419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65</xdr:col>
      <xdr:colOff>247650</xdr:colOff>
      <xdr:row>37</xdr:row>
      <xdr:rowOff>114300</xdr:rowOff>
    </xdr:from>
    <xdr:to>
      <xdr:col>66</xdr:col>
      <xdr:colOff>476250</xdr:colOff>
      <xdr:row>38</xdr:row>
      <xdr:rowOff>0</xdr:rowOff>
    </xdr:to>
    <xdr:sp>
      <xdr:nvSpPr>
        <xdr:cNvPr id="56" name="Line 86"/>
        <xdr:cNvSpPr>
          <a:spLocks/>
        </xdr:cNvSpPr>
      </xdr:nvSpPr>
      <xdr:spPr>
        <a:xfrm>
          <a:off x="48615600" y="95059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21</xdr:row>
      <xdr:rowOff>133350</xdr:rowOff>
    </xdr:from>
    <xdr:to>
      <xdr:col>72</xdr:col>
      <xdr:colOff>476250</xdr:colOff>
      <xdr:row>26</xdr:row>
      <xdr:rowOff>95250</xdr:rowOff>
    </xdr:to>
    <xdr:sp>
      <xdr:nvSpPr>
        <xdr:cNvPr id="57" name="Line 91"/>
        <xdr:cNvSpPr>
          <a:spLocks/>
        </xdr:cNvSpPr>
      </xdr:nvSpPr>
      <xdr:spPr>
        <a:xfrm flipV="1">
          <a:off x="49358550" y="5867400"/>
          <a:ext cx="4457700" cy="1104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27</xdr:row>
      <xdr:rowOff>0</xdr:rowOff>
    </xdr:from>
    <xdr:to>
      <xdr:col>65</xdr:col>
      <xdr:colOff>247650</xdr:colOff>
      <xdr:row>27</xdr:row>
      <xdr:rowOff>76200</xdr:rowOff>
    </xdr:to>
    <xdr:sp>
      <xdr:nvSpPr>
        <xdr:cNvPr id="58" name="Line 92"/>
        <xdr:cNvSpPr>
          <a:spLocks/>
        </xdr:cNvSpPr>
      </xdr:nvSpPr>
      <xdr:spPr>
        <a:xfrm flipV="1">
          <a:off x="47872650" y="7105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27</xdr:row>
      <xdr:rowOff>76200</xdr:rowOff>
    </xdr:from>
    <xdr:to>
      <xdr:col>64</xdr:col>
      <xdr:colOff>476250</xdr:colOff>
      <xdr:row>27</xdr:row>
      <xdr:rowOff>114300</xdr:rowOff>
    </xdr:to>
    <xdr:sp>
      <xdr:nvSpPr>
        <xdr:cNvPr id="59" name="Line 93"/>
        <xdr:cNvSpPr>
          <a:spLocks/>
        </xdr:cNvSpPr>
      </xdr:nvSpPr>
      <xdr:spPr>
        <a:xfrm flipV="1">
          <a:off x="47148750" y="71818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17</xdr:row>
      <xdr:rowOff>114300</xdr:rowOff>
    </xdr:from>
    <xdr:to>
      <xdr:col>84</xdr:col>
      <xdr:colOff>476250</xdr:colOff>
      <xdr:row>20</xdr:row>
      <xdr:rowOff>114300</xdr:rowOff>
    </xdr:to>
    <xdr:sp>
      <xdr:nvSpPr>
        <xdr:cNvPr id="60" name="Line 94"/>
        <xdr:cNvSpPr>
          <a:spLocks/>
        </xdr:cNvSpPr>
      </xdr:nvSpPr>
      <xdr:spPr>
        <a:xfrm flipV="1">
          <a:off x="59016900" y="4933950"/>
          <a:ext cx="3714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228600</xdr:colOff>
      <xdr:row>36</xdr:row>
      <xdr:rowOff>114300</xdr:rowOff>
    </xdr:from>
    <xdr:to>
      <xdr:col>44</xdr:col>
      <xdr:colOff>628650</xdr:colOff>
      <xdr:row>36</xdr:row>
      <xdr:rowOff>114300</xdr:rowOff>
    </xdr:to>
    <xdr:sp>
      <xdr:nvSpPr>
        <xdr:cNvPr id="61" name="Line 206"/>
        <xdr:cNvSpPr>
          <a:spLocks/>
        </xdr:cNvSpPr>
      </xdr:nvSpPr>
      <xdr:spPr>
        <a:xfrm flipV="1">
          <a:off x="19088100" y="9277350"/>
          <a:ext cx="13925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38</xdr:row>
      <xdr:rowOff>114300</xdr:rowOff>
    </xdr:from>
    <xdr:to>
      <xdr:col>84</xdr:col>
      <xdr:colOff>0</xdr:colOff>
      <xdr:row>38</xdr:row>
      <xdr:rowOff>114300</xdr:rowOff>
    </xdr:to>
    <xdr:sp>
      <xdr:nvSpPr>
        <xdr:cNvPr id="62" name="Line 207"/>
        <xdr:cNvSpPr>
          <a:spLocks/>
        </xdr:cNvSpPr>
      </xdr:nvSpPr>
      <xdr:spPr>
        <a:xfrm flipV="1">
          <a:off x="50844450" y="9734550"/>
          <a:ext cx="11410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30</xdr:col>
      <xdr:colOff>495300</xdr:colOff>
      <xdr:row>34</xdr:row>
      <xdr:rowOff>114300</xdr:rowOff>
    </xdr:to>
    <xdr:sp>
      <xdr:nvSpPr>
        <xdr:cNvPr id="63" name="Line 208"/>
        <xdr:cNvSpPr>
          <a:spLocks/>
        </xdr:cNvSpPr>
      </xdr:nvSpPr>
      <xdr:spPr>
        <a:xfrm>
          <a:off x="20840700" y="83629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76200</xdr:rowOff>
    </xdr:from>
    <xdr:to>
      <xdr:col>34</xdr:col>
      <xdr:colOff>476250</xdr:colOff>
      <xdr:row>36</xdr:row>
      <xdr:rowOff>114300</xdr:rowOff>
    </xdr:to>
    <xdr:sp>
      <xdr:nvSpPr>
        <xdr:cNvPr id="64" name="Line 209"/>
        <xdr:cNvSpPr>
          <a:spLocks/>
        </xdr:cNvSpPr>
      </xdr:nvSpPr>
      <xdr:spPr>
        <a:xfrm>
          <a:off x="24555450" y="92392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0</xdr:rowOff>
    </xdr:from>
    <xdr:to>
      <xdr:col>33</xdr:col>
      <xdr:colOff>266700</xdr:colOff>
      <xdr:row>36</xdr:row>
      <xdr:rowOff>76200</xdr:rowOff>
    </xdr:to>
    <xdr:sp>
      <xdr:nvSpPr>
        <xdr:cNvPr id="65" name="Line 210"/>
        <xdr:cNvSpPr>
          <a:spLocks/>
        </xdr:cNvSpPr>
      </xdr:nvSpPr>
      <xdr:spPr>
        <a:xfrm>
          <a:off x="23812500" y="9163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27</xdr:row>
      <xdr:rowOff>114300</xdr:rowOff>
    </xdr:from>
    <xdr:to>
      <xdr:col>82</xdr:col>
      <xdr:colOff>723900</xdr:colOff>
      <xdr:row>27</xdr:row>
      <xdr:rowOff>114300</xdr:rowOff>
    </xdr:to>
    <xdr:sp>
      <xdr:nvSpPr>
        <xdr:cNvPr id="66" name="Line 211"/>
        <xdr:cNvSpPr>
          <a:spLocks/>
        </xdr:cNvSpPr>
      </xdr:nvSpPr>
      <xdr:spPr>
        <a:xfrm flipV="1">
          <a:off x="52349400" y="7219950"/>
          <a:ext cx="9144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38</xdr:row>
      <xdr:rowOff>0</xdr:rowOff>
    </xdr:from>
    <xdr:to>
      <xdr:col>67</xdr:col>
      <xdr:colOff>247650</xdr:colOff>
      <xdr:row>38</xdr:row>
      <xdr:rowOff>76200</xdr:rowOff>
    </xdr:to>
    <xdr:sp>
      <xdr:nvSpPr>
        <xdr:cNvPr id="67" name="Line 212"/>
        <xdr:cNvSpPr>
          <a:spLocks/>
        </xdr:cNvSpPr>
      </xdr:nvSpPr>
      <xdr:spPr>
        <a:xfrm>
          <a:off x="49358550" y="9620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35</xdr:row>
      <xdr:rowOff>114300</xdr:rowOff>
    </xdr:from>
    <xdr:to>
      <xdr:col>66</xdr:col>
      <xdr:colOff>476250</xdr:colOff>
      <xdr:row>39</xdr:row>
      <xdr:rowOff>114300</xdr:rowOff>
    </xdr:to>
    <xdr:sp>
      <xdr:nvSpPr>
        <xdr:cNvPr id="68" name="Line 213"/>
        <xdr:cNvSpPr>
          <a:spLocks/>
        </xdr:cNvSpPr>
      </xdr:nvSpPr>
      <xdr:spPr>
        <a:xfrm>
          <a:off x="46386750" y="904875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41</xdr:row>
      <xdr:rowOff>114300</xdr:rowOff>
    </xdr:from>
    <xdr:to>
      <xdr:col>75</xdr:col>
      <xdr:colOff>247650</xdr:colOff>
      <xdr:row>41</xdr:row>
      <xdr:rowOff>114300</xdr:rowOff>
    </xdr:to>
    <xdr:sp>
      <xdr:nvSpPr>
        <xdr:cNvPr id="69" name="Line 214"/>
        <xdr:cNvSpPr>
          <a:spLocks/>
        </xdr:cNvSpPr>
      </xdr:nvSpPr>
      <xdr:spPr>
        <a:xfrm flipV="1">
          <a:off x="52330350" y="10420350"/>
          <a:ext cx="371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36</xdr:row>
      <xdr:rowOff>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28003500" y="916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28</xdr:col>
      <xdr:colOff>228600</xdr:colOff>
      <xdr:row>36</xdr:row>
      <xdr:rowOff>0</xdr:rowOff>
    </xdr:from>
    <xdr:ext cx="523875" cy="228600"/>
    <xdr:sp>
      <xdr:nvSpPr>
        <xdr:cNvPr id="71" name="text 7125"/>
        <xdr:cNvSpPr txBox="1">
          <a:spLocks noChangeArrowheads="1"/>
        </xdr:cNvSpPr>
      </xdr:nvSpPr>
      <xdr:spPr>
        <a:xfrm>
          <a:off x="20574000" y="916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74</xdr:col>
      <xdr:colOff>476250</xdr:colOff>
      <xdr:row>20</xdr:row>
      <xdr:rowOff>114300</xdr:rowOff>
    </xdr:from>
    <xdr:to>
      <xdr:col>75</xdr:col>
      <xdr:colOff>247650</xdr:colOff>
      <xdr:row>20</xdr:row>
      <xdr:rowOff>152400</xdr:rowOff>
    </xdr:to>
    <xdr:sp>
      <xdr:nvSpPr>
        <xdr:cNvPr id="72" name="Line 308"/>
        <xdr:cNvSpPr>
          <a:spLocks/>
        </xdr:cNvSpPr>
      </xdr:nvSpPr>
      <xdr:spPr>
        <a:xfrm flipV="1">
          <a:off x="55302150" y="5619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20</xdr:row>
      <xdr:rowOff>152400</xdr:rowOff>
    </xdr:from>
    <xdr:to>
      <xdr:col>74</xdr:col>
      <xdr:colOff>476250</xdr:colOff>
      <xdr:row>21</xdr:row>
      <xdr:rowOff>0</xdr:rowOff>
    </xdr:to>
    <xdr:sp>
      <xdr:nvSpPr>
        <xdr:cNvPr id="73" name="Line 309"/>
        <xdr:cNvSpPr>
          <a:spLocks/>
        </xdr:cNvSpPr>
      </xdr:nvSpPr>
      <xdr:spPr>
        <a:xfrm flipV="1">
          <a:off x="54559200" y="5657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33</xdr:row>
      <xdr:rowOff>114300</xdr:rowOff>
    </xdr:from>
    <xdr:to>
      <xdr:col>65</xdr:col>
      <xdr:colOff>247650</xdr:colOff>
      <xdr:row>37</xdr:row>
      <xdr:rowOff>114300</xdr:rowOff>
    </xdr:to>
    <xdr:sp>
      <xdr:nvSpPr>
        <xdr:cNvPr id="74" name="Line 313"/>
        <xdr:cNvSpPr>
          <a:spLocks/>
        </xdr:cNvSpPr>
      </xdr:nvSpPr>
      <xdr:spPr>
        <a:xfrm>
          <a:off x="44176950" y="8591550"/>
          <a:ext cx="44386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40</xdr:row>
      <xdr:rowOff>76200</xdr:rowOff>
    </xdr:from>
    <xdr:to>
      <xdr:col>68</xdr:col>
      <xdr:colOff>476250</xdr:colOff>
      <xdr:row>41</xdr:row>
      <xdr:rowOff>0</xdr:rowOff>
    </xdr:to>
    <xdr:sp>
      <xdr:nvSpPr>
        <xdr:cNvPr id="75" name="Line 314"/>
        <xdr:cNvSpPr>
          <a:spLocks/>
        </xdr:cNvSpPr>
      </xdr:nvSpPr>
      <xdr:spPr>
        <a:xfrm>
          <a:off x="50101500" y="10153650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38</xdr:row>
      <xdr:rowOff>76200</xdr:rowOff>
    </xdr:from>
    <xdr:to>
      <xdr:col>68</xdr:col>
      <xdr:colOff>476250</xdr:colOff>
      <xdr:row>38</xdr:row>
      <xdr:rowOff>114300</xdr:rowOff>
    </xdr:to>
    <xdr:sp>
      <xdr:nvSpPr>
        <xdr:cNvPr id="76" name="Line 317"/>
        <xdr:cNvSpPr>
          <a:spLocks/>
        </xdr:cNvSpPr>
      </xdr:nvSpPr>
      <xdr:spPr>
        <a:xfrm>
          <a:off x="50101500" y="9696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41</xdr:row>
      <xdr:rowOff>76200</xdr:rowOff>
    </xdr:from>
    <xdr:to>
      <xdr:col>70</xdr:col>
      <xdr:colOff>476250</xdr:colOff>
      <xdr:row>41</xdr:row>
      <xdr:rowOff>114300</xdr:rowOff>
    </xdr:to>
    <xdr:sp>
      <xdr:nvSpPr>
        <xdr:cNvPr id="77" name="Line 318"/>
        <xdr:cNvSpPr>
          <a:spLocks/>
        </xdr:cNvSpPr>
      </xdr:nvSpPr>
      <xdr:spPr>
        <a:xfrm>
          <a:off x="51587400" y="10382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20</xdr:row>
      <xdr:rowOff>114300</xdr:rowOff>
    </xdr:from>
    <xdr:to>
      <xdr:col>84</xdr:col>
      <xdr:colOff>476250</xdr:colOff>
      <xdr:row>20</xdr:row>
      <xdr:rowOff>114300</xdr:rowOff>
    </xdr:to>
    <xdr:sp>
      <xdr:nvSpPr>
        <xdr:cNvPr id="78" name="Line 325"/>
        <xdr:cNvSpPr>
          <a:spLocks/>
        </xdr:cNvSpPr>
      </xdr:nvSpPr>
      <xdr:spPr>
        <a:xfrm flipV="1">
          <a:off x="56045100" y="5619750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41</xdr:row>
      <xdr:rowOff>0</xdr:rowOff>
    </xdr:from>
    <xdr:to>
      <xdr:col>77</xdr:col>
      <xdr:colOff>247650</xdr:colOff>
      <xdr:row>41</xdr:row>
      <xdr:rowOff>76200</xdr:rowOff>
    </xdr:to>
    <xdr:sp>
      <xdr:nvSpPr>
        <xdr:cNvPr id="79" name="Line 331"/>
        <xdr:cNvSpPr>
          <a:spLocks/>
        </xdr:cNvSpPr>
      </xdr:nvSpPr>
      <xdr:spPr>
        <a:xfrm flipV="1">
          <a:off x="56788050" y="10306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41</xdr:row>
      <xdr:rowOff>76200</xdr:rowOff>
    </xdr:from>
    <xdr:to>
      <xdr:col>76</xdr:col>
      <xdr:colOff>476250</xdr:colOff>
      <xdr:row>41</xdr:row>
      <xdr:rowOff>114300</xdr:rowOff>
    </xdr:to>
    <xdr:sp>
      <xdr:nvSpPr>
        <xdr:cNvPr id="80" name="Line 332"/>
        <xdr:cNvSpPr>
          <a:spLocks/>
        </xdr:cNvSpPr>
      </xdr:nvSpPr>
      <xdr:spPr>
        <a:xfrm flipV="1">
          <a:off x="56045100" y="10382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38</xdr:row>
      <xdr:rowOff>114300</xdr:rowOff>
    </xdr:from>
    <xdr:to>
      <xdr:col>81</xdr:col>
      <xdr:colOff>247650</xdr:colOff>
      <xdr:row>40</xdr:row>
      <xdr:rowOff>114300</xdr:rowOff>
    </xdr:to>
    <xdr:sp>
      <xdr:nvSpPr>
        <xdr:cNvPr id="81" name="Line 333"/>
        <xdr:cNvSpPr>
          <a:spLocks/>
        </xdr:cNvSpPr>
      </xdr:nvSpPr>
      <xdr:spPr>
        <a:xfrm flipV="1">
          <a:off x="58273950" y="97345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20</xdr:row>
      <xdr:rowOff>114300</xdr:rowOff>
    </xdr:from>
    <xdr:to>
      <xdr:col>78</xdr:col>
      <xdr:colOff>476250</xdr:colOff>
      <xdr:row>22</xdr:row>
      <xdr:rowOff>114300</xdr:rowOff>
    </xdr:to>
    <xdr:sp>
      <xdr:nvSpPr>
        <xdr:cNvPr id="82" name="Line 334"/>
        <xdr:cNvSpPr>
          <a:spLocks/>
        </xdr:cNvSpPr>
      </xdr:nvSpPr>
      <xdr:spPr>
        <a:xfrm flipV="1">
          <a:off x="56045100" y="56197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276225</xdr:colOff>
      <xdr:row>38</xdr:row>
      <xdr:rowOff>9525</xdr:rowOff>
    </xdr:from>
    <xdr:to>
      <xdr:col>40</xdr:col>
      <xdr:colOff>714375</xdr:colOff>
      <xdr:row>39</xdr:row>
      <xdr:rowOff>0</xdr:rowOff>
    </xdr:to>
    <xdr:grpSp>
      <xdr:nvGrpSpPr>
        <xdr:cNvPr id="83" name="Group 340"/>
        <xdr:cNvGrpSpPr>
          <a:grpSpLocks noChangeAspect="1"/>
        </xdr:cNvGrpSpPr>
      </xdr:nvGrpSpPr>
      <xdr:grpSpPr>
        <a:xfrm>
          <a:off x="29537025" y="9629775"/>
          <a:ext cx="438150" cy="219075"/>
          <a:chOff x="709" y="140"/>
          <a:chExt cx="52" cy="29"/>
        </a:xfrm>
        <a:solidFill>
          <a:srgbClr val="FFFFFF"/>
        </a:solidFill>
      </xdr:grpSpPr>
      <xdr:sp>
        <xdr:nvSpPr>
          <xdr:cNvPr id="84" name="Line 341"/>
          <xdr:cNvSpPr>
            <a:spLocks noChangeAspect="1"/>
          </xdr:cNvSpPr>
        </xdr:nvSpPr>
        <xdr:spPr>
          <a:xfrm>
            <a:off x="709" y="16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342"/>
          <xdr:cNvSpPr>
            <a:spLocks noChangeAspect="1"/>
          </xdr:cNvSpPr>
        </xdr:nvSpPr>
        <xdr:spPr>
          <a:xfrm>
            <a:off x="718" y="14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43"/>
          <xdr:cNvSpPr>
            <a:spLocks noChangeAspect="1"/>
          </xdr:cNvSpPr>
        </xdr:nvSpPr>
        <xdr:spPr>
          <a:xfrm>
            <a:off x="728" y="148"/>
            <a:ext cx="14" cy="1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219075</xdr:rowOff>
    </xdr:from>
    <xdr:to>
      <xdr:col>12</xdr:col>
      <xdr:colOff>647700</xdr:colOff>
      <xdr:row>30</xdr:row>
      <xdr:rowOff>114300</xdr:rowOff>
    </xdr:to>
    <xdr:grpSp>
      <xdr:nvGrpSpPr>
        <xdr:cNvPr id="87" name="Group 451"/>
        <xdr:cNvGrpSpPr>
          <a:grpSpLocks noChangeAspect="1"/>
        </xdr:cNvGrpSpPr>
      </xdr:nvGrpSpPr>
      <xdr:grpSpPr>
        <a:xfrm>
          <a:off x="88011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4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28</xdr:row>
      <xdr:rowOff>104775</xdr:rowOff>
    </xdr:from>
    <xdr:to>
      <xdr:col>17</xdr:col>
      <xdr:colOff>47625</xdr:colOff>
      <xdr:row>29</xdr:row>
      <xdr:rowOff>104775</xdr:rowOff>
    </xdr:to>
    <xdr:grpSp>
      <xdr:nvGrpSpPr>
        <xdr:cNvPr id="90" name="Group 454"/>
        <xdr:cNvGrpSpPr>
          <a:grpSpLocks/>
        </xdr:cNvGrpSpPr>
      </xdr:nvGrpSpPr>
      <xdr:grpSpPr>
        <a:xfrm>
          <a:off x="12401550" y="7439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1" name="Rectangle 4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28</xdr:row>
      <xdr:rowOff>0</xdr:rowOff>
    </xdr:from>
    <xdr:to>
      <xdr:col>16</xdr:col>
      <xdr:colOff>495300</xdr:colOff>
      <xdr:row>28</xdr:row>
      <xdr:rowOff>114300</xdr:rowOff>
    </xdr:to>
    <xdr:sp>
      <xdr:nvSpPr>
        <xdr:cNvPr id="94" name="Line 462"/>
        <xdr:cNvSpPr>
          <a:spLocks/>
        </xdr:cNvSpPr>
      </xdr:nvSpPr>
      <xdr:spPr>
        <a:xfrm flipH="1">
          <a:off x="11182350" y="73342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30</xdr:row>
      <xdr:rowOff>114300</xdr:rowOff>
    </xdr:from>
    <xdr:to>
      <xdr:col>24</xdr:col>
      <xdr:colOff>647700</xdr:colOff>
      <xdr:row>32</xdr:row>
      <xdr:rowOff>28575</xdr:rowOff>
    </xdr:to>
    <xdr:grpSp>
      <xdr:nvGrpSpPr>
        <xdr:cNvPr id="95" name="Group 463"/>
        <xdr:cNvGrpSpPr>
          <a:grpSpLocks noChangeAspect="1"/>
        </xdr:cNvGrpSpPr>
      </xdr:nvGrpSpPr>
      <xdr:grpSpPr>
        <a:xfrm>
          <a:off x="177165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4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32</xdr:row>
      <xdr:rowOff>114300</xdr:rowOff>
    </xdr:from>
    <xdr:to>
      <xdr:col>28</xdr:col>
      <xdr:colOff>647700</xdr:colOff>
      <xdr:row>34</xdr:row>
      <xdr:rowOff>28575</xdr:rowOff>
    </xdr:to>
    <xdr:grpSp>
      <xdr:nvGrpSpPr>
        <xdr:cNvPr id="98" name="Group 466"/>
        <xdr:cNvGrpSpPr>
          <a:grpSpLocks noChangeAspect="1"/>
        </xdr:cNvGrpSpPr>
      </xdr:nvGrpSpPr>
      <xdr:grpSpPr>
        <a:xfrm>
          <a:off x="20688300" y="8362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4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33</xdr:row>
      <xdr:rowOff>0</xdr:rowOff>
    </xdr:from>
    <xdr:to>
      <xdr:col>30</xdr:col>
      <xdr:colOff>495300</xdr:colOff>
      <xdr:row>33</xdr:row>
      <xdr:rowOff>76200</xdr:rowOff>
    </xdr:to>
    <xdr:sp>
      <xdr:nvSpPr>
        <xdr:cNvPr id="101" name="Line 469"/>
        <xdr:cNvSpPr>
          <a:spLocks/>
        </xdr:cNvSpPr>
      </xdr:nvSpPr>
      <xdr:spPr>
        <a:xfrm flipH="1" flipV="1">
          <a:off x="21583650" y="8477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0</xdr:rowOff>
    </xdr:from>
    <xdr:to>
      <xdr:col>29</xdr:col>
      <xdr:colOff>47625</xdr:colOff>
      <xdr:row>32</xdr:row>
      <xdr:rowOff>0</xdr:rowOff>
    </xdr:to>
    <xdr:grpSp>
      <xdr:nvGrpSpPr>
        <xdr:cNvPr id="102" name="Group 473"/>
        <xdr:cNvGrpSpPr>
          <a:grpSpLocks/>
        </xdr:cNvGrpSpPr>
      </xdr:nvGrpSpPr>
      <xdr:grpSpPr>
        <a:xfrm>
          <a:off x="21316950" y="8020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3" name="Rectangle 47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47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47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34</xdr:row>
      <xdr:rowOff>114300</xdr:rowOff>
    </xdr:from>
    <xdr:to>
      <xdr:col>33</xdr:col>
      <xdr:colOff>47625</xdr:colOff>
      <xdr:row>35</xdr:row>
      <xdr:rowOff>114300</xdr:rowOff>
    </xdr:to>
    <xdr:grpSp>
      <xdr:nvGrpSpPr>
        <xdr:cNvPr id="106" name="Group 477"/>
        <xdr:cNvGrpSpPr>
          <a:grpSpLocks/>
        </xdr:cNvGrpSpPr>
      </xdr:nvGrpSpPr>
      <xdr:grpSpPr>
        <a:xfrm>
          <a:off x="24288750" y="8820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7" name="Rectangle 47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7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48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34</xdr:row>
      <xdr:rowOff>114300</xdr:rowOff>
    </xdr:from>
    <xdr:to>
      <xdr:col>31</xdr:col>
      <xdr:colOff>266700</xdr:colOff>
      <xdr:row>35</xdr:row>
      <xdr:rowOff>76200</xdr:rowOff>
    </xdr:to>
    <xdr:sp>
      <xdr:nvSpPr>
        <xdr:cNvPr id="110" name="Line 481"/>
        <xdr:cNvSpPr>
          <a:spLocks/>
        </xdr:cNvSpPr>
      </xdr:nvSpPr>
      <xdr:spPr>
        <a:xfrm>
          <a:off x="22326600" y="882015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76200</xdr:rowOff>
    </xdr:from>
    <xdr:to>
      <xdr:col>32</xdr:col>
      <xdr:colOff>495300</xdr:colOff>
      <xdr:row>36</xdr:row>
      <xdr:rowOff>0</xdr:rowOff>
    </xdr:to>
    <xdr:sp>
      <xdr:nvSpPr>
        <xdr:cNvPr id="111" name="Line 482"/>
        <xdr:cNvSpPr>
          <a:spLocks/>
        </xdr:cNvSpPr>
      </xdr:nvSpPr>
      <xdr:spPr>
        <a:xfrm>
          <a:off x="23069550" y="9010650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36</xdr:row>
      <xdr:rowOff>114300</xdr:rowOff>
    </xdr:from>
    <xdr:to>
      <xdr:col>34</xdr:col>
      <xdr:colOff>628650</xdr:colOff>
      <xdr:row>38</xdr:row>
      <xdr:rowOff>28575</xdr:rowOff>
    </xdr:to>
    <xdr:grpSp>
      <xdr:nvGrpSpPr>
        <xdr:cNvPr id="112" name="Group 483"/>
        <xdr:cNvGrpSpPr>
          <a:grpSpLocks noChangeAspect="1"/>
        </xdr:cNvGrpSpPr>
      </xdr:nvGrpSpPr>
      <xdr:grpSpPr>
        <a:xfrm>
          <a:off x="25126950" y="9277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4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</xdr:colOff>
      <xdr:row>38</xdr:row>
      <xdr:rowOff>9525</xdr:rowOff>
    </xdr:from>
    <xdr:to>
      <xdr:col>33</xdr:col>
      <xdr:colOff>485775</xdr:colOff>
      <xdr:row>39</xdr:row>
      <xdr:rowOff>0</xdr:rowOff>
    </xdr:to>
    <xdr:grpSp>
      <xdr:nvGrpSpPr>
        <xdr:cNvPr id="115" name="Group 491"/>
        <xdr:cNvGrpSpPr>
          <a:grpSpLocks/>
        </xdr:cNvGrpSpPr>
      </xdr:nvGrpSpPr>
      <xdr:grpSpPr>
        <a:xfrm>
          <a:off x="24336375" y="9629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6" name="Line 49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49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9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33</xdr:row>
      <xdr:rowOff>114300</xdr:rowOff>
    </xdr:from>
    <xdr:to>
      <xdr:col>50</xdr:col>
      <xdr:colOff>647700</xdr:colOff>
      <xdr:row>35</xdr:row>
      <xdr:rowOff>28575</xdr:rowOff>
    </xdr:to>
    <xdr:grpSp>
      <xdr:nvGrpSpPr>
        <xdr:cNvPr id="119" name="Group 496"/>
        <xdr:cNvGrpSpPr>
          <a:grpSpLocks noChangeAspect="1"/>
        </xdr:cNvGrpSpPr>
      </xdr:nvGrpSpPr>
      <xdr:grpSpPr>
        <a:xfrm>
          <a:off x="373380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4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35</xdr:row>
      <xdr:rowOff>114300</xdr:rowOff>
    </xdr:from>
    <xdr:to>
      <xdr:col>47</xdr:col>
      <xdr:colOff>247650</xdr:colOff>
      <xdr:row>36</xdr:row>
      <xdr:rowOff>0</xdr:rowOff>
    </xdr:to>
    <xdr:sp>
      <xdr:nvSpPr>
        <xdr:cNvPr id="122" name="Line 499"/>
        <xdr:cNvSpPr>
          <a:spLocks/>
        </xdr:cNvSpPr>
      </xdr:nvSpPr>
      <xdr:spPr>
        <a:xfrm flipV="1">
          <a:off x="34499550" y="90487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314325</xdr:colOff>
      <xdr:row>37</xdr:row>
      <xdr:rowOff>47625</xdr:rowOff>
    </xdr:from>
    <xdr:to>
      <xdr:col>46</xdr:col>
      <xdr:colOff>0</xdr:colOff>
      <xdr:row>37</xdr:row>
      <xdr:rowOff>171450</xdr:rowOff>
    </xdr:to>
    <xdr:sp>
      <xdr:nvSpPr>
        <xdr:cNvPr id="123" name="kreslení 417"/>
        <xdr:cNvSpPr>
          <a:spLocks/>
        </xdr:cNvSpPr>
      </xdr:nvSpPr>
      <xdr:spPr>
        <a:xfrm>
          <a:off x="33670875" y="9439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25</xdr:row>
      <xdr:rowOff>219075</xdr:rowOff>
    </xdr:from>
    <xdr:to>
      <xdr:col>60</xdr:col>
      <xdr:colOff>647700</xdr:colOff>
      <xdr:row>27</xdr:row>
      <xdr:rowOff>114300</xdr:rowOff>
    </xdr:to>
    <xdr:grpSp>
      <xdr:nvGrpSpPr>
        <xdr:cNvPr id="124" name="Group 507"/>
        <xdr:cNvGrpSpPr>
          <a:grpSpLocks noChangeAspect="1"/>
        </xdr:cNvGrpSpPr>
      </xdr:nvGrpSpPr>
      <xdr:grpSpPr>
        <a:xfrm>
          <a:off x="447675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5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25</xdr:row>
      <xdr:rowOff>219075</xdr:rowOff>
    </xdr:from>
    <xdr:to>
      <xdr:col>63</xdr:col>
      <xdr:colOff>419100</xdr:colOff>
      <xdr:row>27</xdr:row>
      <xdr:rowOff>114300</xdr:rowOff>
    </xdr:to>
    <xdr:grpSp>
      <xdr:nvGrpSpPr>
        <xdr:cNvPr id="127" name="Group 510"/>
        <xdr:cNvGrpSpPr>
          <a:grpSpLocks noChangeAspect="1"/>
        </xdr:cNvGrpSpPr>
      </xdr:nvGrpSpPr>
      <xdr:grpSpPr>
        <a:xfrm>
          <a:off x="469868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8" name="Line 5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25</xdr:row>
      <xdr:rowOff>0</xdr:rowOff>
    </xdr:from>
    <xdr:to>
      <xdr:col>57</xdr:col>
      <xdr:colOff>247650</xdr:colOff>
      <xdr:row>25</xdr:row>
      <xdr:rowOff>114300</xdr:rowOff>
    </xdr:to>
    <xdr:sp>
      <xdr:nvSpPr>
        <xdr:cNvPr id="130" name="Line 513"/>
        <xdr:cNvSpPr>
          <a:spLocks/>
        </xdr:cNvSpPr>
      </xdr:nvSpPr>
      <xdr:spPr>
        <a:xfrm>
          <a:off x="41929050" y="66484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76200</xdr:colOff>
      <xdr:row>23</xdr:row>
      <xdr:rowOff>57150</xdr:rowOff>
    </xdr:from>
    <xdr:to>
      <xdr:col>55</xdr:col>
      <xdr:colOff>428625</xdr:colOff>
      <xdr:row>23</xdr:row>
      <xdr:rowOff>180975</xdr:rowOff>
    </xdr:to>
    <xdr:sp>
      <xdr:nvSpPr>
        <xdr:cNvPr id="131" name="kreslení 12"/>
        <xdr:cNvSpPr>
          <a:spLocks/>
        </xdr:cNvSpPr>
      </xdr:nvSpPr>
      <xdr:spPr>
        <a:xfrm>
          <a:off x="41014650" y="6248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257175</xdr:colOff>
      <xdr:row>24</xdr:row>
      <xdr:rowOff>9525</xdr:rowOff>
    </xdr:from>
    <xdr:to>
      <xdr:col>58</xdr:col>
      <xdr:colOff>695325</xdr:colOff>
      <xdr:row>25</xdr:row>
      <xdr:rowOff>0</xdr:rowOff>
    </xdr:to>
    <xdr:grpSp>
      <xdr:nvGrpSpPr>
        <xdr:cNvPr id="132" name="Group 520"/>
        <xdr:cNvGrpSpPr>
          <a:grpSpLocks/>
        </xdr:cNvGrpSpPr>
      </xdr:nvGrpSpPr>
      <xdr:grpSpPr>
        <a:xfrm>
          <a:off x="43195875" y="64293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3" name="Line 52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52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2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25</xdr:row>
      <xdr:rowOff>219075</xdr:rowOff>
    </xdr:from>
    <xdr:to>
      <xdr:col>70</xdr:col>
      <xdr:colOff>647700</xdr:colOff>
      <xdr:row>27</xdr:row>
      <xdr:rowOff>114300</xdr:rowOff>
    </xdr:to>
    <xdr:grpSp>
      <xdr:nvGrpSpPr>
        <xdr:cNvPr id="136" name="Group 524"/>
        <xdr:cNvGrpSpPr>
          <a:grpSpLocks noChangeAspect="1"/>
        </xdr:cNvGrpSpPr>
      </xdr:nvGrpSpPr>
      <xdr:grpSpPr>
        <a:xfrm>
          <a:off x="521970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5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28</xdr:row>
      <xdr:rowOff>219075</xdr:rowOff>
    </xdr:from>
    <xdr:to>
      <xdr:col>76</xdr:col>
      <xdr:colOff>647700</xdr:colOff>
      <xdr:row>30</xdr:row>
      <xdr:rowOff>114300</xdr:rowOff>
    </xdr:to>
    <xdr:grpSp>
      <xdr:nvGrpSpPr>
        <xdr:cNvPr id="139" name="Group 527"/>
        <xdr:cNvGrpSpPr>
          <a:grpSpLocks noChangeAspect="1"/>
        </xdr:cNvGrpSpPr>
      </xdr:nvGrpSpPr>
      <xdr:grpSpPr>
        <a:xfrm>
          <a:off x="566547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5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28</xdr:row>
      <xdr:rowOff>0</xdr:rowOff>
    </xdr:from>
    <xdr:to>
      <xdr:col>73</xdr:col>
      <xdr:colOff>247650</xdr:colOff>
      <xdr:row>28</xdr:row>
      <xdr:rowOff>114300</xdr:rowOff>
    </xdr:to>
    <xdr:sp>
      <xdr:nvSpPr>
        <xdr:cNvPr id="142" name="Line 530"/>
        <xdr:cNvSpPr>
          <a:spLocks/>
        </xdr:cNvSpPr>
      </xdr:nvSpPr>
      <xdr:spPr>
        <a:xfrm flipH="1" flipV="1">
          <a:off x="53816250" y="73342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95250</xdr:rowOff>
    </xdr:from>
    <xdr:to>
      <xdr:col>66</xdr:col>
      <xdr:colOff>476250</xdr:colOff>
      <xdr:row>27</xdr:row>
      <xdr:rowOff>0</xdr:rowOff>
    </xdr:to>
    <xdr:sp>
      <xdr:nvSpPr>
        <xdr:cNvPr id="143" name="Line 534"/>
        <xdr:cNvSpPr>
          <a:spLocks/>
        </xdr:cNvSpPr>
      </xdr:nvSpPr>
      <xdr:spPr>
        <a:xfrm flipV="1">
          <a:off x="48615600" y="6972300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21</xdr:row>
      <xdr:rowOff>0</xdr:rowOff>
    </xdr:from>
    <xdr:to>
      <xdr:col>73</xdr:col>
      <xdr:colOff>247650</xdr:colOff>
      <xdr:row>21</xdr:row>
      <xdr:rowOff>133350</xdr:rowOff>
    </xdr:to>
    <xdr:sp>
      <xdr:nvSpPr>
        <xdr:cNvPr id="144" name="Line 535"/>
        <xdr:cNvSpPr>
          <a:spLocks/>
        </xdr:cNvSpPr>
      </xdr:nvSpPr>
      <xdr:spPr>
        <a:xfrm flipV="1">
          <a:off x="53816250" y="5734050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257175</xdr:colOff>
      <xdr:row>23</xdr:row>
      <xdr:rowOff>9525</xdr:rowOff>
    </xdr:from>
    <xdr:to>
      <xdr:col>66</xdr:col>
      <xdr:colOff>695325</xdr:colOff>
      <xdr:row>24</xdr:row>
      <xdr:rowOff>0</xdr:rowOff>
    </xdr:to>
    <xdr:grpSp>
      <xdr:nvGrpSpPr>
        <xdr:cNvPr id="145" name="Group 543"/>
        <xdr:cNvGrpSpPr>
          <a:grpSpLocks/>
        </xdr:cNvGrpSpPr>
      </xdr:nvGrpSpPr>
      <xdr:grpSpPr>
        <a:xfrm>
          <a:off x="49139475" y="6200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6" name="Line 54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4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4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23</xdr:row>
      <xdr:rowOff>57150</xdr:rowOff>
    </xdr:from>
    <xdr:to>
      <xdr:col>68</xdr:col>
      <xdr:colOff>657225</xdr:colOff>
      <xdr:row>23</xdr:row>
      <xdr:rowOff>180975</xdr:rowOff>
    </xdr:to>
    <xdr:sp>
      <xdr:nvSpPr>
        <xdr:cNvPr id="149" name="kreslení 16"/>
        <xdr:cNvSpPr>
          <a:spLocks/>
        </xdr:cNvSpPr>
      </xdr:nvSpPr>
      <xdr:spPr>
        <a:xfrm>
          <a:off x="50673000" y="6248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85725</xdr:colOff>
      <xdr:row>26</xdr:row>
      <xdr:rowOff>57150</xdr:rowOff>
    </xdr:from>
    <xdr:to>
      <xdr:col>75</xdr:col>
      <xdr:colOff>438150</xdr:colOff>
      <xdr:row>26</xdr:row>
      <xdr:rowOff>180975</xdr:rowOff>
    </xdr:to>
    <xdr:sp>
      <xdr:nvSpPr>
        <xdr:cNvPr id="150" name="kreslení 16"/>
        <xdr:cNvSpPr>
          <a:spLocks/>
        </xdr:cNvSpPr>
      </xdr:nvSpPr>
      <xdr:spPr>
        <a:xfrm>
          <a:off x="55883175" y="6934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276225</xdr:colOff>
      <xdr:row>26</xdr:row>
      <xdr:rowOff>9525</xdr:rowOff>
    </xdr:from>
    <xdr:to>
      <xdr:col>76</xdr:col>
      <xdr:colOff>714375</xdr:colOff>
      <xdr:row>27</xdr:row>
      <xdr:rowOff>0</xdr:rowOff>
    </xdr:to>
    <xdr:grpSp>
      <xdr:nvGrpSpPr>
        <xdr:cNvPr id="151" name="Group 560"/>
        <xdr:cNvGrpSpPr>
          <a:grpSpLocks/>
        </xdr:cNvGrpSpPr>
      </xdr:nvGrpSpPr>
      <xdr:grpSpPr>
        <a:xfrm>
          <a:off x="56588025" y="68865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2" name="Line 56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6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6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32</xdr:row>
      <xdr:rowOff>114300</xdr:rowOff>
    </xdr:from>
    <xdr:to>
      <xdr:col>70</xdr:col>
      <xdr:colOff>476250</xdr:colOff>
      <xdr:row>33</xdr:row>
      <xdr:rowOff>0</xdr:rowOff>
    </xdr:to>
    <xdr:sp>
      <xdr:nvSpPr>
        <xdr:cNvPr id="155" name="Line 564"/>
        <xdr:cNvSpPr>
          <a:spLocks/>
        </xdr:cNvSpPr>
      </xdr:nvSpPr>
      <xdr:spPr>
        <a:xfrm flipH="1">
          <a:off x="51587400" y="83629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30</xdr:row>
      <xdr:rowOff>114300</xdr:rowOff>
    </xdr:from>
    <xdr:to>
      <xdr:col>73</xdr:col>
      <xdr:colOff>419100</xdr:colOff>
      <xdr:row>32</xdr:row>
      <xdr:rowOff>28575</xdr:rowOff>
    </xdr:to>
    <xdr:grpSp>
      <xdr:nvGrpSpPr>
        <xdr:cNvPr id="156" name="Group 569"/>
        <xdr:cNvGrpSpPr>
          <a:grpSpLocks noChangeAspect="1"/>
        </xdr:cNvGrpSpPr>
      </xdr:nvGrpSpPr>
      <xdr:grpSpPr>
        <a:xfrm>
          <a:off x="544163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5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457200</xdr:colOff>
      <xdr:row>31</xdr:row>
      <xdr:rowOff>114300</xdr:rowOff>
    </xdr:from>
    <xdr:to>
      <xdr:col>68</xdr:col>
      <xdr:colOff>504825</xdr:colOff>
      <xdr:row>32</xdr:row>
      <xdr:rowOff>114300</xdr:rowOff>
    </xdr:to>
    <xdr:grpSp>
      <xdr:nvGrpSpPr>
        <xdr:cNvPr id="159" name="Group 572"/>
        <xdr:cNvGrpSpPr>
          <a:grpSpLocks/>
        </xdr:cNvGrpSpPr>
      </xdr:nvGrpSpPr>
      <xdr:grpSpPr>
        <a:xfrm>
          <a:off x="50825400" y="81343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0" name="Rectangle 57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7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7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33</xdr:row>
      <xdr:rowOff>114300</xdr:rowOff>
    </xdr:from>
    <xdr:to>
      <xdr:col>59</xdr:col>
      <xdr:colOff>419100</xdr:colOff>
      <xdr:row>35</xdr:row>
      <xdr:rowOff>28575</xdr:rowOff>
    </xdr:to>
    <xdr:grpSp>
      <xdr:nvGrpSpPr>
        <xdr:cNvPr id="163" name="Group 576"/>
        <xdr:cNvGrpSpPr>
          <a:grpSpLocks noChangeAspect="1"/>
        </xdr:cNvGrpSpPr>
      </xdr:nvGrpSpPr>
      <xdr:grpSpPr>
        <a:xfrm>
          <a:off x="44015025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5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247650</xdr:colOff>
      <xdr:row>40</xdr:row>
      <xdr:rowOff>114300</xdr:rowOff>
    </xdr:from>
    <xdr:to>
      <xdr:col>78</xdr:col>
      <xdr:colOff>476250</xdr:colOff>
      <xdr:row>41</xdr:row>
      <xdr:rowOff>0</xdr:rowOff>
    </xdr:to>
    <xdr:sp>
      <xdr:nvSpPr>
        <xdr:cNvPr id="166" name="Line 579"/>
        <xdr:cNvSpPr>
          <a:spLocks/>
        </xdr:cNvSpPr>
      </xdr:nvSpPr>
      <xdr:spPr>
        <a:xfrm flipV="1">
          <a:off x="57531000" y="101917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39</xdr:row>
      <xdr:rowOff>114300</xdr:rowOff>
    </xdr:from>
    <xdr:to>
      <xdr:col>67</xdr:col>
      <xdr:colOff>247650</xdr:colOff>
      <xdr:row>40</xdr:row>
      <xdr:rowOff>76200</xdr:rowOff>
    </xdr:to>
    <xdr:sp>
      <xdr:nvSpPr>
        <xdr:cNvPr id="167" name="Line 580"/>
        <xdr:cNvSpPr>
          <a:spLocks/>
        </xdr:cNvSpPr>
      </xdr:nvSpPr>
      <xdr:spPr>
        <a:xfrm>
          <a:off x="49358550" y="996315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41</xdr:row>
      <xdr:rowOff>0</xdr:rowOff>
    </xdr:from>
    <xdr:to>
      <xdr:col>69</xdr:col>
      <xdr:colOff>247650</xdr:colOff>
      <xdr:row>41</xdr:row>
      <xdr:rowOff>76200</xdr:rowOff>
    </xdr:to>
    <xdr:sp>
      <xdr:nvSpPr>
        <xdr:cNvPr id="168" name="Line 581"/>
        <xdr:cNvSpPr>
          <a:spLocks/>
        </xdr:cNvSpPr>
      </xdr:nvSpPr>
      <xdr:spPr>
        <a:xfrm>
          <a:off x="50844450" y="10306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57150</xdr:colOff>
      <xdr:row>37</xdr:row>
      <xdr:rowOff>57150</xdr:rowOff>
    </xdr:from>
    <xdr:to>
      <xdr:col>69</xdr:col>
      <xdr:colOff>409575</xdr:colOff>
      <xdr:row>37</xdr:row>
      <xdr:rowOff>180975</xdr:rowOff>
    </xdr:to>
    <xdr:sp>
      <xdr:nvSpPr>
        <xdr:cNvPr id="169" name="kreslení 16"/>
        <xdr:cNvSpPr>
          <a:spLocks/>
        </xdr:cNvSpPr>
      </xdr:nvSpPr>
      <xdr:spPr>
        <a:xfrm>
          <a:off x="51396900" y="9448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57150</xdr:colOff>
      <xdr:row>42</xdr:row>
      <xdr:rowOff>47625</xdr:rowOff>
    </xdr:from>
    <xdr:to>
      <xdr:col>69</xdr:col>
      <xdr:colOff>409575</xdr:colOff>
      <xdr:row>42</xdr:row>
      <xdr:rowOff>171450</xdr:rowOff>
    </xdr:to>
    <xdr:sp>
      <xdr:nvSpPr>
        <xdr:cNvPr id="170" name="kreslení 427"/>
        <xdr:cNvSpPr>
          <a:spLocks/>
        </xdr:cNvSpPr>
      </xdr:nvSpPr>
      <xdr:spPr>
        <a:xfrm>
          <a:off x="51396900" y="10582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</xdr:colOff>
      <xdr:row>41</xdr:row>
      <xdr:rowOff>9525</xdr:rowOff>
    </xdr:from>
    <xdr:to>
      <xdr:col>67</xdr:col>
      <xdr:colOff>466725</xdr:colOff>
      <xdr:row>42</xdr:row>
      <xdr:rowOff>0</xdr:rowOff>
    </xdr:to>
    <xdr:grpSp>
      <xdr:nvGrpSpPr>
        <xdr:cNvPr id="171" name="Group 584"/>
        <xdr:cNvGrpSpPr>
          <a:grpSpLocks/>
        </xdr:cNvGrpSpPr>
      </xdr:nvGrpSpPr>
      <xdr:grpSpPr>
        <a:xfrm>
          <a:off x="49882425" y="103155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72" name="Line 58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58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8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75" name="Group 604"/>
        <xdr:cNvGrpSpPr>
          <a:grpSpLocks noChangeAspect="1"/>
        </xdr:cNvGrpSpPr>
      </xdr:nvGrpSpPr>
      <xdr:grpSpPr>
        <a:xfrm>
          <a:off x="2057400" y="8077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6" name="Line 6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6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29</xdr:row>
      <xdr:rowOff>57150</xdr:rowOff>
    </xdr:from>
    <xdr:to>
      <xdr:col>85</xdr:col>
      <xdr:colOff>466725</xdr:colOff>
      <xdr:row>29</xdr:row>
      <xdr:rowOff>171450</xdr:rowOff>
    </xdr:to>
    <xdr:grpSp>
      <xdr:nvGrpSpPr>
        <xdr:cNvPr id="183" name="Group 612"/>
        <xdr:cNvGrpSpPr>
          <a:grpSpLocks noChangeAspect="1"/>
        </xdr:cNvGrpSpPr>
      </xdr:nvGrpSpPr>
      <xdr:grpSpPr>
        <a:xfrm>
          <a:off x="62865000" y="7620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4" name="Line 61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1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1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1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1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1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61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447675</xdr:colOff>
      <xdr:row>28</xdr:row>
      <xdr:rowOff>57150</xdr:rowOff>
    </xdr:from>
    <xdr:to>
      <xdr:col>11</xdr:col>
      <xdr:colOff>304800</xdr:colOff>
      <xdr:row>28</xdr:row>
      <xdr:rowOff>171450</xdr:rowOff>
    </xdr:to>
    <xdr:grpSp>
      <xdr:nvGrpSpPr>
        <xdr:cNvPr id="191" name="Group 620"/>
        <xdr:cNvGrpSpPr>
          <a:grpSpLocks noChangeAspect="1"/>
        </xdr:cNvGrpSpPr>
      </xdr:nvGrpSpPr>
      <xdr:grpSpPr>
        <a:xfrm>
          <a:off x="7419975" y="7391400"/>
          <a:ext cx="828675" cy="114300"/>
          <a:chOff x="423" y="95"/>
          <a:chExt cx="76" cy="12"/>
        </a:xfrm>
        <a:solidFill>
          <a:srgbClr val="FFFFFF"/>
        </a:solidFill>
      </xdr:grpSpPr>
      <xdr:sp>
        <xdr:nvSpPr>
          <xdr:cNvPr id="192" name="Line 621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22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23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24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25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626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627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628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657225</xdr:colOff>
      <xdr:row>33</xdr:row>
      <xdr:rowOff>57150</xdr:rowOff>
    </xdr:from>
    <xdr:to>
      <xdr:col>72</xdr:col>
      <xdr:colOff>0</xdr:colOff>
      <xdr:row>33</xdr:row>
      <xdr:rowOff>171450</xdr:rowOff>
    </xdr:to>
    <xdr:grpSp>
      <xdr:nvGrpSpPr>
        <xdr:cNvPr id="200" name="Group 629"/>
        <xdr:cNvGrpSpPr>
          <a:grpSpLocks noChangeAspect="1"/>
        </xdr:cNvGrpSpPr>
      </xdr:nvGrpSpPr>
      <xdr:grpSpPr>
        <a:xfrm>
          <a:off x="52511325" y="8534400"/>
          <a:ext cx="828675" cy="114300"/>
          <a:chOff x="274" y="95"/>
          <a:chExt cx="76" cy="12"/>
        </a:xfrm>
        <a:solidFill>
          <a:srgbClr val="FFFFFF"/>
        </a:solidFill>
      </xdr:grpSpPr>
      <xdr:sp>
        <xdr:nvSpPr>
          <xdr:cNvPr id="201" name="Rectangle 630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631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632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33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34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35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36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637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209" name="Line 638"/>
        <xdr:cNvSpPr>
          <a:spLocks/>
        </xdr:cNvSpPr>
      </xdr:nvSpPr>
      <xdr:spPr>
        <a:xfrm flipH="1">
          <a:off x="40928925" y="1169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210" name="Line 639"/>
        <xdr:cNvSpPr>
          <a:spLocks/>
        </xdr:cNvSpPr>
      </xdr:nvSpPr>
      <xdr:spPr>
        <a:xfrm flipH="1">
          <a:off x="40928925" y="11687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211" name="Line 640"/>
        <xdr:cNvSpPr>
          <a:spLocks/>
        </xdr:cNvSpPr>
      </xdr:nvSpPr>
      <xdr:spPr>
        <a:xfrm flipH="1">
          <a:off x="41452800" y="11696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212" name="Line 641"/>
        <xdr:cNvSpPr>
          <a:spLocks/>
        </xdr:cNvSpPr>
      </xdr:nvSpPr>
      <xdr:spPr>
        <a:xfrm flipH="1">
          <a:off x="41452800" y="11687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228600</xdr:colOff>
      <xdr:row>34</xdr:row>
      <xdr:rowOff>76200</xdr:rowOff>
    </xdr:from>
    <xdr:to>
      <xdr:col>40</xdr:col>
      <xdr:colOff>0</xdr:colOff>
      <xdr:row>35</xdr:row>
      <xdr:rowOff>152400</xdr:rowOff>
    </xdr:to>
    <xdr:grpSp>
      <xdr:nvGrpSpPr>
        <xdr:cNvPr id="213" name="Group 642"/>
        <xdr:cNvGrpSpPr>
          <a:grpSpLocks/>
        </xdr:cNvGrpSpPr>
      </xdr:nvGrpSpPr>
      <xdr:grpSpPr>
        <a:xfrm>
          <a:off x="26517600" y="8782050"/>
          <a:ext cx="2743200" cy="304800"/>
          <a:chOff x="116" y="119"/>
          <a:chExt cx="540" cy="40"/>
        </a:xfrm>
        <a:solidFill>
          <a:srgbClr val="FFFFFF"/>
        </a:solidFill>
      </xdr:grpSpPr>
      <xdr:sp>
        <xdr:nvSpPr>
          <xdr:cNvPr id="214" name="Rectangle 64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4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64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64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64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64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64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361950</xdr:colOff>
      <xdr:row>31</xdr:row>
      <xdr:rowOff>76200</xdr:rowOff>
    </xdr:from>
    <xdr:to>
      <xdr:col>46</xdr:col>
      <xdr:colOff>0</xdr:colOff>
      <xdr:row>32</xdr:row>
      <xdr:rowOff>152400</xdr:rowOff>
    </xdr:to>
    <xdr:grpSp>
      <xdr:nvGrpSpPr>
        <xdr:cNvPr id="221" name="Group 651"/>
        <xdr:cNvGrpSpPr>
          <a:grpSpLocks/>
        </xdr:cNvGrpSpPr>
      </xdr:nvGrpSpPr>
      <xdr:grpSpPr>
        <a:xfrm>
          <a:off x="29108400" y="8096250"/>
          <a:ext cx="4914900" cy="304800"/>
          <a:chOff x="116" y="119"/>
          <a:chExt cx="540" cy="40"/>
        </a:xfrm>
        <a:solidFill>
          <a:srgbClr val="FFFFFF"/>
        </a:solidFill>
      </xdr:grpSpPr>
      <xdr:sp>
        <xdr:nvSpPr>
          <xdr:cNvPr id="222" name="Rectangle 65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65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65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65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65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65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65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62" t="s">
        <v>56</v>
      </c>
      <c r="C2" s="263"/>
      <c r="D2" s="263"/>
      <c r="E2" s="263"/>
      <c r="F2" s="263"/>
      <c r="G2" s="263"/>
      <c r="H2" s="263"/>
      <c r="I2" s="263"/>
      <c r="J2" s="263"/>
      <c r="K2" s="263"/>
      <c r="L2" s="264"/>
      <c r="R2" s="4"/>
      <c r="S2" s="5"/>
      <c r="T2" s="5"/>
      <c r="U2" s="5"/>
      <c r="V2" s="265" t="s">
        <v>1</v>
      </c>
      <c r="W2" s="265"/>
      <c r="X2" s="265"/>
      <c r="Y2" s="265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65" t="s">
        <v>1</v>
      </c>
      <c r="BO2" s="265"/>
      <c r="BP2" s="265"/>
      <c r="BQ2" s="265"/>
      <c r="BR2" s="5"/>
      <c r="BS2" s="5"/>
      <c r="BT2" s="5"/>
      <c r="BU2" s="6"/>
      <c r="BY2" s="1"/>
      <c r="BZ2" s="262" t="s">
        <v>57</v>
      </c>
      <c r="CA2" s="263"/>
      <c r="CB2" s="263"/>
      <c r="CC2" s="263"/>
      <c r="CD2" s="263"/>
      <c r="CE2" s="263"/>
      <c r="CF2" s="263"/>
      <c r="CG2" s="263"/>
      <c r="CH2" s="263"/>
      <c r="CI2" s="263"/>
      <c r="CJ2" s="264"/>
    </row>
    <row r="3" spans="18:77" ht="21" customHeight="1" thickBot="1" thickTop="1">
      <c r="R3" s="260" t="s">
        <v>2</v>
      </c>
      <c r="S3" s="267"/>
      <c r="T3" s="7"/>
      <c r="U3" s="8"/>
      <c r="V3" s="268" t="s">
        <v>94</v>
      </c>
      <c r="W3" s="269"/>
      <c r="X3" s="269"/>
      <c r="Y3" s="270"/>
      <c r="Z3" s="9"/>
      <c r="AA3" s="10"/>
      <c r="AB3" s="274" t="s">
        <v>3</v>
      </c>
      <c r="AC3" s="275"/>
      <c r="AD3" s="1"/>
      <c r="AE3" s="1"/>
      <c r="AF3" s="1"/>
      <c r="AG3" s="1"/>
      <c r="AH3" s="1"/>
      <c r="AI3" s="1"/>
      <c r="AJ3" s="1"/>
      <c r="AK3" s="1"/>
      <c r="AL3" s="1"/>
      <c r="AM3" s="11" t="s">
        <v>50</v>
      </c>
      <c r="AN3" s="12"/>
      <c r="AO3" s="12"/>
      <c r="AP3" s="13"/>
      <c r="AQ3" s="13"/>
      <c r="AR3" s="280" t="s">
        <v>91</v>
      </c>
      <c r="AS3" s="280"/>
      <c r="AT3" s="280"/>
      <c r="AU3" s="13"/>
      <c r="AV3" s="13"/>
      <c r="AX3" s="14"/>
      <c r="AY3" s="15" t="s">
        <v>51</v>
      </c>
      <c r="AZ3" s="1"/>
      <c r="BA3" s="1"/>
      <c r="BB3" s="1"/>
      <c r="BC3" s="1"/>
      <c r="BD3" s="1"/>
      <c r="BE3" s="1"/>
      <c r="BF3" s="1"/>
      <c r="BG3" s="1"/>
      <c r="BJ3" s="276" t="s">
        <v>3</v>
      </c>
      <c r="BK3" s="277"/>
      <c r="BL3" s="9"/>
      <c r="BM3" s="10"/>
      <c r="BN3" s="268" t="s">
        <v>58</v>
      </c>
      <c r="BO3" s="269"/>
      <c r="BP3" s="269"/>
      <c r="BQ3" s="270"/>
      <c r="BR3" s="16"/>
      <c r="BS3" s="17"/>
      <c r="BT3" s="282" t="s">
        <v>2</v>
      </c>
      <c r="BU3" s="283"/>
      <c r="BY3" s="1"/>
    </row>
    <row r="4" spans="2:89" ht="21" customHeight="1" thickBot="1" thickTop="1">
      <c r="B4" s="18"/>
      <c r="C4" s="19"/>
      <c r="D4" s="19"/>
      <c r="E4" s="19"/>
      <c r="F4" s="19"/>
      <c r="G4" s="19"/>
      <c r="H4" s="19"/>
      <c r="I4" s="19"/>
      <c r="J4" s="20"/>
      <c r="K4" s="19"/>
      <c r="L4" s="21"/>
      <c r="R4" s="22"/>
      <c r="S4" s="23"/>
      <c r="T4" s="24"/>
      <c r="U4" s="25"/>
      <c r="V4" s="271" t="s">
        <v>4</v>
      </c>
      <c r="W4" s="271"/>
      <c r="X4" s="271"/>
      <c r="Y4" s="271"/>
      <c r="Z4" s="24"/>
      <c r="AA4" s="25"/>
      <c r="AB4" s="27"/>
      <c r="AC4" s="28"/>
      <c r="AD4" s="1"/>
      <c r="AE4" s="1"/>
      <c r="AF4" s="1"/>
      <c r="AG4" s="1"/>
      <c r="AH4" s="1"/>
      <c r="AI4" s="1"/>
      <c r="AJ4" s="1"/>
      <c r="AK4" s="1"/>
      <c r="AL4" s="1"/>
      <c r="AM4" s="29"/>
      <c r="AN4" s="29"/>
      <c r="AO4" s="29"/>
      <c r="AP4" s="30"/>
      <c r="AQ4" s="30"/>
      <c r="AR4" s="281"/>
      <c r="AS4" s="281"/>
      <c r="AT4" s="281"/>
      <c r="AU4" s="30"/>
      <c r="AV4" s="30"/>
      <c r="AW4" s="31"/>
      <c r="AX4" s="31"/>
      <c r="AY4" s="31"/>
      <c r="AZ4" s="1"/>
      <c r="BA4" s="1"/>
      <c r="BB4" s="1"/>
      <c r="BC4" s="1"/>
      <c r="BD4" s="1"/>
      <c r="BE4" s="1"/>
      <c r="BF4" s="1"/>
      <c r="BG4" s="1"/>
      <c r="BJ4" s="32"/>
      <c r="BK4" s="27"/>
      <c r="BL4" s="24"/>
      <c r="BM4" s="25"/>
      <c r="BN4" s="271" t="s">
        <v>4</v>
      </c>
      <c r="BO4" s="271"/>
      <c r="BP4" s="271"/>
      <c r="BQ4" s="271"/>
      <c r="BR4" s="26"/>
      <c r="BS4" s="26"/>
      <c r="BT4" s="33"/>
      <c r="BU4" s="28"/>
      <c r="BY4" s="1"/>
      <c r="BZ4" s="18"/>
      <c r="CA4" s="19"/>
      <c r="CB4" s="19"/>
      <c r="CC4" s="19"/>
      <c r="CD4" s="19"/>
      <c r="CE4" s="19"/>
      <c r="CF4" s="19"/>
      <c r="CG4" s="19"/>
      <c r="CH4" s="20"/>
      <c r="CI4" s="19"/>
      <c r="CJ4" s="21"/>
      <c r="CK4" s="34"/>
    </row>
    <row r="5" spans="2:88" ht="24" customHeight="1" thickTop="1">
      <c r="B5" s="35"/>
      <c r="C5" s="36" t="s">
        <v>5</v>
      </c>
      <c r="D5" s="37"/>
      <c r="E5" s="38"/>
      <c r="F5" s="38"/>
      <c r="G5" s="38"/>
      <c r="H5" s="38"/>
      <c r="I5" s="38"/>
      <c r="J5" s="39"/>
      <c r="L5" s="40"/>
      <c r="R5" s="41"/>
      <c r="S5" s="42"/>
      <c r="T5" s="43"/>
      <c r="U5" s="44"/>
      <c r="V5" s="45"/>
      <c r="W5" s="212"/>
      <c r="X5" s="43"/>
      <c r="Y5" s="44"/>
      <c r="Z5" s="43"/>
      <c r="AA5" s="44"/>
      <c r="AB5" s="13"/>
      <c r="AC5" s="46"/>
      <c r="AD5" s="1"/>
      <c r="AE5" s="1"/>
      <c r="AF5" s="1"/>
      <c r="AG5" s="1"/>
      <c r="AH5" s="1"/>
      <c r="AI5" s="1"/>
      <c r="AJ5" s="1"/>
      <c r="AK5" s="1"/>
      <c r="AL5" s="1"/>
      <c r="AM5" s="47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9"/>
      <c r="AZ5" s="1"/>
      <c r="BA5" s="1"/>
      <c r="BB5" s="1"/>
      <c r="BC5" s="1"/>
      <c r="BD5" s="1"/>
      <c r="BE5" s="1"/>
      <c r="BF5" s="1"/>
      <c r="BG5" s="1"/>
      <c r="BJ5" s="50"/>
      <c r="BK5" s="51"/>
      <c r="BL5" s="43"/>
      <c r="BM5" s="42"/>
      <c r="BN5" s="45"/>
      <c r="BO5" s="212"/>
      <c r="BP5" s="43"/>
      <c r="BQ5" s="44"/>
      <c r="BR5" s="43"/>
      <c r="BS5" s="42"/>
      <c r="BT5" s="52"/>
      <c r="BU5" s="53"/>
      <c r="BY5" s="1"/>
      <c r="BZ5" s="35"/>
      <c r="CA5" s="36" t="s">
        <v>5</v>
      </c>
      <c r="CB5" s="37"/>
      <c r="CC5" s="38"/>
      <c r="CD5" s="38"/>
      <c r="CE5" s="38"/>
      <c r="CF5" s="38"/>
      <c r="CG5" s="38"/>
      <c r="CH5" s="39"/>
      <c r="CJ5" s="40"/>
    </row>
    <row r="6" spans="2:88" ht="24" customHeight="1">
      <c r="B6" s="35"/>
      <c r="C6" s="36" t="s">
        <v>6</v>
      </c>
      <c r="D6" s="37"/>
      <c r="E6" s="38"/>
      <c r="F6" s="38"/>
      <c r="G6" s="54" t="s">
        <v>53</v>
      </c>
      <c r="H6" s="38"/>
      <c r="I6" s="38"/>
      <c r="J6" s="39"/>
      <c r="K6" s="55" t="s">
        <v>55</v>
      </c>
      <c r="L6" s="40"/>
      <c r="R6" s="56" t="s">
        <v>7</v>
      </c>
      <c r="S6" s="57">
        <v>8.892</v>
      </c>
      <c r="T6" s="43"/>
      <c r="U6" s="44"/>
      <c r="V6" s="45"/>
      <c r="W6" s="213"/>
      <c r="X6" s="43"/>
      <c r="Y6" s="44"/>
      <c r="Z6" s="43"/>
      <c r="AA6" s="58"/>
      <c r="AB6" s="278" t="s">
        <v>59</v>
      </c>
      <c r="AC6" s="279"/>
      <c r="AD6" s="1"/>
      <c r="AE6" s="1"/>
      <c r="AF6" s="1"/>
      <c r="AG6" s="1"/>
      <c r="AH6" s="1"/>
      <c r="AI6" s="1"/>
      <c r="AJ6" s="1"/>
      <c r="AK6" s="1"/>
      <c r="AL6" s="1"/>
      <c r="AM6" s="59"/>
      <c r="AN6" s="60" t="s">
        <v>8</v>
      </c>
      <c r="AO6" s="61"/>
      <c r="AP6" s="62"/>
      <c r="AQ6" s="63"/>
      <c r="AR6" s="64"/>
      <c r="AS6" s="65" t="s">
        <v>93</v>
      </c>
      <c r="AT6" s="64"/>
      <c r="AU6" s="63"/>
      <c r="AV6" s="62"/>
      <c r="AW6" s="66"/>
      <c r="AX6" s="67"/>
      <c r="AY6" s="68"/>
      <c r="AZ6" s="1"/>
      <c r="BA6" s="1"/>
      <c r="BB6" s="1"/>
      <c r="BC6" s="1"/>
      <c r="BD6" s="1"/>
      <c r="BE6" s="1"/>
      <c r="BF6" s="1"/>
      <c r="BG6" s="1"/>
      <c r="BJ6" s="286" t="s">
        <v>59</v>
      </c>
      <c r="BK6" s="287"/>
      <c r="BL6" s="13"/>
      <c r="BM6" s="69"/>
      <c r="BN6" s="45"/>
      <c r="BO6" s="213"/>
      <c r="BP6" s="43"/>
      <c r="BQ6" s="44"/>
      <c r="BR6" s="43"/>
      <c r="BS6" s="44"/>
      <c r="BT6" s="70" t="s">
        <v>9</v>
      </c>
      <c r="BU6" s="71">
        <v>10.77</v>
      </c>
      <c r="BY6" s="1"/>
      <c r="BZ6" s="35"/>
      <c r="CA6" s="36" t="s">
        <v>6</v>
      </c>
      <c r="CB6" s="37"/>
      <c r="CC6" s="38"/>
      <c r="CD6" s="38"/>
      <c r="CE6" s="54" t="s">
        <v>53</v>
      </c>
      <c r="CF6" s="38"/>
      <c r="CG6" s="38"/>
      <c r="CH6" s="39"/>
      <c r="CI6" s="55" t="s">
        <v>55</v>
      </c>
      <c r="CJ6" s="40"/>
    </row>
    <row r="7" spans="2:88" ht="24" customHeight="1">
      <c r="B7" s="35"/>
      <c r="C7" s="36" t="s">
        <v>10</v>
      </c>
      <c r="D7" s="37"/>
      <c r="E7" s="38"/>
      <c r="F7" s="38"/>
      <c r="G7" s="72" t="s">
        <v>54</v>
      </c>
      <c r="H7" s="38"/>
      <c r="I7" s="38"/>
      <c r="J7" s="37"/>
      <c r="K7" s="37"/>
      <c r="L7" s="73"/>
      <c r="R7" s="41"/>
      <c r="S7" s="44"/>
      <c r="T7" s="43"/>
      <c r="U7" s="44"/>
      <c r="V7" s="45"/>
      <c r="W7" s="214" t="s">
        <v>0</v>
      </c>
      <c r="X7" s="290">
        <v>9.567</v>
      </c>
      <c r="Y7" s="291"/>
      <c r="Z7" s="43"/>
      <c r="AA7" s="58"/>
      <c r="AB7" s="292" t="s">
        <v>60</v>
      </c>
      <c r="AC7" s="293"/>
      <c r="AD7" s="1"/>
      <c r="AE7" s="1"/>
      <c r="AF7" s="1"/>
      <c r="AG7" s="1"/>
      <c r="AH7" s="1"/>
      <c r="AI7" s="1"/>
      <c r="AJ7" s="1"/>
      <c r="AK7" s="1"/>
      <c r="AL7" s="1"/>
      <c r="AM7" s="59"/>
      <c r="AN7" s="60" t="s">
        <v>6</v>
      </c>
      <c r="AO7" s="61"/>
      <c r="AP7" s="62"/>
      <c r="AQ7" s="63"/>
      <c r="AR7" s="63"/>
      <c r="AS7" s="72" t="s">
        <v>52</v>
      </c>
      <c r="AT7" s="63"/>
      <c r="AU7" s="63"/>
      <c r="AV7" s="62"/>
      <c r="AW7" s="62"/>
      <c r="AX7" s="55" t="s">
        <v>92</v>
      </c>
      <c r="AY7" s="68"/>
      <c r="AZ7" s="1"/>
      <c r="BA7" s="1"/>
      <c r="BB7" s="1"/>
      <c r="BC7" s="1"/>
      <c r="BD7" s="1"/>
      <c r="BE7" s="1"/>
      <c r="BF7" s="1"/>
      <c r="BG7" s="1"/>
      <c r="BJ7" s="288" t="s">
        <v>60</v>
      </c>
      <c r="BK7" s="289"/>
      <c r="BL7" s="13"/>
      <c r="BM7" s="69"/>
      <c r="BN7" s="45"/>
      <c r="BO7" s="216" t="s">
        <v>62</v>
      </c>
      <c r="BP7" s="290">
        <v>10.126</v>
      </c>
      <c r="BQ7" s="291"/>
      <c r="BR7" s="43"/>
      <c r="BS7" s="44"/>
      <c r="BT7" s="43"/>
      <c r="BU7" s="74"/>
      <c r="BY7" s="1"/>
      <c r="BZ7" s="35"/>
      <c r="CA7" s="36" t="s">
        <v>10</v>
      </c>
      <c r="CB7" s="37"/>
      <c r="CC7" s="38"/>
      <c r="CD7" s="38"/>
      <c r="CE7" s="72" t="s">
        <v>54</v>
      </c>
      <c r="CF7" s="38"/>
      <c r="CG7" s="38"/>
      <c r="CH7" s="37"/>
      <c r="CI7" s="37"/>
      <c r="CJ7" s="73"/>
    </row>
    <row r="8" spans="2:88" ht="24" customHeight="1">
      <c r="B8" s="75"/>
      <c r="C8" s="76"/>
      <c r="D8" s="76"/>
      <c r="E8" s="76"/>
      <c r="F8" s="76"/>
      <c r="G8" s="76"/>
      <c r="H8" s="76"/>
      <c r="I8" s="76"/>
      <c r="J8" s="76"/>
      <c r="K8" s="76"/>
      <c r="L8" s="77"/>
      <c r="R8" s="78" t="s">
        <v>11</v>
      </c>
      <c r="S8" s="79">
        <v>9.336</v>
      </c>
      <c r="T8" s="43"/>
      <c r="U8" s="44"/>
      <c r="V8" s="45"/>
      <c r="W8" s="213"/>
      <c r="X8" s="43"/>
      <c r="Y8" s="44"/>
      <c r="Z8" s="43"/>
      <c r="AA8" s="58"/>
      <c r="AB8" s="278" t="s">
        <v>61</v>
      </c>
      <c r="AC8" s="279"/>
      <c r="AD8" s="1"/>
      <c r="AE8" s="1"/>
      <c r="AF8" s="1"/>
      <c r="AG8" s="1"/>
      <c r="AH8" s="1"/>
      <c r="AI8" s="1"/>
      <c r="AJ8" s="1"/>
      <c r="AK8" s="1"/>
      <c r="AL8" s="1"/>
      <c r="AM8" s="59"/>
      <c r="AN8" s="60" t="s">
        <v>10</v>
      </c>
      <c r="AO8" s="80"/>
      <c r="AP8" s="80"/>
      <c r="AQ8" s="63"/>
      <c r="AR8" s="81"/>
      <c r="AS8" s="72" t="s">
        <v>110</v>
      </c>
      <c r="AT8" s="81"/>
      <c r="AU8" s="63"/>
      <c r="AV8" s="80"/>
      <c r="AW8" s="82"/>
      <c r="AX8" s="82"/>
      <c r="AY8" s="68"/>
      <c r="AZ8" s="1"/>
      <c r="BA8" s="1"/>
      <c r="BB8" s="1"/>
      <c r="BC8" s="1"/>
      <c r="BD8" s="1"/>
      <c r="BE8" s="1"/>
      <c r="BF8" s="1"/>
      <c r="BG8" s="1"/>
      <c r="BJ8" s="286" t="s">
        <v>61</v>
      </c>
      <c r="BK8" s="287"/>
      <c r="BL8" s="13"/>
      <c r="BM8" s="69"/>
      <c r="BN8" s="45"/>
      <c r="BO8" s="213"/>
      <c r="BP8" s="43"/>
      <c r="BQ8" s="44"/>
      <c r="BR8" s="43"/>
      <c r="BS8" s="44"/>
      <c r="BT8" s="83" t="s">
        <v>12</v>
      </c>
      <c r="BU8" s="84">
        <v>10.37</v>
      </c>
      <c r="BY8" s="1"/>
      <c r="BZ8" s="75"/>
      <c r="CA8" s="76"/>
      <c r="CB8" s="76"/>
      <c r="CC8" s="76"/>
      <c r="CD8" s="76"/>
      <c r="CE8" s="76"/>
      <c r="CF8" s="76"/>
      <c r="CG8" s="76"/>
      <c r="CH8" s="76"/>
      <c r="CI8" s="76"/>
      <c r="CJ8" s="77"/>
    </row>
    <row r="9" spans="2:88" ht="24" customHeight="1" thickBot="1">
      <c r="B9" s="85"/>
      <c r="C9" s="37"/>
      <c r="D9" s="37"/>
      <c r="E9" s="37"/>
      <c r="F9" s="37"/>
      <c r="G9" s="37"/>
      <c r="H9" s="37"/>
      <c r="I9" s="37"/>
      <c r="J9" s="37"/>
      <c r="K9" s="37"/>
      <c r="L9" s="73"/>
      <c r="R9" s="86"/>
      <c r="S9" s="87"/>
      <c r="T9" s="88"/>
      <c r="U9" s="87"/>
      <c r="V9" s="88"/>
      <c r="W9" s="215"/>
      <c r="X9" s="88"/>
      <c r="Y9" s="87"/>
      <c r="Z9" s="88"/>
      <c r="AA9" s="87"/>
      <c r="AB9" s="89"/>
      <c r="AC9" s="90"/>
      <c r="AD9" s="1"/>
      <c r="AE9" s="1"/>
      <c r="AF9" s="1"/>
      <c r="AG9" s="1"/>
      <c r="AH9" s="1"/>
      <c r="AI9" s="1"/>
      <c r="AJ9" s="1"/>
      <c r="AK9" s="1"/>
      <c r="AL9" s="1"/>
      <c r="AM9" s="91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3"/>
      <c r="AZ9" s="1"/>
      <c r="BA9" s="1"/>
      <c r="BB9" s="1"/>
      <c r="BC9" s="1"/>
      <c r="BD9" s="1"/>
      <c r="BE9" s="1"/>
      <c r="BF9" s="1"/>
      <c r="BG9" s="1"/>
      <c r="BJ9" s="94"/>
      <c r="BK9" s="95"/>
      <c r="BL9" s="89"/>
      <c r="BM9" s="96"/>
      <c r="BN9" s="88"/>
      <c r="BO9" s="215"/>
      <c r="BP9" s="88"/>
      <c r="BQ9" s="87"/>
      <c r="BR9" s="97"/>
      <c r="BS9" s="98"/>
      <c r="BT9" s="99"/>
      <c r="BU9" s="100"/>
      <c r="BY9" s="1"/>
      <c r="BZ9" s="85"/>
      <c r="CA9" s="37"/>
      <c r="CB9" s="37"/>
      <c r="CC9" s="37"/>
      <c r="CD9" s="37"/>
      <c r="CE9" s="37"/>
      <c r="CF9" s="37"/>
      <c r="CG9" s="37"/>
      <c r="CH9" s="37"/>
      <c r="CI9" s="37"/>
      <c r="CJ9" s="73"/>
    </row>
    <row r="10" spans="2:88" ht="24" customHeight="1">
      <c r="B10" s="35"/>
      <c r="C10" s="101" t="s">
        <v>13</v>
      </c>
      <c r="D10" s="37"/>
      <c r="E10" s="37"/>
      <c r="F10" s="39"/>
      <c r="G10" s="107" t="s">
        <v>82</v>
      </c>
      <c r="H10" s="37"/>
      <c r="I10" s="37"/>
      <c r="J10" s="102" t="s">
        <v>14</v>
      </c>
      <c r="K10" s="106" t="s">
        <v>79</v>
      </c>
      <c r="L10" s="40"/>
      <c r="AD10" s="1"/>
      <c r="AE10" s="1"/>
      <c r="AF10" s="1"/>
      <c r="AG10" s="1"/>
      <c r="AH10" s="1"/>
      <c r="AI10" s="1"/>
      <c r="AJ10" s="1"/>
      <c r="AK10" s="1"/>
      <c r="AL10" s="1"/>
      <c r="AM10" s="103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5"/>
      <c r="AZ10" s="1"/>
      <c r="BA10" s="1"/>
      <c r="BB10" s="1"/>
      <c r="BC10" s="1"/>
      <c r="BD10" s="1"/>
      <c r="BE10" s="1"/>
      <c r="BF10" s="1"/>
      <c r="BG10" s="1"/>
      <c r="BY10" s="1"/>
      <c r="BZ10" s="35"/>
      <c r="CA10" s="101" t="s">
        <v>13</v>
      </c>
      <c r="CB10" s="37"/>
      <c r="CC10" s="37"/>
      <c r="CD10" s="39"/>
      <c r="CE10" s="107" t="s">
        <v>82</v>
      </c>
      <c r="CF10" s="37"/>
      <c r="CG10" s="37"/>
      <c r="CH10" s="102" t="s">
        <v>14</v>
      </c>
      <c r="CI10" s="106" t="s">
        <v>79</v>
      </c>
      <c r="CJ10" s="40"/>
    </row>
    <row r="11" spans="2:88" ht="24" customHeight="1">
      <c r="B11" s="35"/>
      <c r="C11" s="101" t="s">
        <v>17</v>
      </c>
      <c r="D11" s="37"/>
      <c r="E11" s="37"/>
      <c r="F11" s="39"/>
      <c r="G11" s="107" t="s">
        <v>15</v>
      </c>
      <c r="H11" s="37"/>
      <c r="I11" s="108"/>
      <c r="J11" s="102" t="s">
        <v>18</v>
      </c>
      <c r="K11" s="106" t="s">
        <v>16</v>
      </c>
      <c r="L11" s="40"/>
      <c r="AE11" s="1"/>
      <c r="AF11" s="1"/>
      <c r="AG11" s="1"/>
      <c r="AH11" s="1"/>
      <c r="AI11" s="1"/>
      <c r="AJ11" s="1"/>
      <c r="AK11" s="1"/>
      <c r="AL11" s="1"/>
      <c r="AM11" s="59"/>
      <c r="AN11" s="109" t="s">
        <v>19</v>
      </c>
      <c r="AO11" s="110"/>
      <c r="AP11" s="110"/>
      <c r="AQ11" s="111"/>
      <c r="AR11" s="111"/>
      <c r="AS11" s="109" t="s">
        <v>20</v>
      </c>
      <c r="AU11" s="111"/>
      <c r="AV11" s="111"/>
      <c r="AX11" s="111"/>
      <c r="AY11" s="68"/>
      <c r="AZ11" s="1"/>
      <c r="BA11" s="1"/>
      <c r="BB11" s="1"/>
      <c r="BC11" s="1"/>
      <c r="BD11" s="1"/>
      <c r="BE11" s="1"/>
      <c r="BF11" s="1"/>
      <c r="BG11" s="1"/>
      <c r="BY11" s="1"/>
      <c r="BZ11" s="35"/>
      <c r="CA11" s="101" t="s">
        <v>17</v>
      </c>
      <c r="CB11" s="37"/>
      <c r="CC11" s="37"/>
      <c r="CD11" s="39"/>
      <c r="CE11" s="107" t="s">
        <v>15</v>
      </c>
      <c r="CF11" s="37"/>
      <c r="CG11" s="108"/>
      <c r="CH11" s="102" t="s">
        <v>18</v>
      </c>
      <c r="CI11" s="106" t="s">
        <v>16</v>
      </c>
      <c r="CJ11" s="40"/>
    </row>
    <row r="12" spans="2:88" ht="24" customHeight="1" thickBot="1"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4"/>
      <c r="P12" s="115"/>
      <c r="Q12" s="115"/>
      <c r="AD12" s="1"/>
      <c r="AE12" s="1"/>
      <c r="AF12" s="1"/>
      <c r="AG12" s="1"/>
      <c r="AH12" s="1"/>
      <c r="AI12" s="1"/>
      <c r="AJ12" s="1"/>
      <c r="AK12" s="1"/>
      <c r="AL12" s="1"/>
      <c r="AM12" s="59"/>
      <c r="AN12" s="102" t="s">
        <v>21</v>
      </c>
      <c r="AO12" s="110"/>
      <c r="AP12" s="110"/>
      <c r="AQ12" s="111"/>
      <c r="AR12" s="111"/>
      <c r="AS12" s="258">
        <v>9.855</v>
      </c>
      <c r="AU12" s="111"/>
      <c r="AV12" s="111"/>
      <c r="AX12" s="111"/>
      <c r="AY12" s="68"/>
      <c r="AZ12" s="1"/>
      <c r="BA12" s="1"/>
      <c r="BB12" s="1"/>
      <c r="BC12" s="1"/>
      <c r="BD12" s="1"/>
      <c r="BE12" s="1"/>
      <c r="BF12" s="1"/>
      <c r="BG12" s="1"/>
      <c r="BY12" s="1"/>
      <c r="BZ12" s="112"/>
      <c r="CA12" s="113"/>
      <c r="CB12" s="113"/>
      <c r="CC12" s="113"/>
      <c r="CD12" s="113"/>
      <c r="CE12" s="113"/>
      <c r="CF12" s="113"/>
      <c r="CG12" s="113"/>
      <c r="CH12" s="113"/>
      <c r="CI12" s="113"/>
      <c r="CJ12" s="114"/>
    </row>
    <row r="13" spans="30:77" ht="24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59"/>
      <c r="AN13" s="102" t="s">
        <v>22</v>
      </c>
      <c r="AO13" s="110"/>
      <c r="AP13" s="110"/>
      <c r="AQ13" s="111"/>
      <c r="AR13" s="111"/>
      <c r="AS13" s="116" t="s">
        <v>83</v>
      </c>
      <c r="AU13" s="111"/>
      <c r="AV13" s="111"/>
      <c r="AW13" s="220" t="s">
        <v>85</v>
      </c>
      <c r="AX13" s="111"/>
      <c r="AY13" s="68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 thickBot="1">
      <c r="P14" s="115"/>
      <c r="Q14" s="115"/>
      <c r="AD14" s="1"/>
      <c r="AE14" s="1"/>
      <c r="AF14" s="1"/>
      <c r="AH14" s="1"/>
      <c r="AI14" s="1"/>
      <c r="AJ14" s="1"/>
      <c r="AK14" s="1"/>
      <c r="AL14" s="1"/>
      <c r="AM14" s="117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9"/>
      <c r="AZ14" s="1"/>
      <c r="BB14" s="1"/>
      <c r="BC14" s="1"/>
      <c r="BD14" s="1"/>
      <c r="BV14" s="115"/>
      <c r="BW14" s="115"/>
      <c r="BX14" s="115"/>
      <c r="BY14" s="120"/>
    </row>
    <row r="15" spans="15:76" ht="18" customHeight="1" thickTop="1">
      <c r="O15" s="115"/>
      <c r="AD15" s="1"/>
      <c r="AE15" s="1"/>
      <c r="AF15" s="1"/>
      <c r="AH15" s="1"/>
      <c r="AI15" s="1"/>
      <c r="AJ15" s="1"/>
      <c r="AK15" s="1"/>
      <c r="AL15" s="1"/>
      <c r="AZ15" s="1"/>
      <c r="BB15" s="1"/>
      <c r="BC15" s="1"/>
      <c r="BE15" s="1"/>
      <c r="BF15" s="1"/>
      <c r="BH15" s="1"/>
      <c r="BJ15" s="1"/>
      <c r="BN15" s="1"/>
      <c r="BP15" s="1"/>
      <c r="BV15" s="115"/>
      <c r="BW15" s="115"/>
      <c r="BX15" s="115"/>
    </row>
    <row r="16" spans="45:85" ht="18" customHeight="1">
      <c r="AS16" s="218" t="s">
        <v>84</v>
      </c>
      <c r="CG16" s="1"/>
    </row>
    <row r="17" spans="45:82" ht="18" customHeight="1">
      <c r="AS17" s="122" t="s">
        <v>23</v>
      </c>
      <c r="CD17" s="124" t="s">
        <v>28</v>
      </c>
    </row>
    <row r="18" spans="82:85" ht="18" customHeight="1">
      <c r="CD18" s="124" t="s">
        <v>73</v>
      </c>
      <c r="CG18" s="1"/>
    </row>
    <row r="19" ht="18" customHeight="1"/>
    <row r="20" spans="45:80" ht="18" customHeight="1">
      <c r="AS20" s="121" t="s">
        <v>24</v>
      </c>
      <c r="CA20" s="127" t="s">
        <v>80</v>
      </c>
      <c r="CB20" s="127" t="s">
        <v>81</v>
      </c>
    </row>
    <row r="21" spans="45:85" ht="18" customHeight="1">
      <c r="AS21" s="122" t="s">
        <v>25</v>
      </c>
      <c r="BT21" s="1"/>
      <c r="BU21" s="1"/>
      <c r="BV21" s="1"/>
      <c r="BW21" s="1"/>
      <c r="BX21" s="1"/>
      <c r="BY21" s="1"/>
      <c r="BZ21" s="1"/>
      <c r="CA21" s="1"/>
      <c r="CB21" s="1"/>
      <c r="CG21" s="1"/>
    </row>
    <row r="22" spans="27:87" ht="18" customHeight="1">
      <c r="AA22" s="1"/>
      <c r="AN22" s="1"/>
      <c r="AP22" s="1"/>
      <c r="AR22" s="1"/>
      <c r="AS22" s="122" t="s">
        <v>26</v>
      </c>
      <c r="AU22" s="1"/>
      <c r="AV22" s="1"/>
      <c r="AX22" s="1"/>
      <c r="AY22" s="1"/>
      <c r="AZ22" s="1"/>
      <c r="BO22" s="123" t="s">
        <v>27</v>
      </c>
      <c r="BS22" s="1"/>
      <c r="BU22" s="1"/>
      <c r="BV22" s="1"/>
      <c r="BW22" s="1"/>
      <c r="BX22" s="1"/>
      <c r="BZ22" s="1"/>
      <c r="CA22" s="1"/>
      <c r="CC22" s="1"/>
      <c r="CD22" s="1"/>
      <c r="CF22" s="1"/>
      <c r="CI22" s="1"/>
    </row>
    <row r="23" spans="56:80" ht="18" customHeight="1">
      <c r="BD23" s="126" t="s">
        <v>65</v>
      </c>
      <c r="BG23" s="123" t="s">
        <v>27</v>
      </c>
      <c r="BO23" s="125" t="s">
        <v>107</v>
      </c>
      <c r="BQ23" s="126" t="s">
        <v>76</v>
      </c>
      <c r="BR23" s="1"/>
      <c r="BV23" s="1"/>
      <c r="BX23" s="1"/>
      <c r="BY23" s="1"/>
      <c r="BZ23" s="1"/>
      <c r="CA23" s="1"/>
      <c r="CB23" s="1"/>
    </row>
    <row r="24" spans="18:85" ht="18" customHeight="1">
      <c r="R24" s="126">
        <v>9.625</v>
      </c>
      <c r="AS24" s="1"/>
      <c r="BG24" s="125" t="s">
        <v>67</v>
      </c>
      <c r="BO24" s="1"/>
      <c r="BQ24" s="1"/>
      <c r="BZ24" s="1"/>
      <c r="CB24" s="1"/>
      <c r="CF24" s="1"/>
      <c r="CG24" s="1"/>
    </row>
    <row r="25" spans="13:83" ht="18" customHeight="1">
      <c r="M25" s="1"/>
      <c r="N25" s="1"/>
      <c r="O25" s="1"/>
      <c r="P25" s="1"/>
      <c r="Q25" s="1"/>
      <c r="U25" s="1"/>
      <c r="V25" s="1"/>
      <c r="X25" s="1"/>
      <c r="Y25" s="1"/>
      <c r="Z25" s="1"/>
      <c r="AA25" s="1"/>
      <c r="AB25" s="1"/>
      <c r="AC25" s="1"/>
      <c r="AE25" s="1"/>
      <c r="AF25" s="1"/>
      <c r="AH25" s="1"/>
      <c r="AI25" s="1"/>
      <c r="AJ25" s="1"/>
      <c r="AL25" s="1"/>
      <c r="AM25" s="1"/>
      <c r="AO25" s="1"/>
      <c r="AP25" s="1"/>
      <c r="AQ25" s="1"/>
      <c r="AS25" s="1"/>
      <c r="AV25" s="1"/>
      <c r="AW25" s="1"/>
      <c r="AX25" s="1"/>
      <c r="BA25" s="1"/>
      <c r="BB25" s="1"/>
      <c r="BC25" s="1"/>
      <c r="BD25" s="1"/>
      <c r="BE25" s="1"/>
      <c r="BG25" s="1"/>
      <c r="BO25" s="1"/>
      <c r="BP25" s="1"/>
      <c r="BQ25" s="1"/>
      <c r="BR25" s="1"/>
      <c r="BY25" s="123" t="s">
        <v>27</v>
      </c>
      <c r="BZ25" s="1"/>
      <c r="CD25" s="124" t="s">
        <v>28</v>
      </c>
      <c r="CE25" s="1"/>
    </row>
    <row r="26" spans="5:83" ht="18" customHeight="1">
      <c r="E26" s="129"/>
      <c r="G26" s="129"/>
      <c r="J26" s="1"/>
      <c r="AA26" s="130"/>
      <c r="AC26" s="1"/>
      <c r="AD26" s="1"/>
      <c r="AE26" s="1"/>
      <c r="AF26" s="1"/>
      <c r="AG26" s="1"/>
      <c r="AH26" s="1"/>
      <c r="AI26" s="1"/>
      <c r="AJ26" s="1"/>
      <c r="AK26" s="1"/>
      <c r="AL26" s="1"/>
      <c r="AZ26" s="1"/>
      <c r="BA26" s="1"/>
      <c r="BB26" s="1"/>
      <c r="BC26" s="1"/>
      <c r="BD26" s="1"/>
      <c r="BE26" s="1"/>
      <c r="BF26" s="1"/>
      <c r="BG26" s="1"/>
      <c r="BT26" s="1"/>
      <c r="BX26" s="126" t="s">
        <v>77</v>
      </c>
      <c r="BY26" s="125" t="s">
        <v>106</v>
      </c>
      <c r="BZ26" s="1"/>
      <c r="CD26" s="124" t="s">
        <v>71</v>
      </c>
      <c r="CE26" s="129"/>
    </row>
    <row r="27" spans="5:83" ht="18" customHeight="1">
      <c r="E27" s="1"/>
      <c r="G27" s="1"/>
      <c r="I27" s="1"/>
      <c r="S27" s="1"/>
      <c r="AA27" s="128"/>
      <c r="AE27" s="1"/>
      <c r="AG27" s="1"/>
      <c r="AH27" s="1"/>
      <c r="AI27" s="1"/>
      <c r="AJ27" s="1"/>
      <c r="AK27" s="1"/>
      <c r="AZ27" s="1"/>
      <c r="BA27" s="1"/>
      <c r="BB27" s="130"/>
      <c r="BC27" s="1"/>
      <c r="BD27" s="1"/>
      <c r="BE27" s="1"/>
      <c r="BF27" s="1"/>
      <c r="BG27" s="1"/>
      <c r="BI27" s="242">
        <v>7</v>
      </c>
      <c r="BL27" s="242">
        <v>8</v>
      </c>
      <c r="BM27" s="1"/>
      <c r="BN27" s="1"/>
      <c r="BO27" s="1"/>
      <c r="BS27" s="242">
        <v>9</v>
      </c>
      <c r="BX27" s="1"/>
      <c r="BY27" s="1"/>
      <c r="CE27" s="1"/>
    </row>
    <row r="28" spans="1:89" ht="18" customHeight="1">
      <c r="A28" s="132"/>
      <c r="C28" s="1"/>
      <c r="E28" s="130"/>
      <c r="G28" s="130"/>
      <c r="H28" s="1"/>
      <c r="L28" s="245" t="s">
        <v>0</v>
      </c>
      <c r="N28" s="1"/>
      <c r="Q28" s="1"/>
      <c r="R28" s="1"/>
      <c r="S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CD28" s="1"/>
      <c r="CE28" s="130"/>
      <c r="CK28" s="132"/>
    </row>
    <row r="29" spans="1:86" ht="18" customHeight="1">
      <c r="A29" s="132"/>
      <c r="E29" s="130"/>
      <c r="G29" s="130"/>
      <c r="L29" s="1"/>
      <c r="M29" s="1"/>
      <c r="P29" s="1"/>
      <c r="R29" s="1"/>
      <c r="AA29" s="1"/>
      <c r="AD29" s="1"/>
      <c r="AE29" s="1"/>
      <c r="AF29" s="1"/>
      <c r="AG29" s="1"/>
      <c r="AH29" s="1"/>
      <c r="AI29" s="1"/>
      <c r="AJ29" s="1"/>
      <c r="AK29" s="1"/>
      <c r="AL29" s="1"/>
      <c r="AZ29" s="1"/>
      <c r="BA29" s="1"/>
      <c r="BB29" s="1"/>
      <c r="BC29" s="1"/>
      <c r="BD29" s="1"/>
      <c r="BE29" s="1"/>
      <c r="BF29" s="1"/>
      <c r="BG29" s="1"/>
      <c r="BO29" s="1"/>
      <c r="BS29" s="1"/>
      <c r="BV29" s="1"/>
      <c r="BW29" s="1"/>
      <c r="BX29" s="1"/>
      <c r="BZ29" s="1"/>
      <c r="CA29" s="1"/>
      <c r="CE29" s="130"/>
      <c r="CH29" s="133" t="s">
        <v>12</v>
      </c>
    </row>
    <row r="30" spans="1:89" ht="18" customHeight="1">
      <c r="A30" s="132"/>
      <c r="E30" s="1"/>
      <c r="G30" s="1"/>
      <c r="M30" s="242">
        <v>1</v>
      </c>
      <c r="AD30" s="1"/>
      <c r="AE30" s="1"/>
      <c r="AF30" s="1"/>
      <c r="AG30" s="1"/>
      <c r="AH30" s="1"/>
      <c r="AI30" s="1"/>
      <c r="AJ30" s="1"/>
      <c r="AK30" s="1"/>
      <c r="AL30" s="1"/>
      <c r="AZ30" s="1"/>
      <c r="BA30" s="1"/>
      <c r="BB30" s="1"/>
      <c r="BC30" s="1"/>
      <c r="BD30" s="1"/>
      <c r="BE30" s="1"/>
      <c r="BF30" s="1"/>
      <c r="BX30" s="1"/>
      <c r="BY30" s="242">
        <v>11</v>
      </c>
      <c r="CE30" s="1"/>
      <c r="CK30" s="132"/>
    </row>
    <row r="31" spans="2:88" ht="18" customHeight="1">
      <c r="B31" s="132"/>
      <c r="E31" s="1"/>
      <c r="G31" s="1"/>
      <c r="J31" s="1"/>
      <c r="K31" s="1"/>
      <c r="L31" s="1"/>
      <c r="M31" s="1"/>
      <c r="N31" s="1"/>
      <c r="O31" s="1"/>
      <c r="P31" s="1"/>
      <c r="Q31" s="1"/>
      <c r="R31" s="1"/>
      <c r="U31" s="1"/>
      <c r="W31" s="1"/>
      <c r="Y31" s="1"/>
      <c r="AA31" s="1"/>
      <c r="AD31" s="1"/>
      <c r="AE31" s="1"/>
      <c r="AF31" s="1"/>
      <c r="AG31" s="1"/>
      <c r="AH31" s="1"/>
      <c r="AI31" s="1"/>
      <c r="AJ31" s="1"/>
      <c r="AK31" s="1"/>
      <c r="AL31" s="1"/>
      <c r="AS31" s="130"/>
      <c r="AZ31" s="1"/>
      <c r="BA31" s="1"/>
      <c r="BB31" s="1"/>
      <c r="BC31" s="1"/>
      <c r="BD31" s="1"/>
      <c r="BE31" s="1"/>
      <c r="BF31" s="1"/>
      <c r="BN31" s="1"/>
      <c r="BO31" s="1"/>
      <c r="BP31" s="1"/>
      <c r="BR31" s="1"/>
      <c r="BS31" s="134"/>
      <c r="BU31" s="1"/>
      <c r="BV31" s="1"/>
      <c r="BW31" s="1"/>
      <c r="BX31" s="1"/>
      <c r="BY31" s="1"/>
      <c r="BZ31" s="1"/>
      <c r="CA31" s="1"/>
      <c r="CB31" s="1"/>
      <c r="CD31" s="1"/>
      <c r="CE31" s="1"/>
      <c r="CJ31" s="132"/>
    </row>
    <row r="32" spans="5:83" ht="18" customHeight="1">
      <c r="E32" s="1"/>
      <c r="G32" s="1"/>
      <c r="Q32" s="1"/>
      <c r="Y32" s="242">
        <v>2</v>
      </c>
      <c r="AD32" s="1"/>
      <c r="AE32" s="1"/>
      <c r="AF32" s="1"/>
      <c r="AG32" s="1"/>
      <c r="AH32" s="1"/>
      <c r="AI32" s="1"/>
      <c r="AJ32" s="1"/>
      <c r="AK32" s="1"/>
      <c r="AL32" s="1"/>
      <c r="AZ32" s="1"/>
      <c r="BB32" s="1"/>
      <c r="BC32" s="1"/>
      <c r="BD32" s="1"/>
      <c r="BE32" s="1"/>
      <c r="BF32" s="1"/>
      <c r="BP32" s="1"/>
      <c r="BQ32" s="1"/>
      <c r="BR32" s="1"/>
      <c r="BS32" s="134"/>
      <c r="BT32" s="1"/>
      <c r="BV32" s="242">
        <v>10</v>
      </c>
      <c r="CE32" s="1"/>
    </row>
    <row r="33" spans="4:83" ht="18" customHeight="1">
      <c r="D33" s="135" t="s">
        <v>11</v>
      </c>
      <c r="E33" s="1"/>
      <c r="G33" s="1"/>
      <c r="N33" s="1"/>
      <c r="O33" s="1"/>
      <c r="P33" s="1"/>
      <c r="Q33" s="1"/>
      <c r="R33" s="1"/>
      <c r="T33" s="1"/>
      <c r="U33" s="1"/>
      <c r="W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W33" s="1"/>
      <c r="AX33" s="1"/>
      <c r="AZ33" s="1"/>
      <c r="BA33" s="1"/>
      <c r="BB33" s="1"/>
      <c r="BC33" s="1"/>
      <c r="BD33" s="1"/>
      <c r="BE33" s="1"/>
      <c r="BF33" s="1"/>
      <c r="BM33" s="1"/>
      <c r="BQ33" s="1"/>
      <c r="BR33" s="1"/>
      <c r="BS33" s="1"/>
      <c r="BT33" s="1"/>
      <c r="BV33" s="1"/>
      <c r="BX33" s="1"/>
      <c r="CE33" s="1"/>
    </row>
    <row r="34" spans="3:87" ht="18" customHeight="1">
      <c r="C34" s="135"/>
      <c r="N34" s="1"/>
      <c r="S34" s="1"/>
      <c r="U34" s="1"/>
      <c r="V34" s="1"/>
      <c r="W34" s="1"/>
      <c r="X34" s="1"/>
      <c r="Y34" s="1"/>
      <c r="Z34" s="1"/>
      <c r="AA34" s="1"/>
      <c r="AB34" s="1"/>
      <c r="AC34" s="242">
        <v>3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CI34" s="136"/>
    </row>
    <row r="35" spans="3:87" ht="18" customHeight="1">
      <c r="C35" s="135"/>
      <c r="I35" s="1"/>
      <c r="N35" s="1"/>
      <c r="O35" s="1"/>
      <c r="AE35" s="1"/>
      <c r="AF35" s="1"/>
      <c r="AH35" s="1"/>
      <c r="AY35" s="242">
        <v>5</v>
      </c>
      <c r="BE35" s="1"/>
      <c r="BF35" s="1"/>
      <c r="BG35" s="1"/>
      <c r="BH35" s="242">
        <v>6</v>
      </c>
      <c r="BJ35" s="1"/>
      <c r="BL35" s="1"/>
      <c r="BS35" s="246" t="s">
        <v>109</v>
      </c>
      <c r="BU35" s="131"/>
      <c r="BW35" s="132"/>
      <c r="CI35" s="136"/>
    </row>
    <row r="36" spans="3:87" ht="18" customHeight="1">
      <c r="C36" s="135"/>
      <c r="I36" s="137"/>
      <c r="O36" s="1"/>
      <c r="V36" s="1"/>
      <c r="X36" s="1"/>
      <c r="AB36" s="1"/>
      <c r="AD36" s="1"/>
      <c r="AE36" s="1"/>
      <c r="AF36" s="1"/>
      <c r="AG36" s="1"/>
      <c r="AH36" s="1"/>
      <c r="AI36" s="1"/>
      <c r="AJ36" s="1"/>
      <c r="AK36" s="1"/>
      <c r="AL36" s="1"/>
      <c r="AU36" s="1"/>
      <c r="AV36" s="1"/>
      <c r="AW36" s="1"/>
      <c r="AZ36" s="1"/>
      <c r="BB36" s="1"/>
      <c r="BC36" s="1"/>
      <c r="BD36" s="1"/>
      <c r="BK36" s="1"/>
      <c r="BY36" s="1"/>
      <c r="CB36" s="1"/>
      <c r="CI36" s="136"/>
    </row>
    <row r="37" spans="9:73" ht="18" customHeight="1">
      <c r="I37" s="1"/>
      <c r="X37" s="1"/>
      <c r="Y37" s="1"/>
      <c r="AB37" s="1"/>
      <c r="AC37" s="1"/>
      <c r="AE37" s="1"/>
      <c r="AF37" s="1"/>
      <c r="AH37" s="1"/>
      <c r="AI37" s="1"/>
      <c r="AJ37" s="1"/>
      <c r="AL37" s="1"/>
      <c r="AM37" s="1"/>
      <c r="AO37" s="1"/>
      <c r="AP37" s="1"/>
      <c r="AQ37" s="1"/>
      <c r="AS37" s="1"/>
      <c r="AT37" s="1"/>
      <c r="AU37" s="1"/>
      <c r="AV37" s="1"/>
      <c r="AW37" s="1"/>
      <c r="AX37" s="1"/>
      <c r="AY37" s="1"/>
      <c r="BB37" s="1"/>
      <c r="BC37" s="1"/>
      <c r="BI37" s="1"/>
      <c r="BJ37" s="1"/>
      <c r="BK37" s="127" t="s">
        <v>69</v>
      </c>
      <c r="BL37" s="1"/>
      <c r="BR37" s="244" t="s">
        <v>74</v>
      </c>
      <c r="BU37" s="1"/>
    </row>
    <row r="38" spans="27:82" ht="18" customHeight="1">
      <c r="AA38" s="219">
        <v>9.705</v>
      </c>
      <c r="AH38" s="1"/>
      <c r="AI38" s="243">
        <v>4</v>
      </c>
      <c r="AO38" s="1"/>
      <c r="AV38" s="1"/>
      <c r="BM38" s="1"/>
      <c r="BN38" s="1"/>
      <c r="BO38" s="1"/>
      <c r="BP38" s="1"/>
      <c r="CD38" s="127" t="s">
        <v>70</v>
      </c>
    </row>
    <row r="39" spans="34:82" ht="18" customHeight="1">
      <c r="AH39" s="1"/>
      <c r="AT39" s="217" t="s">
        <v>78</v>
      </c>
      <c r="BO39" s="1"/>
      <c r="BQ39" s="1"/>
      <c r="BV39" s="1"/>
      <c r="BW39" s="1"/>
      <c r="CD39" s="1"/>
    </row>
    <row r="40" spans="34:76" ht="18" customHeight="1">
      <c r="AH40" s="123" t="s">
        <v>27</v>
      </c>
      <c r="AO40" s="123" t="s">
        <v>27</v>
      </c>
      <c r="BO40" s="1"/>
      <c r="BP40" s="1"/>
      <c r="BX40" s="1"/>
    </row>
    <row r="41" spans="34:82" ht="18" customHeight="1">
      <c r="AH41" s="125" t="s">
        <v>86</v>
      </c>
      <c r="AO41" s="125" t="s">
        <v>66</v>
      </c>
      <c r="BP41" s="1"/>
      <c r="BQ41" s="1"/>
      <c r="BR41" s="1"/>
      <c r="BY41" s="1"/>
      <c r="BZ41" s="1"/>
      <c r="CA41" s="1"/>
      <c r="CD41" s="124" t="s">
        <v>28</v>
      </c>
    </row>
    <row r="42" spans="45:88" ht="18" customHeight="1">
      <c r="AS42" s="138" t="s">
        <v>29</v>
      </c>
      <c r="AZ42" s="1"/>
      <c r="BQ42" s="1"/>
      <c r="BR42" s="1"/>
      <c r="BS42" s="1"/>
      <c r="BX42" s="1"/>
      <c r="BY42" s="1"/>
      <c r="BZ42" s="1"/>
      <c r="CD42" s="124" t="s">
        <v>72</v>
      </c>
      <c r="CJ42" s="132"/>
    </row>
    <row r="43" spans="6:79" ht="18" customHeight="1">
      <c r="F43" s="1"/>
      <c r="AS43" s="122" t="s">
        <v>63</v>
      </c>
      <c r="BP43" s="123" t="s">
        <v>27</v>
      </c>
      <c r="BY43" s="1"/>
      <c r="CA43" s="1"/>
    </row>
    <row r="44" spans="45:70" ht="18" customHeight="1">
      <c r="AS44" s="122" t="s">
        <v>64</v>
      </c>
      <c r="BP44" s="125" t="s">
        <v>68</v>
      </c>
      <c r="BR44" s="219" t="s">
        <v>75</v>
      </c>
    </row>
    <row r="45" spans="4:81" ht="18" customHeight="1">
      <c r="D45" s="1"/>
      <c r="CC45" s="1"/>
    </row>
    <row r="46" ht="18" customHeight="1">
      <c r="BD46" s="132"/>
    </row>
    <row r="47" ht="18" customHeight="1"/>
    <row r="48" spans="27:58" ht="21" customHeight="1" thickBot="1">
      <c r="AA48" s="115"/>
      <c r="AB48" s="115"/>
      <c r="AC48" s="115"/>
      <c r="AF48" s="139" t="s">
        <v>30</v>
      </c>
      <c r="AG48" s="284" t="s">
        <v>31</v>
      </c>
      <c r="AH48" s="285"/>
      <c r="AI48" s="284" t="s">
        <v>32</v>
      </c>
      <c r="AJ48" s="285"/>
      <c r="AK48" s="140" t="s">
        <v>33</v>
      </c>
      <c r="AL48" s="141"/>
      <c r="AM48" s="142"/>
      <c r="AN48" s="142"/>
      <c r="AO48" s="143" t="s">
        <v>34</v>
      </c>
      <c r="AP48" s="142"/>
      <c r="AQ48" s="142"/>
      <c r="AR48" s="144"/>
      <c r="AS48" s="145" t="s">
        <v>35</v>
      </c>
      <c r="AT48" s="139" t="s">
        <v>30</v>
      </c>
      <c r="AU48" s="284" t="s">
        <v>31</v>
      </c>
      <c r="AV48" s="285"/>
      <c r="AW48" s="284" t="s">
        <v>32</v>
      </c>
      <c r="AX48" s="285"/>
      <c r="AY48" s="140" t="s">
        <v>33</v>
      </c>
      <c r="AZ48" s="141"/>
      <c r="BA48" s="142"/>
      <c r="BB48" s="142"/>
      <c r="BC48" s="143" t="s">
        <v>34</v>
      </c>
      <c r="BD48" s="142"/>
      <c r="BE48" s="142"/>
      <c r="BF48" s="144"/>
    </row>
    <row r="49" spans="2:88" ht="22.5" customHeight="1" thickBot="1" thickTop="1">
      <c r="B49" s="146" t="s">
        <v>30</v>
      </c>
      <c r="C49" s="147" t="s">
        <v>36</v>
      </c>
      <c r="D49" s="147" t="s">
        <v>37</v>
      </c>
      <c r="E49" s="147" t="s">
        <v>38</v>
      </c>
      <c r="F49" s="148" t="s">
        <v>39</v>
      </c>
      <c r="G49" s="149"/>
      <c r="H49" s="147" t="s">
        <v>30</v>
      </c>
      <c r="I49" s="147" t="s">
        <v>36</v>
      </c>
      <c r="J49" s="147" t="s">
        <v>37</v>
      </c>
      <c r="K49" s="147" t="s">
        <v>38</v>
      </c>
      <c r="L49" s="150" t="s">
        <v>39</v>
      </c>
      <c r="M49" s="151"/>
      <c r="N49" s="151"/>
      <c r="O49" s="261" t="s">
        <v>40</v>
      </c>
      <c r="P49" s="261"/>
      <c r="Q49" s="151"/>
      <c r="R49" s="151"/>
      <c r="S49" s="149"/>
      <c r="T49" s="147" t="s">
        <v>30</v>
      </c>
      <c r="U49" s="147" t="s">
        <v>36</v>
      </c>
      <c r="V49" s="147" t="s">
        <v>37</v>
      </c>
      <c r="W49" s="147" t="s">
        <v>38</v>
      </c>
      <c r="X49" s="150" t="s">
        <v>39</v>
      </c>
      <c r="Y49" s="151"/>
      <c r="Z49" s="151"/>
      <c r="AA49" s="148" t="s">
        <v>40</v>
      </c>
      <c r="AB49" s="151"/>
      <c r="AC49" s="152"/>
      <c r="AF49" s="153"/>
      <c r="AG49" s="154"/>
      <c r="AH49" s="155"/>
      <c r="AI49" s="156"/>
      <c r="AJ49" s="155"/>
      <c r="AK49" s="157"/>
      <c r="AL49" s="158"/>
      <c r="AM49" s="159"/>
      <c r="AN49" s="159"/>
      <c r="AO49" s="159"/>
      <c r="AP49" s="159"/>
      <c r="AQ49" s="159"/>
      <c r="AR49" s="160"/>
      <c r="AT49" s="161"/>
      <c r="AU49" s="162"/>
      <c r="AV49" s="163"/>
      <c r="AW49" s="164"/>
      <c r="AX49" s="163"/>
      <c r="AY49" s="165"/>
      <c r="AZ49" s="166"/>
      <c r="BA49" s="167"/>
      <c r="BB49" s="167"/>
      <c r="BC49" s="167"/>
      <c r="BD49" s="167"/>
      <c r="BE49" s="167"/>
      <c r="BF49" s="168"/>
      <c r="BN49" s="146" t="s">
        <v>30</v>
      </c>
      <c r="BO49" s="147" t="s">
        <v>36</v>
      </c>
      <c r="BP49" s="147" t="s">
        <v>37</v>
      </c>
      <c r="BQ49" s="147" t="s">
        <v>38</v>
      </c>
      <c r="BR49" s="150" t="s">
        <v>39</v>
      </c>
      <c r="BS49" s="151"/>
      <c r="BT49" s="151"/>
      <c r="BU49" s="261" t="s">
        <v>40</v>
      </c>
      <c r="BV49" s="261"/>
      <c r="BW49" s="151"/>
      <c r="BX49" s="151"/>
      <c r="BY49" s="149"/>
      <c r="BZ49" s="147" t="s">
        <v>30</v>
      </c>
      <c r="CA49" s="147" t="s">
        <v>36</v>
      </c>
      <c r="CB49" s="147" t="s">
        <v>37</v>
      </c>
      <c r="CC49" s="147" t="s">
        <v>38</v>
      </c>
      <c r="CD49" s="150" t="s">
        <v>39</v>
      </c>
      <c r="CE49" s="149"/>
      <c r="CF49" s="147" t="s">
        <v>30</v>
      </c>
      <c r="CG49" s="147" t="s">
        <v>36</v>
      </c>
      <c r="CH49" s="147" t="s">
        <v>37</v>
      </c>
      <c r="CI49" s="147" t="s">
        <v>38</v>
      </c>
      <c r="CJ49" s="169" t="s">
        <v>39</v>
      </c>
    </row>
    <row r="50" spans="2:88" ht="22.5" customHeight="1" thickTop="1">
      <c r="B50" s="170"/>
      <c r="C50" s="27"/>
      <c r="D50" s="26" t="s">
        <v>4</v>
      </c>
      <c r="E50" s="27"/>
      <c r="F50" s="27"/>
      <c r="G50" s="171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6" t="s">
        <v>41</v>
      </c>
      <c r="T50" s="27"/>
      <c r="U50" s="27"/>
      <c r="V50" s="27"/>
      <c r="W50" s="27"/>
      <c r="X50" s="27"/>
      <c r="Y50" s="27"/>
      <c r="Z50" s="27"/>
      <c r="AA50" s="27"/>
      <c r="AB50" s="27"/>
      <c r="AC50" s="28"/>
      <c r="AF50" s="248">
        <v>1</v>
      </c>
      <c r="AG50" s="272">
        <v>9.733</v>
      </c>
      <c r="AH50" s="273"/>
      <c r="AI50" s="272">
        <v>10.106</v>
      </c>
      <c r="AJ50" s="273"/>
      <c r="AK50" s="172">
        <f>(AI50-AG50)*1000</f>
        <v>372.9999999999993</v>
      </c>
      <c r="AL50" s="173"/>
      <c r="AM50" s="159"/>
      <c r="AN50" s="159"/>
      <c r="AO50" s="174" t="s">
        <v>42</v>
      </c>
      <c r="AP50" s="159"/>
      <c r="AQ50" s="159"/>
      <c r="AR50" s="160"/>
      <c r="AS50" s="175" t="s">
        <v>43</v>
      </c>
      <c r="AT50" s="153"/>
      <c r="AU50" s="154"/>
      <c r="AV50" s="155"/>
      <c r="AW50" s="156"/>
      <c r="AX50" s="155"/>
      <c r="AY50" s="176"/>
      <c r="AZ50" s="173"/>
      <c r="BA50" s="159"/>
      <c r="BB50" s="159"/>
      <c r="BC50" s="159"/>
      <c r="BD50" s="159"/>
      <c r="BE50" s="159"/>
      <c r="BF50" s="160"/>
      <c r="BN50" s="32"/>
      <c r="BO50" s="27"/>
      <c r="BP50" s="27"/>
      <c r="BQ50" s="27"/>
      <c r="BR50" s="27"/>
      <c r="BS50" s="26" t="s">
        <v>41</v>
      </c>
      <c r="BT50" s="27"/>
      <c r="BU50" s="27"/>
      <c r="BV50" s="27"/>
      <c r="BW50" s="27"/>
      <c r="BX50" s="27"/>
      <c r="BY50" s="171"/>
      <c r="BZ50" s="27"/>
      <c r="CA50" s="27"/>
      <c r="CB50" s="27"/>
      <c r="CC50" s="27"/>
      <c r="CD50" s="27"/>
      <c r="CE50" s="26" t="s">
        <v>4</v>
      </c>
      <c r="CF50" s="27"/>
      <c r="CG50" s="27"/>
      <c r="CH50" s="27"/>
      <c r="CI50" s="27"/>
      <c r="CJ50" s="177"/>
    </row>
    <row r="51" spans="2:88" ht="22.5" customHeight="1">
      <c r="B51" s="178"/>
      <c r="C51" s="179"/>
      <c r="D51" s="179"/>
      <c r="E51" s="179"/>
      <c r="F51" s="45"/>
      <c r="G51" s="180"/>
      <c r="H51" s="179"/>
      <c r="I51" s="179"/>
      <c r="J51" s="179"/>
      <c r="K51" s="179"/>
      <c r="L51" s="228"/>
      <c r="M51" s="227"/>
      <c r="S51" s="180"/>
      <c r="T51" s="229" t="s">
        <v>88</v>
      </c>
      <c r="U51" s="223" t="s">
        <v>102</v>
      </c>
      <c r="V51" s="188"/>
      <c r="W51" s="189"/>
      <c r="X51" s="190" t="s">
        <v>47</v>
      </c>
      <c r="Y51" s="225" t="s">
        <v>97</v>
      </c>
      <c r="AC51" s="182"/>
      <c r="AF51" s="153"/>
      <c r="AG51" s="154"/>
      <c r="AH51" s="155"/>
      <c r="AI51" s="156"/>
      <c r="AJ51" s="155"/>
      <c r="AK51" s="157"/>
      <c r="AL51" s="158"/>
      <c r="AM51" s="159"/>
      <c r="AN51" s="159"/>
      <c r="AO51" s="159"/>
      <c r="AP51" s="159"/>
      <c r="AQ51" s="159"/>
      <c r="AR51" s="160"/>
      <c r="AS51" s="183" t="s">
        <v>44</v>
      </c>
      <c r="AT51" s="248">
        <v>1</v>
      </c>
      <c r="AU51" s="266">
        <v>9.833</v>
      </c>
      <c r="AV51" s="259"/>
      <c r="AW51" s="266">
        <v>9.895</v>
      </c>
      <c r="AX51" s="259"/>
      <c r="AY51" s="249">
        <f>(AW51-AU51)*1000</f>
        <v>61.99999999999939</v>
      </c>
      <c r="AZ51" s="173"/>
      <c r="BA51" s="159"/>
      <c r="BB51" s="159"/>
      <c r="BC51" s="184" t="s">
        <v>45</v>
      </c>
      <c r="BD51" s="159"/>
      <c r="BE51" s="159"/>
      <c r="BF51" s="160"/>
      <c r="BN51" s="237"/>
      <c r="BO51" s="238"/>
      <c r="BP51" s="239"/>
      <c r="BQ51" s="238"/>
      <c r="BR51" s="240"/>
      <c r="BS51" s="241"/>
      <c r="BX51" s="115"/>
      <c r="BY51" s="180"/>
      <c r="BZ51" s="179"/>
      <c r="CA51" s="179"/>
      <c r="CB51" s="179"/>
      <c r="CC51" s="179"/>
      <c r="CD51" s="181"/>
      <c r="CE51" s="180"/>
      <c r="CF51" s="179"/>
      <c r="CG51" s="179"/>
      <c r="CH51" s="179"/>
      <c r="CI51" s="179"/>
      <c r="CJ51" s="185"/>
    </row>
    <row r="52" spans="2:88" ht="22.5" customHeight="1">
      <c r="B52" s="247">
        <v>1</v>
      </c>
      <c r="C52" s="191">
        <v>9.575</v>
      </c>
      <c r="D52" s="188">
        <v>46</v>
      </c>
      <c r="E52" s="189">
        <f>C52+D52*0.001</f>
        <v>9.620999999999999</v>
      </c>
      <c r="F52" s="108" t="s">
        <v>46</v>
      </c>
      <c r="G52" s="186"/>
      <c r="H52" s="255">
        <v>3</v>
      </c>
      <c r="I52" s="187">
        <v>9.728</v>
      </c>
      <c r="J52" s="188">
        <v>46</v>
      </c>
      <c r="K52" s="189">
        <f>I52+J52*0.001</f>
        <v>9.774</v>
      </c>
      <c r="L52" s="190" t="s">
        <v>47</v>
      </c>
      <c r="M52" s="225" t="s">
        <v>101</v>
      </c>
      <c r="S52" s="186"/>
      <c r="T52" s="229" t="s">
        <v>89</v>
      </c>
      <c r="U52" s="223" t="s">
        <v>103</v>
      </c>
      <c r="V52" s="188"/>
      <c r="W52" s="189"/>
      <c r="X52" s="190" t="s">
        <v>47</v>
      </c>
      <c r="Y52" s="225" t="s">
        <v>98</v>
      </c>
      <c r="Z52" s="115"/>
      <c r="AC52" s="182"/>
      <c r="AF52" s="248">
        <v>2</v>
      </c>
      <c r="AG52" s="272">
        <v>9.774</v>
      </c>
      <c r="AH52" s="273"/>
      <c r="AI52" s="272">
        <v>10.106</v>
      </c>
      <c r="AJ52" s="273"/>
      <c r="AK52" s="172">
        <f>(AI52-AG52)*1000</f>
        <v>332.00000000000074</v>
      </c>
      <c r="AL52" s="158"/>
      <c r="AM52" s="159"/>
      <c r="AN52" s="159"/>
      <c r="AO52" s="184" t="s">
        <v>48</v>
      </c>
      <c r="AP52" s="159"/>
      <c r="AQ52" s="159"/>
      <c r="AR52" s="160"/>
      <c r="AT52" s="153"/>
      <c r="AU52" s="250"/>
      <c r="AV52" s="251"/>
      <c r="AW52" s="252"/>
      <c r="AX52" s="251"/>
      <c r="AY52" s="253"/>
      <c r="AZ52" s="173"/>
      <c r="BA52" s="159"/>
      <c r="BB52" s="159"/>
      <c r="BC52" s="159"/>
      <c r="BD52" s="159"/>
      <c r="BE52" s="159"/>
      <c r="BF52" s="160"/>
      <c r="BN52" s="254">
        <v>6</v>
      </c>
      <c r="BO52" s="187">
        <v>10.024</v>
      </c>
      <c r="BP52" s="188">
        <v>46</v>
      </c>
      <c r="BQ52" s="189">
        <f>BO52+BP52*0.001</f>
        <v>10.069999999999999</v>
      </c>
      <c r="BR52" s="190" t="s">
        <v>47</v>
      </c>
      <c r="BS52" s="225" t="s">
        <v>95</v>
      </c>
      <c r="BX52" s="115"/>
      <c r="BY52" s="186"/>
      <c r="BZ52" s="255">
        <v>9</v>
      </c>
      <c r="CA52" s="187">
        <v>10.124</v>
      </c>
      <c r="CB52" s="188">
        <v>46</v>
      </c>
      <c r="CC52" s="189">
        <f>CA52+CB52*0.001</f>
        <v>10.17</v>
      </c>
      <c r="CD52" s="190" t="s">
        <v>46</v>
      </c>
      <c r="CE52" s="186"/>
      <c r="CF52" s="179"/>
      <c r="CG52" s="179"/>
      <c r="CH52" s="179"/>
      <c r="CI52" s="179"/>
      <c r="CJ52" s="185"/>
    </row>
    <row r="53" spans="2:88" ht="22.5" customHeight="1">
      <c r="B53" s="193"/>
      <c r="C53" s="194"/>
      <c r="D53" s="179"/>
      <c r="E53" s="195"/>
      <c r="F53" s="108"/>
      <c r="G53" s="186"/>
      <c r="H53" s="256">
        <v>4</v>
      </c>
      <c r="I53" s="189">
        <v>9.79</v>
      </c>
      <c r="J53" s="188">
        <v>-46</v>
      </c>
      <c r="K53" s="189">
        <f>I53+J53*0.001</f>
        <v>9.744</v>
      </c>
      <c r="L53" s="190" t="s">
        <v>47</v>
      </c>
      <c r="M53" s="225" t="s">
        <v>100</v>
      </c>
      <c r="S53" s="186"/>
      <c r="T53" s="229"/>
      <c r="U53" s="223"/>
      <c r="V53" s="188"/>
      <c r="W53" s="189"/>
      <c r="X53" s="190"/>
      <c r="Y53" s="225"/>
      <c r="AC53" s="182"/>
      <c r="AF53" s="153"/>
      <c r="AG53" s="154"/>
      <c r="AH53" s="155"/>
      <c r="AI53" s="156"/>
      <c r="AJ53" s="155"/>
      <c r="AK53" s="157"/>
      <c r="AL53" s="158"/>
      <c r="AM53" s="159"/>
      <c r="AN53" s="159"/>
      <c r="AO53" s="159"/>
      <c r="AP53" s="159"/>
      <c r="AQ53" s="159"/>
      <c r="AR53" s="160"/>
      <c r="AS53" s="192" t="s">
        <v>111</v>
      </c>
      <c r="AT53" s="248">
        <v>2</v>
      </c>
      <c r="AU53" s="266">
        <v>9.8</v>
      </c>
      <c r="AV53" s="259"/>
      <c r="AW53" s="266">
        <v>9.835</v>
      </c>
      <c r="AX53" s="259"/>
      <c r="AY53" s="249">
        <f>(AW53-AU53)*1000</f>
        <v>35.00000000000014</v>
      </c>
      <c r="AZ53" s="173"/>
      <c r="BA53" s="159"/>
      <c r="BB53" s="159"/>
      <c r="BC53" s="184" t="s">
        <v>49</v>
      </c>
      <c r="BD53" s="159"/>
      <c r="BE53" s="159"/>
      <c r="BF53" s="160"/>
      <c r="BN53" s="254">
        <v>7</v>
      </c>
      <c r="BO53" s="187">
        <v>10.032</v>
      </c>
      <c r="BP53" s="188">
        <v>-46</v>
      </c>
      <c r="BQ53" s="189">
        <f>BO53+BP53*0.001</f>
        <v>9.986</v>
      </c>
      <c r="BR53" s="190" t="s">
        <v>47</v>
      </c>
      <c r="BS53" s="225" t="s">
        <v>99</v>
      </c>
      <c r="BX53" s="115"/>
      <c r="BY53" s="186"/>
      <c r="BZ53" s="179"/>
      <c r="CA53" s="179"/>
      <c r="CB53" s="179"/>
      <c r="CC53" s="179"/>
      <c r="CD53" s="181"/>
      <c r="CE53" s="186"/>
      <c r="CF53" s="257">
        <v>11</v>
      </c>
      <c r="CG53" s="191">
        <v>10.186</v>
      </c>
      <c r="CH53" s="188">
        <v>-46</v>
      </c>
      <c r="CI53" s="189">
        <f>CG53+CH53*0.001</f>
        <v>10.14</v>
      </c>
      <c r="CJ53" s="46" t="s">
        <v>46</v>
      </c>
    </row>
    <row r="54" spans="2:88" ht="22.5" customHeight="1">
      <c r="B54" s="254">
        <v>2</v>
      </c>
      <c r="C54" s="187">
        <v>9.687</v>
      </c>
      <c r="D54" s="188">
        <v>46</v>
      </c>
      <c r="E54" s="189">
        <f>C54+D54*0.001</f>
        <v>9.732999999999999</v>
      </c>
      <c r="F54" s="108" t="s">
        <v>46</v>
      </c>
      <c r="G54" s="186"/>
      <c r="H54" s="255">
        <v>5</v>
      </c>
      <c r="I54" s="187">
        <v>9.938</v>
      </c>
      <c r="J54" s="188">
        <v>-46</v>
      </c>
      <c r="K54" s="189">
        <f>I54+J54*0.001</f>
        <v>9.892000000000001</v>
      </c>
      <c r="L54" s="190" t="s">
        <v>47</v>
      </c>
      <c r="M54" s="225" t="s">
        <v>108</v>
      </c>
      <c r="S54" s="186"/>
      <c r="T54" s="196" t="s">
        <v>87</v>
      </c>
      <c r="U54" s="223" t="s">
        <v>104</v>
      </c>
      <c r="V54" s="188"/>
      <c r="W54" s="189"/>
      <c r="X54" s="190" t="s">
        <v>47</v>
      </c>
      <c r="Y54" s="225" t="s">
        <v>97</v>
      </c>
      <c r="AC54" s="182"/>
      <c r="AF54" s="248">
        <v>3</v>
      </c>
      <c r="AG54" s="272">
        <v>9.621</v>
      </c>
      <c r="AH54" s="273"/>
      <c r="AI54" s="272">
        <v>10.124</v>
      </c>
      <c r="AJ54" s="273"/>
      <c r="AK54" s="172">
        <f>(AI54-AG54)*1000</f>
        <v>503.0000000000001</v>
      </c>
      <c r="AL54" s="158"/>
      <c r="AM54" s="159"/>
      <c r="AN54" s="159"/>
      <c r="AO54" s="184" t="s">
        <v>48</v>
      </c>
      <c r="AP54" s="159"/>
      <c r="AQ54" s="159"/>
      <c r="AR54" s="160"/>
      <c r="AS54" s="192">
        <v>2008</v>
      </c>
      <c r="AT54" s="153"/>
      <c r="AU54" s="154"/>
      <c r="AV54" s="155"/>
      <c r="AW54" s="156"/>
      <c r="AX54" s="155"/>
      <c r="AY54" s="176"/>
      <c r="AZ54" s="173"/>
      <c r="BA54" s="159"/>
      <c r="BB54" s="159"/>
      <c r="BC54" s="159"/>
      <c r="BD54" s="159"/>
      <c r="BE54" s="159"/>
      <c r="BF54" s="160"/>
      <c r="BN54" s="254">
        <v>8</v>
      </c>
      <c r="BO54" s="187">
        <v>10.058</v>
      </c>
      <c r="BP54" s="188">
        <v>46</v>
      </c>
      <c r="BQ54" s="189">
        <f>BO54+BP54*0.001</f>
        <v>10.104</v>
      </c>
      <c r="BR54" s="190" t="s">
        <v>47</v>
      </c>
      <c r="BS54" s="225" t="s">
        <v>96</v>
      </c>
      <c r="BX54" s="115"/>
      <c r="BY54" s="186"/>
      <c r="BZ54" s="255">
        <v>10</v>
      </c>
      <c r="CA54" s="187">
        <v>10.152</v>
      </c>
      <c r="CB54" s="188">
        <v>-46</v>
      </c>
      <c r="CC54" s="189">
        <f>CA54+CB54*0.001</f>
        <v>10.106</v>
      </c>
      <c r="CD54" s="190" t="s">
        <v>46</v>
      </c>
      <c r="CE54" s="186"/>
      <c r="CF54" s="179"/>
      <c r="CG54" s="179"/>
      <c r="CH54" s="179"/>
      <c r="CI54" s="179"/>
      <c r="CJ54" s="185"/>
    </row>
    <row r="55" spans="2:88" ht="22.5" customHeight="1" thickBot="1">
      <c r="B55" s="197"/>
      <c r="C55" s="198"/>
      <c r="D55" s="199"/>
      <c r="E55" s="199"/>
      <c r="F55" s="200"/>
      <c r="G55" s="201"/>
      <c r="H55" s="202"/>
      <c r="I55" s="198"/>
      <c r="J55" s="199"/>
      <c r="K55" s="199"/>
      <c r="L55" s="203"/>
      <c r="M55" s="89"/>
      <c r="N55" s="204"/>
      <c r="O55" s="204"/>
      <c r="P55" s="204"/>
      <c r="Q55" s="204"/>
      <c r="R55" s="98"/>
      <c r="S55" s="201"/>
      <c r="T55" s="230" t="s">
        <v>90</v>
      </c>
      <c r="U55" s="224" t="s">
        <v>105</v>
      </c>
      <c r="V55" s="221"/>
      <c r="W55" s="222"/>
      <c r="X55" s="203" t="s">
        <v>47</v>
      </c>
      <c r="Y55" s="226" t="s">
        <v>97</v>
      </c>
      <c r="Z55" s="204"/>
      <c r="AA55" s="204"/>
      <c r="AB55" s="204"/>
      <c r="AC55" s="205"/>
      <c r="AD55" s="2"/>
      <c r="AE55" s="3"/>
      <c r="AF55" s="206"/>
      <c r="AG55" s="207"/>
      <c r="AH55" s="208"/>
      <c r="AI55" s="209"/>
      <c r="AJ55" s="208"/>
      <c r="AK55" s="209"/>
      <c r="AL55" s="210"/>
      <c r="AM55" s="207"/>
      <c r="AN55" s="207"/>
      <c r="AO55" s="207"/>
      <c r="AP55" s="207"/>
      <c r="AQ55" s="207"/>
      <c r="AR55" s="211"/>
      <c r="AT55" s="206"/>
      <c r="AU55" s="207"/>
      <c r="AV55" s="208"/>
      <c r="AW55" s="209"/>
      <c r="AX55" s="208"/>
      <c r="AY55" s="209"/>
      <c r="AZ55" s="210"/>
      <c r="BA55" s="207"/>
      <c r="BB55" s="207"/>
      <c r="BC55" s="207"/>
      <c r="BD55" s="207"/>
      <c r="BE55" s="207"/>
      <c r="BF55" s="211"/>
      <c r="BG55" s="2"/>
      <c r="BH55" s="3"/>
      <c r="BN55" s="231"/>
      <c r="BO55" s="232"/>
      <c r="BP55" s="233"/>
      <c r="BQ55" s="232"/>
      <c r="BR55" s="234"/>
      <c r="BS55" s="235"/>
      <c r="BT55" s="236"/>
      <c r="BU55" s="204"/>
      <c r="BV55" s="204"/>
      <c r="BW55" s="204"/>
      <c r="BX55" s="204"/>
      <c r="BY55" s="201"/>
      <c r="BZ55" s="202"/>
      <c r="CA55" s="198"/>
      <c r="CB55" s="199"/>
      <c r="CC55" s="199"/>
      <c r="CD55" s="203"/>
      <c r="CE55" s="201"/>
      <c r="CF55" s="202"/>
      <c r="CG55" s="198"/>
      <c r="CH55" s="199"/>
      <c r="CI55" s="199"/>
      <c r="CJ55" s="90"/>
    </row>
    <row r="56" ht="12.75" customHeight="1">
      <c r="AA56" s="115"/>
    </row>
    <row r="57" ht="12.75" customHeight="1"/>
    <row r="58" ht="12.75">
      <c r="AA58" s="115"/>
    </row>
  </sheetData>
  <sheetProtection password="E755" sheet="1" objects="1" scenarios="1"/>
  <mergeCells count="37">
    <mergeCell ref="BU49:BV49"/>
    <mergeCell ref="BP7:BQ7"/>
    <mergeCell ref="X7:Y7"/>
    <mergeCell ref="AW48:AX48"/>
    <mergeCell ref="AI48:AJ48"/>
    <mergeCell ref="AB8:AC8"/>
    <mergeCell ref="AG48:AH48"/>
    <mergeCell ref="AB7:AC7"/>
    <mergeCell ref="AI54:AJ54"/>
    <mergeCell ref="AG52:AH52"/>
    <mergeCell ref="AG54:AH54"/>
    <mergeCell ref="AW53:AX53"/>
    <mergeCell ref="AU53:AV53"/>
    <mergeCell ref="AI52:AJ52"/>
    <mergeCell ref="AW51:AX51"/>
    <mergeCell ref="AU48:AV48"/>
    <mergeCell ref="BJ6:BK6"/>
    <mergeCell ref="BJ7:BK7"/>
    <mergeCell ref="BJ8:BK8"/>
    <mergeCell ref="BZ2:CJ2"/>
    <mergeCell ref="BJ3:BK3"/>
    <mergeCell ref="BN2:BQ2"/>
    <mergeCell ref="AB6:AC6"/>
    <mergeCell ref="BN3:BQ3"/>
    <mergeCell ref="AR3:AT4"/>
    <mergeCell ref="BT3:BU3"/>
    <mergeCell ref="BN4:BQ4"/>
    <mergeCell ref="O49:P49"/>
    <mergeCell ref="B2:L2"/>
    <mergeCell ref="V2:Y2"/>
    <mergeCell ref="AU51:AV51"/>
    <mergeCell ref="R3:S3"/>
    <mergeCell ref="V3:Y3"/>
    <mergeCell ref="V4:Y4"/>
    <mergeCell ref="AG50:AH50"/>
    <mergeCell ref="AI50:AJ50"/>
    <mergeCell ref="AB3:AC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591612" r:id="rId1"/>
    <oleObject progId="Paint.Picture" shapeId="615125" r:id="rId2"/>
    <oleObject progId="Paint.Picture" shapeId="67423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2008-07-18T10:04:54Z</cp:lastPrinted>
  <dcterms:created xsi:type="dcterms:W3CDTF">2003-01-10T15:39:03Z</dcterms:created>
  <dcterms:modified xsi:type="dcterms:W3CDTF">2008-07-25T07:15:27Z</dcterms:modified>
  <cp:category/>
  <cp:version/>
  <cp:contentType/>
  <cp:contentStatus/>
</cp:coreProperties>
</file>