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19" activeTab="1"/>
  </bookViews>
  <sheets>
    <sheet name="titul" sheetId="1" r:id="rId1"/>
    <sheet name="Postřelmov" sheetId="2" r:id="rId2"/>
  </sheets>
  <definedNames/>
  <calcPr fullCalcOnLoad="1"/>
</workbook>
</file>

<file path=xl/sharedStrings.xml><?xml version="1.0" encoding="utf-8"?>
<sst xmlns="http://schemas.openxmlformats.org/spreadsheetml/2006/main" count="136" uniqueCount="90">
  <si>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</si>
  <si>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</si>
  <si>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</si>
  <si>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</si>
  <si>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</si>
  <si>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</si>
  <si>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</si>
  <si>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</si>
  <si>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</si>
  <si>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</si>
  <si>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</si>
  <si>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</si>
  <si>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</si>
  <si>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</si>
  <si>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</si>
  <si>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</si>
  <si>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</si>
  <si>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</si>
  <si>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</si>
  <si>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</si>
  <si>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</si>
  <si>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</si>
  <si>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</si>
  <si>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</si>
  <si>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</si>
  <si>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</si>
  <si>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</si>
  <si>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</si>
  <si>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</si>
  <si>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</si>
  <si>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</si>
  <si>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</si>
  <si>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Vk 1</t>
  </si>
  <si>
    <t>S 1</t>
  </si>
  <si>
    <t>L 1</t>
  </si>
  <si>
    <t>S 2</t>
  </si>
  <si>
    <t>L 2</t>
  </si>
  <si>
    <t>Odjezdová</t>
  </si>
  <si>
    <t xml:space="preserve">Vzájemně vyloučeny jsou pouze protisměrné </t>
  </si>
  <si>
    <t>elm.</t>
  </si>
  <si>
    <t>Směr  :  Zábřeh na Moravě</t>
  </si>
  <si>
    <t>Směr  :  Bludov</t>
  </si>
  <si>
    <t>Kód : 14</t>
  </si>
  <si>
    <t>samočinně činností</t>
  </si>
  <si>
    <t>zabezpečovacího zařízení</t>
  </si>
  <si>
    <t>Př S =</t>
  </si>
  <si>
    <t>Se 1</t>
  </si>
  <si>
    <t>Se 2</t>
  </si>
  <si>
    <t>Se 3</t>
  </si>
  <si>
    <t>Se 4</t>
  </si>
  <si>
    <t>Se 5</t>
  </si>
  <si>
    <t>Vjezd - odjezd - průjezd,  NTV</t>
  </si>
  <si>
    <t>jízdní cesty na tutéž kolej</t>
  </si>
  <si>
    <t>Př Lo</t>
  </si>
  <si>
    <t>Př So</t>
  </si>
  <si>
    <t>Lo</t>
  </si>
  <si>
    <t>So</t>
  </si>
  <si>
    <t>od  Zábřehu na M.</t>
  </si>
  <si>
    <t>do  Zábřehu na M.</t>
  </si>
  <si>
    <t>Km  5,194</t>
  </si>
  <si>
    <t>č. I,  úrovňové, vnější</t>
  </si>
  <si>
    <t>Integrované - TESA</t>
  </si>
  <si>
    <t>obsluha z pracoviště úsekového ovládání</t>
  </si>
  <si>
    <t>( bez návěstního bodu )</t>
  </si>
  <si>
    <t>Elektronické  stavědlo  -  JOP</t>
  </si>
  <si>
    <t>ESA 11  ( TESA )</t>
  </si>
  <si>
    <t>Výprava vlaků s přepravou cestujících dle čl. 505 ČD D2</t>
  </si>
  <si>
    <t>při jízdě do odbočky - není-li uvedeno jinak, rychlost 50 km/h</t>
  </si>
  <si>
    <t>Obvod  výpravčího  DOZ</t>
  </si>
  <si>
    <t xml:space="preserve">L 2 </t>
  </si>
  <si>
    <t>( podchod v km 5,230 )</t>
  </si>
  <si>
    <t>Oddílová  -  AH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</si>
  <si>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</si>
  <si>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</si>
  <si>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</si>
  <si>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</si>
  <si>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</si>
  <si>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</si>
  <si>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</si>
  <si>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</si>
  <si>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</si>
  <si>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</si>
  <si>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Hlavní  staniční  kolej,  NTV</t>
  </si>
  <si>
    <t>č. II,  mimoúrovňové, ostrovní</t>
  </si>
  <si>
    <t>1 + 2</t>
  </si>
  <si>
    <t>dálková obsluha výpravčím DOZ z JOP ŽST Šumperk</t>
  </si>
  <si>
    <t>Automatické  hradlo</t>
  </si>
  <si>
    <t>ON Bludov</t>
  </si>
  <si>
    <t>AH - 88 A ( s návěstním bodem )</t>
  </si>
  <si>
    <t>VII. / 2010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</si>
</sst>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b/>
      <sz val="12"/>
      <name val="CG Times"/>
      <family val="1"/>
    </font>
    <font>
      <sz val="9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34" fillId="0" borderId="3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9" fillId="2" borderId="0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164" fontId="15" fillId="0" borderId="5" xfId="0" applyNumberFormat="1" applyFont="1" applyBorder="1" applyAlignment="1" quotePrefix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164" fontId="15" fillId="0" borderId="8" xfId="0" applyNumberFormat="1" applyFont="1" applyBorder="1" applyAlignment="1" quotePrefix="1">
      <alignment horizontal="center" vertical="center"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42" fillId="0" borderId="0" xfId="20" applyFont="1" applyAlignment="1">
      <alignment/>
      <protection/>
    </xf>
    <xf numFmtId="0" fontId="42" fillId="0" borderId="0" xfId="20" applyFont="1" applyBorder="1" applyAlignment="1">
      <alignment/>
      <protection/>
    </xf>
    <xf numFmtId="0" fontId="42" fillId="0" borderId="0" xfId="20" applyFont="1" applyBorder="1">
      <alignment/>
      <protection/>
    </xf>
    <xf numFmtId="0" fontId="4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2" fillId="0" borderId="0" xfId="20" applyFont="1" applyAlignment="1">
      <alignment vertical="center"/>
      <protection/>
    </xf>
    <xf numFmtId="0" fontId="42" fillId="0" borderId="0" xfId="20" applyFont="1" applyAlignment="1" quotePrefix="1">
      <alignment vertical="center"/>
      <protection/>
    </xf>
    <xf numFmtId="0" fontId="42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43" fillId="0" borderId="0" xfId="20" applyFont="1" applyFill="1" applyBorder="1" applyAlignment="1">
      <alignment horizont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60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Fill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6" fillId="0" borderId="0" xfId="20" applyNumberFormat="1" applyFont="1" applyBorder="1" applyAlignment="1">
      <alignment horizontal="center" vertical="center"/>
      <protection/>
    </xf>
    <xf numFmtId="0" fontId="47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22" fillId="0" borderId="63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57" xfId="20" applyFont="1" applyFill="1" applyBorder="1" applyAlignment="1">
      <alignment horizontal="center" vertical="center"/>
      <protection/>
    </xf>
    <xf numFmtId="0" fontId="24" fillId="5" borderId="57" xfId="20" applyFont="1" applyFill="1" applyBorder="1" applyAlignment="1" quotePrefix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1" fontId="14" fillId="0" borderId="35" xfId="20" applyNumberFormat="1" applyFont="1" applyBorder="1" applyAlignment="1">
      <alignment horizontal="center" vertical="center"/>
      <protection/>
    </xf>
    <xf numFmtId="1" fontId="14" fillId="0" borderId="0" xfId="20" applyNumberFormat="1" applyFont="1" applyBorder="1" applyAlignment="1">
      <alignment horizontal="center" vertical="center"/>
      <protection/>
    </xf>
    <xf numFmtId="1" fontId="14" fillId="0" borderId="5" xfId="20" applyNumberFormat="1" applyFont="1" applyBorder="1" applyAlignment="1">
      <alignment horizontal="center" vertical="center"/>
      <protection/>
    </xf>
    <xf numFmtId="0" fontId="7" fillId="3" borderId="3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Postřelmov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Postřelmov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6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8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504825</xdr:colOff>
      <xdr:row>24</xdr:row>
      <xdr:rowOff>0</xdr:rowOff>
    </xdr:from>
    <xdr:to>
      <xdr:col>64</xdr:col>
      <xdr:colOff>285750</xdr:colOff>
      <xdr:row>26</xdr:row>
      <xdr:rowOff>9525</xdr:rowOff>
    </xdr:to>
    <xdr:pic>
      <xdr:nvPicPr>
        <xdr:cNvPr id="2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15325" y="6086475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13411200" y="8029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476250</xdr:colOff>
      <xdr:row>32</xdr:row>
      <xdr:rowOff>76200</xdr:rowOff>
    </xdr:to>
    <xdr:sp>
      <xdr:nvSpPr>
        <xdr:cNvPr id="22" name="Line 174"/>
        <xdr:cNvSpPr>
          <a:spLocks/>
        </xdr:cNvSpPr>
      </xdr:nvSpPr>
      <xdr:spPr>
        <a:xfrm flipH="1">
          <a:off x="530733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0</xdr:rowOff>
    </xdr:from>
    <xdr:to>
      <xdr:col>17</xdr:col>
      <xdr:colOff>266700</xdr:colOff>
      <xdr:row>32</xdr:row>
      <xdr:rowOff>76200</xdr:rowOff>
    </xdr:to>
    <xdr:sp>
      <xdr:nvSpPr>
        <xdr:cNvPr id="25" name="Line 179"/>
        <xdr:cNvSpPr>
          <a:spLocks/>
        </xdr:cNvSpPr>
      </xdr:nvSpPr>
      <xdr:spPr>
        <a:xfrm flipH="1" flipV="1">
          <a:off x="119253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76200</xdr:rowOff>
    </xdr:from>
    <xdr:to>
      <xdr:col>18</xdr:col>
      <xdr:colOff>495300</xdr:colOff>
      <xdr:row>32</xdr:row>
      <xdr:rowOff>114300</xdr:rowOff>
    </xdr:to>
    <xdr:sp>
      <xdr:nvSpPr>
        <xdr:cNvPr id="26" name="Line 180"/>
        <xdr:cNvSpPr>
          <a:spLocks/>
        </xdr:cNvSpPr>
      </xdr:nvSpPr>
      <xdr:spPr>
        <a:xfrm flipH="1" flipV="1">
          <a:off x="12668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16</xdr:col>
      <xdr:colOff>495300</xdr:colOff>
      <xdr:row>32</xdr:row>
      <xdr:rowOff>0</xdr:rowOff>
    </xdr:to>
    <xdr:sp>
      <xdr:nvSpPr>
        <xdr:cNvPr id="27" name="Line 181"/>
        <xdr:cNvSpPr>
          <a:spLocks/>
        </xdr:cNvSpPr>
      </xdr:nvSpPr>
      <xdr:spPr>
        <a:xfrm flipH="1" flipV="1">
          <a:off x="821055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28" name="Line 182"/>
        <xdr:cNvSpPr>
          <a:spLocks/>
        </xdr:cNvSpPr>
      </xdr:nvSpPr>
      <xdr:spPr>
        <a:xfrm flipH="1">
          <a:off x="523303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77</xdr:col>
      <xdr:colOff>266700</xdr:colOff>
      <xdr:row>32</xdr:row>
      <xdr:rowOff>0</xdr:rowOff>
    </xdr:to>
    <xdr:sp>
      <xdr:nvSpPr>
        <xdr:cNvPr id="29" name="Line 183"/>
        <xdr:cNvSpPr>
          <a:spLocks/>
        </xdr:cNvSpPr>
      </xdr:nvSpPr>
      <xdr:spPr>
        <a:xfrm flipH="1">
          <a:off x="5381625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30" name="Line 427"/>
        <xdr:cNvSpPr>
          <a:spLocks/>
        </xdr:cNvSpPr>
      </xdr:nvSpPr>
      <xdr:spPr>
        <a:xfrm flipV="1">
          <a:off x="501015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314325</xdr:colOff>
      <xdr:row>35</xdr:row>
      <xdr:rowOff>114300</xdr:rowOff>
    </xdr:from>
    <xdr:to>
      <xdr:col>67</xdr:col>
      <xdr:colOff>247650</xdr:colOff>
      <xdr:row>35</xdr:row>
      <xdr:rowOff>114300</xdr:rowOff>
    </xdr:to>
    <xdr:sp>
      <xdr:nvSpPr>
        <xdr:cNvPr id="31" name="Line 428"/>
        <xdr:cNvSpPr>
          <a:spLocks/>
        </xdr:cNvSpPr>
      </xdr:nvSpPr>
      <xdr:spPr>
        <a:xfrm flipV="1">
          <a:off x="44224575" y="8715375"/>
          <a:ext cx="587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32" name="Line 430"/>
        <xdr:cNvSpPr>
          <a:spLocks/>
        </xdr:cNvSpPr>
      </xdr:nvSpPr>
      <xdr:spPr>
        <a:xfrm flipV="1">
          <a:off x="508444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32</xdr:row>
      <xdr:rowOff>0</xdr:rowOff>
    </xdr:to>
    <xdr:sp>
      <xdr:nvSpPr>
        <xdr:cNvPr id="33" name="Line 436"/>
        <xdr:cNvSpPr>
          <a:spLocks/>
        </xdr:cNvSpPr>
      </xdr:nvSpPr>
      <xdr:spPr>
        <a:xfrm>
          <a:off x="34861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32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2971800" y="7915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4,355</a:t>
          </a:r>
        </a:p>
      </xdr:txBody>
    </xdr:sp>
    <xdr:clientData/>
  </xdr:oneCellAnchor>
  <xdr:twoCellAnchor>
    <xdr:from>
      <xdr:col>71</xdr:col>
      <xdr:colOff>247650</xdr:colOff>
      <xdr:row>31</xdr:row>
      <xdr:rowOff>114300</xdr:rowOff>
    </xdr:from>
    <xdr:to>
      <xdr:col>73</xdr:col>
      <xdr:colOff>266700</xdr:colOff>
      <xdr:row>33</xdr:row>
      <xdr:rowOff>114300</xdr:rowOff>
    </xdr:to>
    <xdr:sp>
      <xdr:nvSpPr>
        <xdr:cNvPr id="35" name="Line 453"/>
        <xdr:cNvSpPr>
          <a:spLocks/>
        </xdr:cNvSpPr>
      </xdr:nvSpPr>
      <xdr:spPr>
        <a:xfrm flipV="1">
          <a:off x="53073300" y="7800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27</xdr:row>
      <xdr:rowOff>0</xdr:rowOff>
    </xdr:from>
    <xdr:to>
      <xdr:col>10</xdr:col>
      <xdr:colOff>476250</xdr:colOff>
      <xdr:row>32</xdr:row>
      <xdr:rowOff>0</xdr:rowOff>
    </xdr:to>
    <xdr:sp>
      <xdr:nvSpPr>
        <xdr:cNvPr id="36" name="Line 639"/>
        <xdr:cNvSpPr>
          <a:spLocks/>
        </xdr:cNvSpPr>
      </xdr:nvSpPr>
      <xdr:spPr>
        <a:xfrm>
          <a:off x="74485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32</xdr:row>
      <xdr:rowOff>0</xdr:rowOff>
    </xdr:from>
    <xdr:ext cx="971550" cy="457200"/>
    <xdr:sp>
      <xdr:nvSpPr>
        <xdr:cNvPr id="37" name="text 774"/>
        <xdr:cNvSpPr txBox="1">
          <a:spLocks noChangeArrowheads="1"/>
        </xdr:cNvSpPr>
      </xdr:nvSpPr>
      <xdr:spPr>
        <a:xfrm>
          <a:off x="6972300" y="7915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4,569</a:t>
          </a:r>
        </a:p>
      </xdr:txBody>
    </xdr:sp>
    <xdr:clientData/>
  </xdr:oneCellAnchor>
  <xdr:twoCellAnchor>
    <xdr:from>
      <xdr:col>44</xdr:col>
      <xdr:colOff>952500</xdr:colOff>
      <xdr:row>32</xdr:row>
      <xdr:rowOff>114300</xdr:rowOff>
    </xdr:from>
    <xdr:to>
      <xdr:col>70</xdr:col>
      <xdr:colOff>476250</xdr:colOff>
      <xdr:row>32</xdr:row>
      <xdr:rowOff>114300</xdr:rowOff>
    </xdr:to>
    <xdr:sp>
      <xdr:nvSpPr>
        <xdr:cNvPr id="38" name="Line 647"/>
        <xdr:cNvSpPr>
          <a:spLocks/>
        </xdr:cNvSpPr>
      </xdr:nvSpPr>
      <xdr:spPr>
        <a:xfrm flipV="1">
          <a:off x="33337500" y="8029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27</xdr:row>
      <xdr:rowOff>0</xdr:rowOff>
    </xdr:from>
    <xdr:to>
      <xdr:col>78</xdr:col>
      <xdr:colOff>495300</xdr:colOff>
      <xdr:row>32</xdr:row>
      <xdr:rowOff>0</xdr:rowOff>
    </xdr:to>
    <xdr:sp>
      <xdr:nvSpPr>
        <xdr:cNvPr id="39" name="Line 676"/>
        <xdr:cNvSpPr>
          <a:spLocks/>
        </xdr:cNvSpPr>
      </xdr:nvSpPr>
      <xdr:spPr>
        <a:xfrm>
          <a:off x="582930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32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57797700" y="7915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5,365</a:t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1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2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3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4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5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6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7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114300</xdr:rowOff>
    </xdr:from>
    <xdr:to>
      <xdr:col>71</xdr:col>
      <xdr:colOff>247650</xdr:colOff>
      <xdr:row>34</xdr:row>
      <xdr:rowOff>85725</xdr:rowOff>
    </xdr:to>
    <xdr:sp>
      <xdr:nvSpPr>
        <xdr:cNvPr id="50" name="Line 815"/>
        <xdr:cNvSpPr>
          <a:spLocks/>
        </xdr:cNvSpPr>
      </xdr:nvSpPr>
      <xdr:spPr>
        <a:xfrm flipV="1">
          <a:off x="523303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85725</xdr:rowOff>
    </xdr:from>
    <xdr:to>
      <xdr:col>70</xdr:col>
      <xdr:colOff>476250</xdr:colOff>
      <xdr:row>35</xdr:row>
      <xdr:rowOff>0</xdr:rowOff>
    </xdr:to>
    <xdr:sp>
      <xdr:nvSpPr>
        <xdr:cNvPr id="51" name="Line 816"/>
        <xdr:cNvSpPr>
          <a:spLocks/>
        </xdr:cNvSpPr>
      </xdr:nvSpPr>
      <xdr:spPr>
        <a:xfrm flipV="1">
          <a:off x="515874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52" name="text 7125"/>
        <xdr:cNvSpPr txBox="1">
          <a:spLocks noChangeArrowheads="1"/>
        </xdr:cNvSpPr>
      </xdr:nvSpPr>
      <xdr:spPr>
        <a:xfrm>
          <a:off x="47625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53</xdr:col>
      <xdr:colOff>0</xdr:colOff>
      <xdr:row>27</xdr:row>
      <xdr:rowOff>76200</xdr:rowOff>
    </xdr:from>
    <xdr:to>
      <xdr:col>65</xdr:col>
      <xdr:colOff>0</xdr:colOff>
      <xdr:row>28</xdr:row>
      <xdr:rowOff>152400</xdr:rowOff>
    </xdr:to>
    <xdr:grpSp>
      <xdr:nvGrpSpPr>
        <xdr:cNvPr id="53" name="Group 831"/>
        <xdr:cNvGrpSpPr>
          <a:grpSpLocks/>
        </xdr:cNvGrpSpPr>
      </xdr:nvGrpSpPr>
      <xdr:grpSpPr>
        <a:xfrm>
          <a:off x="39452550" y="6848475"/>
          <a:ext cx="8915400" cy="304800"/>
          <a:chOff x="115" y="479"/>
          <a:chExt cx="1117" cy="40"/>
        </a:xfrm>
        <a:solidFill>
          <a:srgbClr val="FFFFFF"/>
        </a:solidFill>
      </xdr:grpSpPr>
      <xdr:sp>
        <xdr:nvSpPr>
          <xdr:cNvPr id="54" name="Rectangle 83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3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3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3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3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3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3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3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4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3" name="Oval 94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64" name="Group 942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9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323850</xdr:colOff>
      <xdr:row>32</xdr:row>
      <xdr:rowOff>0</xdr:rowOff>
    </xdr:from>
    <xdr:ext cx="323850" cy="228600"/>
    <xdr:sp>
      <xdr:nvSpPr>
        <xdr:cNvPr id="67" name="TextBox 948"/>
        <xdr:cNvSpPr txBox="1">
          <a:spLocks noChangeArrowheads="1"/>
        </xdr:cNvSpPr>
      </xdr:nvSpPr>
      <xdr:spPr>
        <a:xfrm>
          <a:off x="16211550" y="7915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68" name="Group 949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114300</xdr:rowOff>
    </xdr:from>
    <xdr:to>
      <xdr:col>73</xdr:col>
      <xdr:colOff>419100</xdr:colOff>
      <xdr:row>33</xdr:row>
      <xdr:rowOff>28575</xdr:rowOff>
    </xdr:to>
    <xdr:grpSp>
      <xdr:nvGrpSpPr>
        <xdr:cNvPr id="71" name="Group 952"/>
        <xdr:cNvGrpSpPr>
          <a:grpSpLocks noChangeAspect="1"/>
        </xdr:cNvGrpSpPr>
      </xdr:nvGrpSpPr>
      <xdr:grpSpPr>
        <a:xfrm>
          <a:off x="5441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9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0</xdr:colOff>
      <xdr:row>35</xdr:row>
      <xdr:rowOff>104775</xdr:rowOff>
    </xdr:from>
    <xdr:to>
      <xdr:col>69</xdr:col>
      <xdr:colOff>352425</xdr:colOff>
      <xdr:row>36</xdr:row>
      <xdr:rowOff>0</xdr:rowOff>
    </xdr:to>
    <xdr:sp>
      <xdr:nvSpPr>
        <xdr:cNvPr id="74" name="kreslení 417"/>
        <xdr:cNvSpPr>
          <a:spLocks/>
        </xdr:cNvSpPr>
      </xdr:nvSpPr>
      <xdr:spPr>
        <a:xfrm>
          <a:off x="513397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76200</xdr:rowOff>
    </xdr:from>
    <xdr:to>
      <xdr:col>62</xdr:col>
      <xdr:colOff>0</xdr:colOff>
      <xdr:row>31</xdr:row>
      <xdr:rowOff>152400</xdr:rowOff>
    </xdr:to>
    <xdr:grpSp>
      <xdr:nvGrpSpPr>
        <xdr:cNvPr id="75" name="Group 964"/>
        <xdr:cNvGrpSpPr>
          <a:grpSpLocks/>
        </xdr:cNvGrpSpPr>
      </xdr:nvGrpSpPr>
      <xdr:grpSpPr>
        <a:xfrm>
          <a:off x="36995100" y="7534275"/>
          <a:ext cx="8915400" cy="304800"/>
          <a:chOff x="115" y="298"/>
          <a:chExt cx="1117" cy="40"/>
        </a:xfrm>
        <a:solidFill>
          <a:srgbClr val="FFFFFF"/>
        </a:solidFill>
      </xdr:grpSpPr>
      <xdr:sp>
        <xdr:nvSpPr>
          <xdr:cNvPr id="76" name="Rectangle 96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381000</xdr:colOff>
      <xdr:row>25</xdr:row>
      <xdr:rowOff>0</xdr:rowOff>
    </xdr:from>
    <xdr:to>
      <xdr:col>66</xdr:col>
      <xdr:colOff>676275</xdr:colOff>
      <xdr:row>28</xdr:row>
      <xdr:rowOff>0</xdr:rowOff>
    </xdr:to>
    <xdr:sp>
      <xdr:nvSpPr>
        <xdr:cNvPr id="92" name="Rectangle 983"/>
        <xdr:cNvSpPr>
          <a:spLocks/>
        </xdr:cNvSpPr>
      </xdr:nvSpPr>
      <xdr:spPr>
        <a:xfrm>
          <a:off x="49263300" y="6315075"/>
          <a:ext cx="29527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93" name="Group 984"/>
        <xdr:cNvGrpSpPr>
          <a:grpSpLocks noChangeAspect="1"/>
        </xdr:cNvGrpSpPr>
      </xdr:nvGrpSpPr>
      <xdr:grpSpPr>
        <a:xfrm>
          <a:off x="35147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" name="Line 9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171450</xdr:rowOff>
    </xdr:to>
    <xdr:grpSp>
      <xdr:nvGrpSpPr>
        <xdr:cNvPr id="98" name="Group 989"/>
        <xdr:cNvGrpSpPr>
          <a:grpSpLocks noChangeAspect="1"/>
        </xdr:cNvGrpSpPr>
      </xdr:nvGrpSpPr>
      <xdr:grpSpPr>
        <a:xfrm>
          <a:off x="70199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9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36</xdr:row>
      <xdr:rowOff>57150</xdr:rowOff>
    </xdr:from>
    <xdr:to>
      <xdr:col>68</xdr:col>
      <xdr:colOff>790575</xdr:colOff>
      <xdr:row>36</xdr:row>
      <xdr:rowOff>171450</xdr:rowOff>
    </xdr:to>
    <xdr:grpSp>
      <xdr:nvGrpSpPr>
        <xdr:cNvPr id="102" name="Group 993"/>
        <xdr:cNvGrpSpPr>
          <a:grpSpLocks noChangeAspect="1"/>
        </xdr:cNvGrpSpPr>
      </xdr:nvGrpSpPr>
      <xdr:grpSpPr>
        <a:xfrm>
          <a:off x="50720625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3" name="Line 9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30</xdr:row>
      <xdr:rowOff>57150</xdr:rowOff>
    </xdr:from>
    <xdr:to>
      <xdr:col>84</xdr:col>
      <xdr:colOff>485775</xdr:colOff>
      <xdr:row>30</xdr:row>
      <xdr:rowOff>171450</xdr:rowOff>
    </xdr:to>
    <xdr:grpSp>
      <xdr:nvGrpSpPr>
        <xdr:cNvPr id="107" name="Group 998"/>
        <xdr:cNvGrpSpPr>
          <a:grpSpLocks noChangeAspect="1"/>
        </xdr:cNvGrpSpPr>
      </xdr:nvGrpSpPr>
      <xdr:grpSpPr>
        <a:xfrm>
          <a:off x="623030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" name="Line 9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28</xdr:row>
      <xdr:rowOff>57150</xdr:rowOff>
    </xdr:from>
    <xdr:to>
      <xdr:col>79</xdr:col>
      <xdr:colOff>485775</xdr:colOff>
      <xdr:row>28</xdr:row>
      <xdr:rowOff>171450</xdr:rowOff>
    </xdr:to>
    <xdr:grpSp>
      <xdr:nvGrpSpPr>
        <xdr:cNvPr id="112" name="Group 1003"/>
        <xdr:cNvGrpSpPr>
          <a:grpSpLocks noChangeAspect="1"/>
        </xdr:cNvGrpSpPr>
      </xdr:nvGrpSpPr>
      <xdr:grpSpPr>
        <a:xfrm>
          <a:off x="589597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3" name="Oval 10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16" name="Group 1007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10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0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33</xdr:row>
      <xdr:rowOff>57150</xdr:rowOff>
    </xdr:from>
    <xdr:to>
      <xdr:col>69</xdr:col>
      <xdr:colOff>371475</xdr:colOff>
      <xdr:row>33</xdr:row>
      <xdr:rowOff>171450</xdr:rowOff>
    </xdr:to>
    <xdr:grpSp>
      <xdr:nvGrpSpPr>
        <xdr:cNvPr id="125" name="Group 1016"/>
        <xdr:cNvGrpSpPr>
          <a:grpSpLocks noChangeAspect="1"/>
        </xdr:cNvGrpSpPr>
      </xdr:nvGrpSpPr>
      <xdr:grpSpPr>
        <a:xfrm>
          <a:off x="50720625" y="8201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" name="Line 101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1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2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2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2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2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30</xdr:row>
      <xdr:rowOff>57150</xdr:rowOff>
    </xdr:from>
    <xdr:to>
      <xdr:col>70</xdr:col>
      <xdr:colOff>228600</xdr:colOff>
      <xdr:row>30</xdr:row>
      <xdr:rowOff>171450</xdr:rowOff>
    </xdr:to>
    <xdr:grpSp>
      <xdr:nvGrpSpPr>
        <xdr:cNvPr id="134" name="Group 1"/>
        <xdr:cNvGrpSpPr>
          <a:grpSpLocks noChangeAspect="1"/>
        </xdr:cNvGrpSpPr>
      </xdr:nvGrpSpPr>
      <xdr:grpSpPr>
        <a:xfrm>
          <a:off x="51387375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35" name="Line 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28</xdr:row>
      <xdr:rowOff>47625</xdr:rowOff>
    </xdr:from>
    <xdr:to>
      <xdr:col>20</xdr:col>
      <xdr:colOff>923925</xdr:colOff>
      <xdr:row>28</xdr:row>
      <xdr:rowOff>161925</xdr:rowOff>
    </xdr:to>
    <xdr:grpSp>
      <xdr:nvGrpSpPr>
        <xdr:cNvPr id="141" name="Group 8"/>
        <xdr:cNvGrpSpPr>
          <a:grpSpLocks noChangeAspect="1"/>
        </xdr:cNvGrpSpPr>
      </xdr:nvGrpSpPr>
      <xdr:grpSpPr>
        <a:xfrm>
          <a:off x="14754225" y="7048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2" name="Line 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609600</xdr:colOff>
      <xdr:row>30</xdr:row>
      <xdr:rowOff>171450</xdr:rowOff>
    </xdr:to>
    <xdr:grpSp>
      <xdr:nvGrpSpPr>
        <xdr:cNvPr id="147" name="Group 44"/>
        <xdr:cNvGrpSpPr>
          <a:grpSpLocks noChangeAspect="1"/>
        </xdr:cNvGrpSpPr>
      </xdr:nvGrpSpPr>
      <xdr:grpSpPr>
        <a:xfrm>
          <a:off x="2057400" y="7515225"/>
          <a:ext cx="1066800" cy="114300"/>
          <a:chOff x="52" y="837"/>
          <a:chExt cx="98" cy="12"/>
        </a:xfrm>
        <a:solidFill>
          <a:srgbClr val="FFFFFF"/>
        </a:solidFill>
      </xdr:grpSpPr>
      <xdr:sp>
        <xdr:nvSpPr>
          <xdr:cNvPr id="148" name="Line 15"/>
          <xdr:cNvSpPr>
            <a:spLocks noChangeAspect="1"/>
          </xdr:cNvSpPr>
        </xdr:nvSpPr>
        <xdr:spPr>
          <a:xfrm>
            <a:off x="55" y="84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"/>
          <xdr:cNvSpPr>
            <a:spLocks noChangeAspect="1"/>
          </xdr:cNvSpPr>
        </xdr:nvSpPr>
        <xdr:spPr>
          <a:xfrm>
            <a:off x="102" y="8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"/>
          <xdr:cNvSpPr>
            <a:spLocks noChangeAspect="1"/>
          </xdr:cNvSpPr>
        </xdr:nvSpPr>
        <xdr:spPr>
          <a:xfrm>
            <a:off x="138" y="8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8"/>
          <xdr:cNvSpPr>
            <a:spLocks noChangeAspect="1"/>
          </xdr:cNvSpPr>
        </xdr:nvSpPr>
        <xdr:spPr>
          <a:xfrm>
            <a:off x="126" y="8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"/>
          <xdr:cNvSpPr>
            <a:spLocks noChangeAspect="1"/>
          </xdr:cNvSpPr>
        </xdr:nvSpPr>
        <xdr:spPr>
          <a:xfrm>
            <a:off x="114" y="8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0"/>
          <xdr:cNvSpPr>
            <a:spLocks noChangeAspect="1"/>
          </xdr:cNvSpPr>
        </xdr:nvSpPr>
        <xdr:spPr>
          <a:xfrm>
            <a:off x="90" y="8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"/>
          <xdr:cNvSpPr>
            <a:spLocks noChangeAspect="1"/>
          </xdr:cNvSpPr>
        </xdr:nvSpPr>
        <xdr:spPr>
          <a:xfrm>
            <a:off x="52" y="8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2"/>
          <xdr:cNvSpPr>
            <a:spLocks noChangeAspect="1"/>
          </xdr:cNvSpPr>
        </xdr:nvSpPr>
        <xdr:spPr>
          <a:xfrm>
            <a:off x="73" y="8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3"/>
          <xdr:cNvSpPr>
            <a:spLocks noChangeAspect="1"/>
          </xdr:cNvSpPr>
        </xdr:nvSpPr>
        <xdr:spPr>
          <a:xfrm>
            <a:off x="68" y="83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4"/>
          <xdr:cNvSpPr>
            <a:spLocks noChangeAspect="1"/>
          </xdr:cNvSpPr>
        </xdr:nvSpPr>
        <xdr:spPr>
          <a:xfrm>
            <a:off x="68" y="83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5"/>
          <xdr:cNvSpPr>
            <a:spLocks noChangeAspect="1"/>
          </xdr:cNvSpPr>
        </xdr:nvSpPr>
        <xdr:spPr>
          <a:xfrm flipV="1">
            <a:off x="68" y="83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6"/>
          <xdr:cNvSpPr>
            <a:spLocks noChangeAspect="1"/>
          </xdr:cNvSpPr>
        </xdr:nvSpPr>
        <xdr:spPr>
          <a:xfrm>
            <a:off x="78" y="8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7"/>
          <xdr:cNvSpPr>
            <a:spLocks noChangeAspect="1"/>
          </xdr:cNvSpPr>
        </xdr:nvSpPr>
        <xdr:spPr>
          <a:xfrm flipV="1">
            <a:off x="80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8"/>
          <xdr:cNvSpPr>
            <a:spLocks noChangeAspect="1"/>
          </xdr:cNvSpPr>
        </xdr:nvSpPr>
        <xdr:spPr>
          <a:xfrm>
            <a:off x="80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31</xdr:row>
      <xdr:rowOff>57150</xdr:rowOff>
    </xdr:from>
    <xdr:to>
      <xdr:col>21</xdr:col>
      <xdr:colOff>285750</xdr:colOff>
      <xdr:row>31</xdr:row>
      <xdr:rowOff>171450</xdr:rowOff>
    </xdr:to>
    <xdr:grpSp>
      <xdr:nvGrpSpPr>
        <xdr:cNvPr id="162" name="Group 45"/>
        <xdr:cNvGrpSpPr>
          <a:grpSpLocks noChangeAspect="1"/>
        </xdr:cNvGrpSpPr>
      </xdr:nvGrpSpPr>
      <xdr:grpSpPr>
        <a:xfrm>
          <a:off x="14716125" y="7743825"/>
          <a:ext cx="942975" cy="114300"/>
          <a:chOff x="1347" y="813"/>
          <a:chExt cx="86" cy="12"/>
        </a:xfrm>
        <a:solidFill>
          <a:srgbClr val="FFFFFF"/>
        </a:solidFill>
      </xdr:grpSpPr>
      <xdr:sp>
        <xdr:nvSpPr>
          <xdr:cNvPr id="163" name="Line 30"/>
          <xdr:cNvSpPr>
            <a:spLocks noChangeAspect="1"/>
          </xdr:cNvSpPr>
        </xdr:nvSpPr>
        <xdr:spPr>
          <a:xfrm>
            <a:off x="1417" y="8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1"/>
          <xdr:cNvSpPr>
            <a:spLocks noChangeAspect="1"/>
          </xdr:cNvSpPr>
        </xdr:nvSpPr>
        <xdr:spPr>
          <a:xfrm>
            <a:off x="1371" y="8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2"/>
          <xdr:cNvSpPr>
            <a:spLocks noChangeAspect="1"/>
          </xdr:cNvSpPr>
        </xdr:nvSpPr>
        <xdr:spPr>
          <a:xfrm>
            <a:off x="1383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3"/>
          <xdr:cNvSpPr>
            <a:spLocks noChangeAspect="1"/>
          </xdr:cNvSpPr>
        </xdr:nvSpPr>
        <xdr:spPr>
          <a:xfrm>
            <a:off x="1347" y="8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4"/>
          <xdr:cNvSpPr>
            <a:spLocks noChangeAspect="1"/>
          </xdr:cNvSpPr>
        </xdr:nvSpPr>
        <xdr:spPr>
          <a:xfrm>
            <a:off x="1359" y="8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6"/>
          <xdr:cNvSpPr>
            <a:spLocks noChangeAspect="1"/>
          </xdr:cNvSpPr>
        </xdr:nvSpPr>
        <xdr:spPr>
          <a:xfrm>
            <a:off x="1430" y="8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7"/>
          <xdr:cNvSpPr>
            <a:spLocks noChangeAspect="1"/>
          </xdr:cNvSpPr>
        </xdr:nvSpPr>
        <xdr:spPr>
          <a:xfrm>
            <a:off x="1412" y="81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8"/>
          <xdr:cNvSpPr>
            <a:spLocks noChangeAspect="1"/>
          </xdr:cNvSpPr>
        </xdr:nvSpPr>
        <xdr:spPr>
          <a:xfrm>
            <a:off x="1407" y="81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39"/>
          <xdr:cNvSpPr>
            <a:spLocks noChangeAspect="1"/>
          </xdr:cNvSpPr>
        </xdr:nvSpPr>
        <xdr:spPr>
          <a:xfrm>
            <a:off x="1412" y="81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40"/>
          <xdr:cNvSpPr>
            <a:spLocks noChangeAspect="1"/>
          </xdr:cNvSpPr>
        </xdr:nvSpPr>
        <xdr:spPr>
          <a:xfrm flipV="1">
            <a:off x="1412" y="81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1"/>
          <xdr:cNvSpPr>
            <a:spLocks noChangeAspect="1"/>
          </xdr:cNvSpPr>
        </xdr:nvSpPr>
        <xdr:spPr>
          <a:xfrm>
            <a:off x="1395" y="8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42"/>
          <xdr:cNvSpPr>
            <a:spLocks noChangeAspect="1"/>
          </xdr:cNvSpPr>
        </xdr:nvSpPr>
        <xdr:spPr>
          <a:xfrm flipV="1">
            <a:off x="1397" y="8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43"/>
          <xdr:cNvSpPr>
            <a:spLocks noChangeAspect="1"/>
          </xdr:cNvSpPr>
        </xdr:nvSpPr>
        <xdr:spPr>
          <a:xfrm>
            <a:off x="1397" y="8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0" customWidth="1"/>
    <col min="2" max="2" width="11.25390625" style="251" customWidth="1"/>
    <col min="3" max="18" width="11.25390625" style="171" customWidth="1"/>
    <col min="19" max="19" width="4.75390625" style="170" customWidth="1"/>
    <col min="20" max="20" width="1.75390625" style="170" customWidth="1"/>
    <col min="21" max="16384" width="9.125" style="171" customWidth="1"/>
  </cols>
  <sheetData>
    <row r="1" spans="1:20" s="169" customFormat="1" ht="9.75" customHeight="1">
      <c r="A1" s="166"/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S1" s="166"/>
      <c r="T1" s="166"/>
    </row>
    <row r="2" spans="2:18" ht="36" customHeight="1">
      <c r="B2" s="171"/>
      <c r="D2" s="172"/>
      <c r="E2" s="172"/>
      <c r="F2" s="172"/>
      <c r="G2" s="172"/>
      <c r="H2" s="172"/>
      <c r="I2" s="172"/>
      <c r="J2" s="172"/>
      <c r="K2" s="172"/>
      <c r="L2" s="172"/>
      <c r="R2" s="173"/>
    </row>
    <row r="3" spans="2:12" s="170" customFormat="1" ht="18" customHeight="1">
      <c r="B3" s="174"/>
      <c r="C3" s="174"/>
      <c r="D3" s="174"/>
      <c r="J3" s="175"/>
      <c r="K3" s="174"/>
      <c r="L3" s="174"/>
    </row>
    <row r="4" spans="1:22" s="183" customFormat="1" ht="22.5" customHeight="1">
      <c r="A4" s="176"/>
      <c r="B4" s="84" t="s">
        <v>72</v>
      </c>
      <c r="C4" s="177">
        <v>311</v>
      </c>
      <c r="D4" s="178"/>
      <c r="E4" s="176"/>
      <c r="F4" s="176"/>
      <c r="G4" s="176"/>
      <c r="H4" s="176"/>
      <c r="I4" s="178"/>
      <c r="J4" s="159" t="s">
        <v>59</v>
      </c>
      <c r="K4" s="178"/>
      <c r="L4" s="179"/>
      <c r="M4" s="178"/>
      <c r="N4" s="178"/>
      <c r="O4" s="178"/>
      <c r="P4" s="178"/>
      <c r="Q4" s="180" t="s">
        <v>73</v>
      </c>
      <c r="R4" s="181">
        <v>355123</v>
      </c>
      <c r="S4" s="178"/>
      <c r="T4" s="178"/>
      <c r="U4" s="182"/>
      <c r="V4" s="182"/>
    </row>
    <row r="5" spans="2:22" s="184" customFormat="1" ht="18" customHeight="1" thickBot="1">
      <c r="B5" s="185"/>
      <c r="C5" s="186"/>
      <c r="D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1:22" s="192" customFormat="1" ht="21" customHeight="1">
      <c r="A6" s="187"/>
      <c r="B6" s="188"/>
      <c r="C6" s="189"/>
      <c r="D6" s="188"/>
      <c r="E6" s="190"/>
      <c r="F6" s="190"/>
      <c r="G6" s="190"/>
      <c r="H6" s="190"/>
      <c r="I6" s="190"/>
      <c r="J6" s="188"/>
      <c r="K6" s="188"/>
      <c r="L6" s="188"/>
      <c r="M6" s="188"/>
      <c r="N6" s="188"/>
      <c r="O6" s="188"/>
      <c r="P6" s="188"/>
      <c r="Q6" s="188"/>
      <c r="R6" s="188"/>
      <c r="S6" s="191"/>
      <c r="T6" s="175"/>
      <c r="U6" s="175"/>
      <c r="V6" s="175"/>
    </row>
    <row r="7" spans="1:21" ht="21" customHeight="1">
      <c r="A7" s="193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  <c r="S7" s="197"/>
      <c r="T7" s="174"/>
      <c r="U7" s="172"/>
    </row>
    <row r="8" spans="1:21" ht="24.75" customHeight="1">
      <c r="A8" s="193"/>
      <c r="B8" s="198"/>
      <c r="C8" s="199" t="s">
        <v>10</v>
      </c>
      <c r="D8" s="200"/>
      <c r="E8" s="200"/>
      <c r="F8" s="200"/>
      <c r="G8" s="200"/>
      <c r="H8" s="201"/>
      <c r="I8" s="201"/>
      <c r="J8" s="149" t="s">
        <v>64</v>
      </c>
      <c r="K8" s="201"/>
      <c r="L8" s="201"/>
      <c r="M8" s="200"/>
      <c r="N8" s="200"/>
      <c r="O8" s="200"/>
      <c r="P8" s="200"/>
      <c r="Q8" s="200"/>
      <c r="R8" s="202"/>
      <c r="S8" s="197"/>
      <c r="T8" s="174"/>
      <c r="U8" s="172"/>
    </row>
    <row r="9" spans="1:21" ht="24.75" customHeight="1">
      <c r="A9" s="193"/>
      <c r="B9" s="198"/>
      <c r="C9" s="46" t="s">
        <v>11</v>
      </c>
      <c r="D9" s="200"/>
      <c r="E9" s="200"/>
      <c r="F9" s="200"/>
      <c r="G9" s="200"/>
      <c r="H9" s="200"/>
      <c r="I9" s="200"/>
      <c r="J9" s="203" t="s">
        <v>65</v>
      </c>
      <c r="K9" s="200"/>
      <c r="L9" s="200"/>
      <c r="M9" s="200"/>
      <c r="N9" s="200"/>
      <c r="O9" s="200"/>
      <c r="P9" s="264" t="s">
        <v>74</v>
      </c>
      <c r="Q9" s="264"/>
      <c r="R9" s="204"/>
      <c r="S9" s="197"/>
      <c r="T9" s="174"/>
      <c r="U9" s="172"/>
    </row>
    <row r="10" spans="1:21" ht="24.75" customHeight="1">
      <c r="A10" s="193"/>
      <c r="B10" s="198"/>
      <c r="C10" s="46" t="s">
        <v>12</v>
      </c>
      <c r="D10" s="200"/>
      <c r="E10" s="200"/>
      <c r="F10" s="200"/>
      <c r="G10" s="200"/>
      <c r="H10" s="200"/>
      <c r="I10" s="200"/>
      <c r="J10" s="205" t="s">
        <v>85</v>
      </c>
      <c r="K10" s="200"/>
      <c r="L10" s="200"/>
      <c r="M10" s="200"/>
      <c r="N10" s="200"/>
      <c r="O10" s="200"/>
      <c r="P10" s="200"/>
      <c r="Q10" s="200"/>
      <c r="R10" s="202"/>
      <c r="S10" s="197"/>
      <c r="T10" s="174"/>
      <c r="U10" s="172"/>
    </row>
    <row r="11" spans="1:21" ht="21" customHeight="1">
      <c r="A11" s="193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197"/>
      <c r="T11" s="174"/>
      <c r="U11" s="172"/>
    </row>
    <row r="12" spans="1:21" ht="21" customHeight="1">
      <c r="A12" s="193"/>
      <c r="B12" s="198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2"/>
      <c r="S12" s="197"/>
      <c r="T12" s="174"/>
      <c r="U12" s="172"/>
    </row>
    <row r="13" spans="1:21" ht="21" customHeight="1">
      <c r="A13" s="193"/>
      <c r="B13" s="198"/>
      <c r="C13" s="83" t="s">
        <v>24</v>
      </c>
      <c r="D13" s="200"/>
      <c r="E13" s="200"/>
      <c r="F13" s="200"/>
      <c r="G13" s="200"/>
      <c r="H13" s="200"/>
      <c r="J13" s="209" t="s">
        <v>13</v>
      </c>
      <c r="M13" s="210"/>
      <c r="N13" s="210"/>
      <c r="O13" s="210"/>
      <c r="P13" s="210"/>
      <c r="Q13" s="200"/>
      <c r="R13" s="202"/>
      <c r="S13" s="197"/>
      <c r="T13" s="174"/>
      <c r="U13" s="172"/>
    </row>
    <row r="14" spans="1:21" ht="21" customHeight="1">
      <c r="A14" s="193"/>
      <c r="B14" s="198"/>
      <c r="C14" s="47" t="s">
        <v>25</v>
      </c>
      <c r="D14" s="200"/>
      <c r="E14" s="200"/>
      <c r="F14" s="200"/>
      <c r="G14" s="200"/>
      <c r="H14" s="200"/>
      <c r="J14" s="254">
        <v>5.194</v>
      </c>
      <c r="M14" s="210"/>
      <c r="N14" s="210"/>
      <c r="O14" s="210"/>
      <c r="P14" s="210"/>
      <c r="Q14" s="200"/>
      <c r="R14" s="202"/>
      <c r="S14" s="197"/>
      <c r="T14" s="174"/>
      <c r="U14" s="172"/>
    </row>
    <row r="15" spans="1:21" ht="21" customHeight="1">
      <c r="A15" s="193"/>
      <c r="B15" s="198"/>
      <c r="C15" s="47" t="s">
        <v>75</v>
      </c>
      <c r="D15" s="200"/>
      <c r="E15" s="200"/>
      <c r="F15" s="200"/>
      <c r="G15" s="200"/>
      <c r="H15" s="200"/>
      <c r="J15" s="150" t="s">
        <v>66</v>
      </c>
      <c r="N15" s="200"/>
      <c r="O15" s="210"/>
      <c r="P15" s="200"/>
      <c r="Q15" s="200"/>
      <c r="R15" s="202"/>
      <c r="S15" s="197"/>
      <c r="T15" s="174"/>
      <c r="U15" s="172"/>
    </row>
    <row r="16" spans="1:21" ht="21" customHeight="1">
      <c r="A16" s="193"/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197"/>
      <c r="T16" s="174"/>
      <c r="U16" s="172"/>
    </row>
    <row r="17" spans="1:21" ht="21" customHeight="1">
      <c r="A17" s="193"/>
      <c r="B17" s="198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2"/>
      <c r="S17" s="197"/>
      <c r="T17" s="174"/>
      <c r="U17" s="172"/>
    </row>
    <row r="18" spans="1:21" ht="21" customHeight="1">
      <c r="A18" s="193"/>
      <c r="B18" s="198"/>
      <c r="C18" s="47" t="s">
        <v>76</v>
      </c>
      <c r="D18" s="200"/>
      <c r="E18" s="200"/>
      <c r="F18" s="200"/>
      <c r="G18" s="200"/>
      <c r="H18" s="200"/>
      <c r="J18" s="211" t="s">
        <v>43</v>
      </c>
      <c r="L18" s="200"/>
      <c r="M18" s="210"/>
      <c r="N18" s="210"/>
      <c r="O18" s="200"/>
      <c r="P18" s="264" t="s">
        <v>77</v>
      </c>
      <c r="Q18" s="264"/>
      <c r="R18" s="202"/>
      <c r="S18" s="197"/>
      <c r="T18" s="174"/>
      <c r="U18" s="172"/>
    </row>
    <row r="19" spans="1:21" ht="21" customHeight="1">
      <c r="A19" s="193"/>
      <c r="B19" s="198"/>
      <c r="C19" s="47" t="s">
        <v>78</v>
      </c>
      <c r="D19" s="200"/>
      <c r="E19" s="200"/>
      <c r="F19" s="200"/>
      <c r="G19" s="200"/>
      <c r="H19" s="200"/>
      <c r="J19" s="212" t="s">
        <v>44</v>
      </c>
      <c r="L19" s="200"/>
      <c r="M19" s="210"/>
      <c r="N19" s="210"/>
      <c r="O19" s="200"/>
      <c r="P19" s="264" t="s">
        <v>79</v>
      </c>
      <c r="Q19" s="264"/>
      <c r="R19" s="202"/>
      <c r="S19" s="197"/>
      <c r="T19" s="174"/>
      <c r="U19" s="172"/>
    </row>
    <row r="20" spans="1:21" ht="21" customHeight="1">
      <c r="A20" s="193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5"/>
      <c r="S20" s="197"/>
      <c r="T20" s="174"/>
      <c r="U20" s="172"/>
    </row>
    <row r="21" spans="1:21" ht="21" customHeight="1">
      <c r="A21" s="193"/>
      <c r="B21" s="216"/>
      <c r="C21" s="217"/>
      <c r="D21" s="217"/>
      <c r="E21" s="218"/>
      <c r="F21" s="218"/>
      <c r="G21" s="218"/>
      <c r="H21" s="218"/>
      <c r="I21" s="217"/>
      <c r="J21" s="219"/>
      <c r="K21" s="217"/>
      <c r="L21" s="217"/>
      <c r="M21" s="217"/>
      <c r="N21" s="217"/>
      <c r="O21" s="217"/>
      <c r="P21" s="217"/>
      <c r="Q21" s="217"/>
      <c r="R21" s="217"/>
      <c r="S21" s="197"/>
      <c r="T21" s="174"/>
      <c r="U21" s="172"/>
    </row>
    <row r="22" spans="1:19" ht="30" customHeight="1">
      <c r="A22" s="220"/>
      <c r="B22" s="221"/>
      <c r="C22" s="222"/>
      <c r="D22" s="265" t="s">
        <v>80</v>
      </c>
      <c r="E22" s="266"/>
      <c r="F22" s="266"/>
      <c r="G22" s="266"/>
      <c r="H22" s="222"/>
      <c r="I22" s="223"/>
      <c r="J22" s="224"/>
      <c r="K22" s="221"/>
      <c r="L22" s="222"/>
      <c r="M22" s="265" t="s">
        <v>81</v>
      </c>
      <c r="N22" s="265"/>
      <c r="O22" s="265"/>
      <c r="P22" s="265"/>
      <c r="Q22" s="222"/>
      <c r="R22" s="223"/>
      <c r="S22" s="197"/>
    </row>
    <row r="23" spans="1:20" s="229" customFormat="1" ht="21" customHeight="1" thickBot="1">
      <c r="A23" s="225"/>
      <c r="B23" s="226" t="s">
        <v>5</v>
      </c>
      <c r="C23" s="110" t="s">
        <v>15</v>
      </c>
      <c r="D23" s="110" t="s">
        <v>16</v>
      </c>
      <c r="E23" s="227" t="s">
        <v>17</v>
      </c>
      <c r="F23" s="267" t="s">
        <v>18</v>
      </c>
      <c r="G23" s="268"/>
      <c r="H23" s="268"/>
      <c r="I23" s="269"/>
      <c r="J23" s="224"/>
      <c r="K23" s="226" t="s">
        <v>5</v>
      </c>
      <c r="L23" s="110" t="s">
        <v>15</v>
      </c>
      <c r="M23" s="110" t="s">
        <v>16</v>
      </c>
      <c r="N23" s="227" t="s">
        <v>17</v>
      </c>
      <c r="O23" s="267" t="s">
        <v>18</v>
      </c>
      <c r="P23" s="268"/>
      <c r="Q23" s="268"/>
      <c r="R23" s="269"/>
      <c r="S23" s="228"/>
      <c r="T23" s="170"/>
    </row>
    <row r="24" spans="1:20" s="183" customFormat="1" ht="22.5" customHeight="1" thickTop="1">
      <c r="A24" s="220"/>
      <c r="B24" s="230"/>
      <c r="C24" s="231"/>
      <c r="D24" s="232"/>
      <c r="E24" s="233"/>
      <c r="F24" s="234"/>
      <c r="G24" s="235"/>
      <c r="H24" s="235"/>
      <c r="I24" s="236"/>
      <c r="J24" s="224"/>
      <c r="K24" s="230"/>
      <c r="L24" s="231"/>
      <c r="M24" s="232"/>
      <c r="N24" s="233"/>
      <c r="O24" s="234"/>
      <c r="P24" s="235"/>
      <c r="Q24" s="235"/>
      <c r="R24" s="236"/>
      <c r="S24" s="197"/>
      <c r="T24" s="170"/>
    </row>
    <row r="25" spans="1:20" s="183" customFormat="1" ht="22.5" customHeight="1">
      <c r="A25" s="220"/>
      <c r="B25" s="237">
        <v>1</v>
      </c>
      <c r="C25" s="238">
        <v>4.688</v>
      </c>
      <c r="D25" s="238">
        <v>5.265</v>
      </c>
      <c r="E25" s="239">
        <f>(D25-C25)*1000</f>
        <v>577</v>
      </c>
      <c r="F25" s="270" t="s">
        <v>82</v>
      </c>
      <c r="G25" s="271"/>
      <c r="H25" s="271"/>
      <c r="I25" s="272"/>
      <c r="J25" s="224"/>
      <c r="K25" s="237">
        <v>1</v>
      </c>
      <c r="L25" s="240">
        <v>5.068</v>
      </c>
      <c r="M25" s="240">
        <v>5.208</v>
      </c>
      <c r="N25" s="239">
        <f>(M25-L25)*1000</f>
        <v>140.00000000000057</v>
      </c>
      <c r="O25" s="273" t="s">
        <v>60</v>
      </c>
      <c r="P25" s="274"/>
      <c r="Q25" s="274"/>
      <c r="R25" s="275"/>
      <c r="S25" s="197"/>
      <c r="T25" s="170"/>
    </row>
    <row r="26" spans="1:20" s="183" customFormat="1" ht="22.5" customHeight="1">
      <c r="A26" s="220"/>
      <c r="B26" s="230"/>
      <c r="C26" s="231"/>
      <c r="D26" s="232"/>
      <c r="E26" s="233"/>
      <c r="F26" s="234"/>
      <c r="G26" s="235"/>
      <c r="H26" s="235"/>
      <c r="I26" s="236"/>
      <c r="J26" s="224"/>
      <c r="K26" s="230"/>
      <c r="L26" s="231"/>
      <c r="M26" s="232"/>
      <c r="N26" s="233"/>
      <c r="O26" s="276" t="s">
        <v>70</v>
      </c>
      <c r="P26" s="277"/>
      <c r="Q26" s="277"/>
      <c r="R26" s="278"/>
      <c r="S26" s="197"/>
      <c r="T26" s="170"/>
    </row>
    <row r="27" spans="1:20" s="183" customFormat="1" ht="22.5" customHeight="1">
      <c r="A27" s="220"/>
      <c r="B27" s="237">
        <v>2</v>
      </c>
      <c r="C27" s="238">
        <v>4.693</v>
      </c>
      <c r="D27" s="238">
        <v>5.252</v>
      </c>
      <c r="E27" s="239">
        <f>(D27-C27)*1000</f>
        <v>559.0000000000001</v>
      </c>
      <c r="F27" s="273" t="s">
        <v>51</v>
      </c>
      <c r="G27" s="274"/>
      <c r="H27" s="274"/>
      <c r="I27" s="275"/>
      <c r="J27" s="224"/>
      <c r="K27" s="237" t="s">
        <v>84</v>
      </c>
      <c r="L27" s="240">
        <v>5.029</v>
      </c>
      <c r="M27" s="240">
        <v>5.169</v>
      </c>
      <c r="N27" s="239">
        <f>(M27-L27)*1000</f>
        <v>139.9999999999997</v>
      </c>
      <c r="O27" s="273" t="s">
        <v>83</v>
      </c>
      <c r="P27" s="274"/>
      <c r="Q27" s="274"/>
      <c r="R27" s="275"/>
      <c r="S27" s="197"/>
      <c r="T27" s="170"/>
    </row>
    <row r="28" spans="1:20" s="176" customFormat="1" ht="22.5" customHeight="1">
      <c r="A28" s="220"/>
      <c r="B28" s="241"/>
      <c r="C28" s="242"/>
      <c r="D28" s="243"/>
      <c r="E28" s="244"/>
      <c r="F28" s="245"/>
      <c r="G28" s="246"/>
      <c r="H28" s="246"/>
      <c r="I28" s="247"/>
      <c r="J28" s="224"/>
      <c r="K28" s="241"/>
      <c r="L28" s="242"/>
      <c r="M28" s="243"/>
      <c r="N28" s="244"/>
      <c r="O28" s="245"/>
      <c r="P28" s="246"/>
      <c r="Q28" s="246"/>
      <c r="R28" s="247"/>
      <c r="S28" s="197"/>
      <c r="T28" s="170"/>
    </row>
    <row r="29" spans="1:19" ht="21" customHeight="1" thickBot="1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50"/>
    </row>
  </sheetData>
  <sheetProtection password="E755" sheet="1" objects="1" scenarios="1"/>
  <mergeCells count="12">
    <mergeCell ref="F25:I25"/>
    <mergeCell ref="F27:I27"/>
    <mergeCell ref="O25:R25"/>
    <mergeCell ref="O27:R27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1"/>
      <c r="AE1" s="82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81"/>
      <c r="BH1" s="82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160"/>
      <c r="C2" s="161"/>
      <c r="D2" s="161"/>
      <c r="E2" s="161"/>
      <c r="F2" s="161"/>
      <c r="G2" s="162" t="s">
        <v>40</v>
      </c>
      <c r="H2" s="161"/>
      <c r="I2" s="161"/>
      <c r="J2" s="161"/>
      <c r="K2" s="161"/>
      <c r="L2" s="163"/>
      <c r="R2" s="78"/>
      <c r="S2" s="79"/>
      <c r="T2" s="79"/>
      <c r="U2" s="79"/>
      <c r="V2" s="284" t="s">
        <v>26</v>
      </c>
      <c r="W2" s="284"/>
      <c r="X2" s="284"/>
      <c r="Y2" s="284"/>
      <c r="Z2" s="79"/>
      <c r="AA2" s="79"/>
      <c r="AB2" s="79"/>
      <c r="AC2" s="80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78"/>
      <c r="BK2" s="79"/>
      <c r="BL2" s="79"/>
      <c r="BM2" s="79"/>
      <c r="BN2" s="284" t="s">
        <v>26</v>
      </c>
      <c r="BO2" s="284"/>
      <c r="BP2" s="284"/>
      <c r="BQ2" s="284"/>
      <c r="BR2" s="79"/>
      <c r="BS2" s="79"/>
      <c r="BT2" s="79"/>
      <c r="BU2" s="80"/>
      <c r="BY2" s="24"/>
      <c r="BZ2" s="160"/>
      <c r="CA2" s="161"/>
      <c r="CB2" s="161"/>
      <c r="CC2" s="161"/>
      <c r="CD2" s="161"/>
      <c r="CE2" s="162" t="s">
        <v>41</v>
      </c>
      <c r="CF2" s="161"/>
      <c r="CG2" s="161"/>
      <c r="CH2" s="161"/>
      <c r="CI2" s="161"/>
      <c r="CJ2" s="163"/>
    </row>
    <row r="3" spans="18:77" ht="21" customHeight="1" thickBot="1" thickTop="1">
      <c r="R3" s="298" t="s">
        <v>0</v>
      </c>
      <c r="S3" s="299"/>
      <c r="T3" s="69"/>
      <c r="U3" s="68"/>
      <c r="V3" s="285" t="s">
        <v>37</v>
      </c>
      <c r="W3" s="286"/>
      <c r="X3" s="286"/>
      <c r="Y3" s="287"/>
      <c r="Z3" s="93"/>
      <c r="AA3" s="99"/>
      <c r="AB3" s="296" t="s">
        <v>1</v>
      </c>
      <c r="AC3" s="297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282" t="s">
        <v>1</v>
      </c>
      <c r="BK3" s="283"/>
      <c r="BL3" s="93"/>
      <c r="BM3" s="94"/>
      <c r="BN3" s="285" t="s">
        <v>37</v>
      </c>
      <c r="BO3" s="286"/>
      <c r="BP3" s="286"/>
      <c r="BQ3" s="287"/>
      <c r="BR3" s="93"/>
      <c r="BS3" s="94"/>
      <c r="BT3" s="279" t="s">
        <v>0</v>
      </c>
      <c r="BU3" s="280"/>
      <c r="BY3" s="24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4"/>
      <c r="U4" s="5"/>
      <c r="V4" s="281" t="s">
        <v>68</v>
      </c>
      <c r="W4" s="281"/>
      <c r="X4" s="281"/>
      <c r="Y4" s="281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S4" s="159" t="s">
        <v>59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281" t="s">
        <v>68</v>
      </c>
      <c r="BO4" s="281"/>
      <c r="BP4" s="281"/>
      <c r="BQ4" s="281"/>
      <c r="BR4" s="6"/>
      <c r="BS4" s="6"/>
      <c r="BT4" s="10"/>
      <c r="BU4" s="8"/>
      <c r="BY4" s="24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2.5" customHeight="1">
      <c r="B5" s="49"/>
      <c r="C5" s="50" t="s">
        <v>14</v>
      </c>
      <c r="D5" s="62"/>
      <c r="E5" s="52"/>
      <c r="F5" s="52"/>
      <c r="G5" s="53" t="s">
        <v>86</v>
      </c>
      <c r="H5" s="52"/>
      <c r="I5" s="52"/>
      <c r="J5" s="48"/>
      <c r="L5" s="56"/>
      <c r="R5" s="19"/>
      <c r="S5" s="64"/>
      <c r="T5" s="11"/>
      <c r="U5" s="15"/>
      <c r="V5" s="14"/>
      <c r="W5" s="105"/>
      <c r="X5" s="11"/>
      <c r="Y5" s="15"/>
      <c r="Z5" s="11"/>
      <c r="AA5" s="15"/>
      <c r="AB5" s="11"/>
      <c r="AC5" s="21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113"/>
      <c r="BK5" s="16"/>
      <c r="BL5" s="116"/>
      <c r="BM5" s="64"/>
      <c r="BN5" s="14"/>
      <c r="BO5" s="105"/>
      <c r="BP5" s="11"/>
      <c r="BQ5" s="15"/>
      <c r="BR5" s="11"/>
      <c r="BS5" s="64"/>
      <c r="BT5" s="90"/>
      <c r="BU5" s="91"/>
      <c r="BY5" s="24"/>
      <c r="BZ5" s="49"/>
      <c r="CA5" s="50" t="s">
        <v>14</v>
      </c>
      <c r="CB5" s="62"/>
      <c r="CC5" s="52"/>
      <c r="CD5" s="52"/>
      <c r="CE5" s="53" t="s">
        <v>61</v>
      </c>
      <c r="CF5" s="52"/>
      <c r="CG5" s="52"/>
      <c r="CH5" s="48"/>
      <c r="CJ5" s="56"/>
    </row>
    <row r="6" spans="2:88" ht="21" customHeight="1">
      <c r="B6" s="49"/>
      <c r="C6" s="50" t="s">
        <v>11</v>
      </c>
      <c r="D6" s="62"/>
      <c r="E6" s="52"/>
      <c r="F6" s="52"/>
      <c r="G6" s="54" t="s">
        <v>88</v>
      </c>
      <c r="H6" s="52"/>
      <c r="I6" s="52"/>
      <c r="J6" s="48"/>
      <c r="K6" s="55" t="s">
        <v>42</v>
      </c>
      <c r="L6" s="56"/>
      <c r="R6" s="130" t="s">
        <v>31</v>
      </c>
      <c r="S6" s="131">
        <v>3.62</v>
      </c>
      <c r="T6" s="138"/>
      <c r="U6" s="133"/>
      <c r="V6" s="14"/>
      <c r="W6" s="106"/>
      <c r="X6" s="98"/>
      <c r="Y6" s="15"/>
      <c r="Z6" s="11"/>
      <c r="AA6" s="15"/>
      <c r="AB6" s="111" t="s">
        <v>46</v>
      </c>
      <c r="AC6" s="145">
        <v>4.38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2" t="s">
        <v>2</v>
      </c>
      <c r="AS6" s="18" t="s">
        <v>3</v>
      </c>
      <c r="AT6" s="253" t="s">
        <v>4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114" t="s">
        <v>48</v>
      </c>
      <c r="BK6" s="146">
        <v>5.252</v>
      </c>
      <c r="BL6" s="104"/>
      <c r="BM6" s="37"/>
      <c r="BN6" s="14"/>
      <c r="BO6" s="106"/>
      <c r="BP6" s="98"/>
      <c r="BQ6" s="15"/>
      <c r="BR6" s="11"/>
      <c r="BS6" s="15"/>
      <c r="BT6" s="108" t="s">
        <v>45</v>
      </c>
      <c r="BU6" s="100" t="s">
        <v>87</v>
      </c>
      <c r="BY6" s="24"/>
      <c r="BZ6" s="49"/>
      <c r="CA6" s="50" t="s">
        <v>11</v>
      </c>
      <c r="CB6" s="62"/>
      <c r="CC6" s="52"/>
      <c r="CD6" s="52"/>
      <c r="CE6" s="54" t="s">
        <v>63</v>
      </c>
      <c r="CF6" s="52"/>
      <c r="CG6" s="52"/>
      <c r="CH6" s="48"/>
      <c r="CI6" s="55" t="s">
        <v>42</v>
      </c>
      <c r="CJ6" s="56"/>
    </row>
    <row r="7" spans="2:88" ht="21" customHeight="1">
      <c r="B7" s="49"/>
      <c r="C7" s="50" t="s">
        <v>12</v>
      </c>
      <c r="D7" s="62"/>
      <c r="E7" s="52"/>
      <c r="F7" s="52"/>
      <c r="G7" s="54" t="s">
        <v>62</v>
      </c>
      <c r="H7" s="52"/>
      <c r="I7" s="52"/>
      <c r="J7" s="62"/>
      <c r="K7" s="62"/>
      <c r="L7" s="72"/>
      <c r="R7" s="132"/>
      <c r="S7" s="133"/>
      <c r="T7" s="138"/>
      <c r="U7" s="133"/>
      <c r="V7" s="101" t="s">
        <v>33</v>
      </c>
      <c r="W7" s="125">
        <v>4.688</v>
      </c>
      <c r="X7" s="102" t="s">
        <v>35</v>
      </c>
      <c r="Y7" s="142">
        <v>4.693</v>
      </c>
      <c r="Z7" s="138"/>
      <c r="AA7" s="133"/>
      <c r="AB7" s="11"/>
      <c r="AC7" s="21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114" t="s">
        <v>49</v>
      </c>
      <c r="BK7" s="146">
        <v>5.381</v>
      </c>
      <c r="BL7" s="104"/>
      <c r="BM7" s="37"/>
      <c r="BN7" s="101" t="s">
        <v>34</v>
      </c>
      <c r="BO7" s="125">
        <v>5.265</v>
      </c>
      <c r="BP7" s="102" t="s">
        <v>36</v>
      </c>
      <c r="BQ7" s="103">
        <v>5.252</v>
      </c>
      <c r="BR7" s="11"/>
      <c r="BS7" s="15"/>
      <c r="BT7" s="109"/>
      <c r="BU7" s="121"/>
      <c r="BY7" s="24"/>
      <c r="BZ7" s="49"/>
      <c r="CA7" s="50" t="s">
        <v>12</v>
      </c>
      <c r="CB7" s="62"/>
      <c r="CC7" s="52"/>
      <c r="CD7" s="52"/>
      <c r="CE7" s="54" t="s">
        <v>62</v>
      </c>
      <c r="CF7" s="52"/>
      <c r="CG7" s="52"/>
      <c r="CH7" s="62"/>
      <c r="CI7" s="62"/>
      <c r="CJ7" s="72"/>
    </row>
    <row r="8" spans="2:88" ht="21" customHeight="1">
      <c r="B8" s="51"/>
      <c r="C8" s="13"/>
      <c r="D8" s="13"/>
      <c r="E8" s="13"/>
      <c r="F8" s="13"/>
      <c r="G8" s="13"/>
      <c r="H8" s="13"/>
      <c r="I8" s="13"/>
      <c r="J8" s="13"/>
      <c r="K8" s="13"/>
      <c r="L8" s="57"/>
      <c r="R8" s="137" t="s">
        <v>19</v>
      </c>
      <c r="S8" s="134">
        <v>4.33</v>
      </c>
      <c r="T8" s="139"/>
      <c r="U8" s="140"/>
      <c r="V8" s="14"/>
      <c r="W8" s="106"/>
      <c r="X8" s="98"/>
      <c r="Y8" s="133"/>
      <c r="Z8" s="138"/>
      <c r="AA8" s="133"/>
      <c r="AB8" s="112" t="s">
        <v>47</v>
      </c>
      <c r="AC8" s="100">
        <v>4.558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22" t="s">
        <v>89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115" t="s">
        <v>50</v>
      </c>
      <c r="BK8" s="147">
        <v>5.58</v>
      </c>
      <c r="BL8" s="104"/>
      <c r="BM8" s="37"/>
      <c r="BN8" s="14"/>
      <c r="BO8" s="106"/>
      <c r="BP8" s="98"/>
      <c r="BQ8" s="15"/>
      <c r="BR8" s="11"/>
      <c r="BS8" s="15"/>
      <c r="BT8" s="23" t="s">
        <v>30</v>
      </c>
      <c r="BU8" s="148">
        <v>5.641</v>
      </c>
      <c r="BY8" s="24"/>
      <c r="BZ8" s="51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73"/>
      <c r="C9" s="62"/>
      <c r="D9" s="62"/>
      <c r="E9" s="62"/>
      <c r="F9" s="62"/>
      <c r="G9" s="62"/>
      <c r="H9" s="62"/>
      <c r="I9" s="62"/>
      <c r="J9" s="62"/>
      <c r="K9" s="62"/>
      <c r="L9" s="72"/>
      <c r="R9" s="135"/>
      <c r="S9" s="136"/>
      <c r="T9" s="141"/>
      <c r="U9" s="136"/>
      <c r="V9" s="66"/>
      <c r="W9" s="107"/>
      <c r="X9" s="66"/>
      <c r="Y9" s="143"/>
      <c r="Z9" s="144"/>
      <c r="AA9" s="143"/>
      <c r="AB9" s="66"/>
      <c r="AC9" s="45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67"/>
      <c r="BK9" s="95"/>
      <c r="BL9" s="117"/>
      <c r="BM9" s="44"/>
      <c r="BN9" s="66"/>
      <c r="BO9" s="107"/>
      <c r="BP9" s="66"/>
      <c r="BQ9" s="65"/>
      <c r="BR9" s="87"/>
      <c r="BS9" s="92"/>
      <c r="BT9" s="70"/>
      <c r="BU9" s="71"/>
      <c r="BY9" s="24"/>
      <c r="BZ9" s="73"/>
      <c r="CA9" s="62"/>
      <c r="CB9" s="62"/>
      <c r="CC9" s="62"/>
      <c r="CD9" s="62"/>
      <c r="CE9" s="62"/>
      <c r="CF9" s="62"/>
      <c r="CG9" s="62"/>
      <c r="CH9" s="62"/>
      <c r="CI9" s="62"/>
      <c r="CJ9" s="72"/>
    </row>
    <row r="10" spans="2:88" ht="21" customHeight="1">
      <c r="B10" s="49"/>
      <c r="C10" s="74" t="s">
        <v>20</v>
      </c>
      <c r="D10" s="62"/>
      <c r="E10" s="62"/>
      <c r="F10" s="48"/>
      <c r="G10" s="96" t="s">
        <v>43</v>
      </c>
      <c r="H10" s="62"/>
      <c r="I10" s="62"/>
      <c r="J10" s="47" t="s">
        <v>21</v>
      </c>
      <c r="K10" s="164">
        <v>90</v>
      </c>
      <c r="L10" s="56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97" t="s">
        <v>28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Y10" s="24"/>
      <c r="BZ10" s="49"/>
      <c r="CA10" s="74" t="s">
        <v>20</v>
      </c>
      <c r="CB10" s="62"/>
      <c r="CC10" s="62"/>
      <c r="CD10" s="48"/>
      <c r="CE10" s="96" t="s">
        <v>43</v>
      </c>
      <c r="CF10" s="62"/>
      <c r="CG10" s="62"/>
      <c r="CH10" s="47" t="s">
        <v>21</v>
      </c>
      <c r="CI10" s="164">
        <v>90</v>
      </c>
      <c r="CJ10" s="56"/>
    </row>
    <row r="11" spans="2:88" ht="21" customHeight="1">
      <c r="B11" s="49"/>
      <c r="C11" s="74" t="s">
        <v>23</v>
      </c>
      <c r="D11" s="62"/>
      <c r="E11" s="62"/>
      <c r="F11" s="48"/>
      <c r="G11" s="96" t="s">
        <v>44</v>
      </c>
      <c r="H11" s="62"/>
      <c r="I11" s="16"/>
      <c r="J11" s="47" t="s">
        <v>22</v>
      </c>
      <c r="K11" s="164">
        <v>30</v>
      </c>
      <c r="L11" s="56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85" t="s">
        <v>29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49"/>
      <c r="CA11" s="74" t="s">
        <v>23</v>
      </c>
      <c r="CB11" s="62"/>
      <c r="CC11" s="62"/>
      <c r="CD11" s="48"/>
      <c r="CE11" s="96" t="s">
        <v>44</v>
      </c>
      <c r="CF11" s="62"/>
      <c r="CG11" s="16"/>
      <c r="CH11" s="47" t="s">
        <v>22</v>
      </c>
      <c r="CI11" s="164">
        <v>30</v>
      </c>
      <c r="CJ11" s="56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85" t="s">
        <v>67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Y13" s="24"/>
    </row>
    <row r="14" spans="16:88" ht="18" customHeight="1">
      <c r="P14" s="1"/>
      <c r="Q14" s="1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H15" s="24"/>
      <c r="BJ15" s="24"/>
      <c r="BN15" s="24"/>
      <c r="BP15" s="24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4:88" ht="18" customHeight="1">
      <c r="D16" s="1"/>
      <c r="E16" s="1"/>
      <c r="F16" s="1"/>
      <c r="G16" s="1"/>
      <c r="H16" s="1"/>
      <c r="I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4:88" ht="18" customHeight="1" thickBot="1">
      <c r="D17" s="288" t="s">
        <v>71</v>
      </c>
      <c r="E17" s="289"/>
      <c r="F17" s="289"/>
      <c r="G17" s="289"/>
      <c r="H17" s="289"/>
      <c r="I17" s="290"/>
      <c r="BR17" s="24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4:88" ht="18" customHeight="1" thickTop="1">
      <c r="D18" s="291" t="s">
        <v>57</v>
      </c>
      <c r="E18" s="292"/>
      <c r="F18" s="293"/>
      <c r="G18" s="263"/>
      <c r="H18" s="294" t="s">
        <v>58</v>
      </c>
      <c r="I18" s="295"/>
      <c r="BN18" s="24"/>
      <c r="BR18" s="24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4:9" ht="18" customHeight="1">
      <c r="D19" s="119"/>
      <c r="E19" s="120"/>
      <c r="F19" s="62"/>
      <c r="G19" s="37"/>
      <c r="H19" s="16"/>
      <c r="I19" s="121"/>
    </row>
    <row r="20" spans="4:70" ht="18" customHeight="1">
      <c r="D20" s="122" t="s">
        <v>53</v>
      </c>
      <c r="E20" s="103">
        <v>0.8</v>
      </c>
      <c r="F20" s="62"/>
      <c r="G20" s="37"/>
      <c r="H20" s="123" t="s">
        <v>54</v>
      </c>
      <c r="I20" s="157">
        <v>2.558</v>
      </c>
      <c r="K20" s="24"/>
      <c r="V20" s="24"/>
      <c r="X20" s="24"/>
      <c r="Y20" s="24"/>
      <c r="BO20" s="24"/>
      <c r="BR20" s="24"/>
    </row>
    <row r="21" spans="4:87" ht="18" customHeight="1">
      <c r="D21" s="119"/>
      <c r="E21" s="120"/>
      <c r="F21" s="62"/>
      <c r="G21" s="37"/>
      <c r="H21" s="16"/>
      <c r="I21" s="121"/>
      <c r="AA21" s="24"/>
      <c r="AN21" s="24"/>
      <c r="AO21" s="24"/>
      <c r="AP21" s="24"/>
      <c r="AQ21" s="24"/>
      <c r="AR21" s="24"/>
      <c r="AS21" s="24"/>
      <c r="AV21" s="24"/>
      <c r="AX21" s="24"/>
      <c r="AY21" s="24"/>
      <c r="AZ21" s="24"/>
      <c r="BQ21" s="24"/>
      <c r="BT21" s="24"/>
      <c r="BV21" s="24"/>
      <c r="BW21" s="24"/>
      <c r="BX21" s="24"/>
      <c r="BZ21" s="24"/>
      <c r="CA21" s="24"/>
      <c r="CC21" s="24"/>
      <c r="CD21" s="24"/>
      <c r="CF21" s="24"/>
      <c r="CI21" s="24"/>
    </row>
    <row r="22" spans="4:75" ht="18" customHeight="1">
      <c r="D22" s="20" t="s">
        <v>55</v>
      </c>
      <c r="E22" s="156">
        <v>1.553</v>
      </c>
      <c r="F22" s="62"/>
      <c r="G22" s="37"/>
      <c r="H22" s="23" t="s">
        <v>56</v>
      </c>
      <c r="I22" s="158">
        <v>1.848</v>
      </c>
      <c r="BP22" s="24"/>
      <c r="BQ22" s="24"/>
      <c r="BV22" s="24"/>
      <c r="BW22" s="24"/>
    </row>
    <row r="23" spans="4:85" ht="18" customHeight="1" thickBot="1">
      <c r="D23" s="124"/>
      <c r="E23" s="43"/>
      <c r="F23" s="63"/>
      <c r="G23" s="44"/>
      <c r="H23" s="95"/>
      <c r="I23" s="45"/>
      <c r="BQ23" s="24"/>
      <c r="BV23" s="24"/>
      <c r="CA23" s="24"/>
      <c r="CF23" s="24"/>
      <c r="CG23" s="24"/>
    </row>
    <row r="24" ht="18" customHeight="1"/>
    <row r="25" ht="18" customHeight="1"/>
    <row r="26" ht="18" customHeight="1"/>
    <row r="27" ht="18" customHeight="1"/>
    <row r="28" spans="1:86" ht="18" customHeight="1">
      <c r="A28" s="26"/>
      <c r="F28" s="152" t="s">
        <v>46</v>
      </c>
      <c r="K28" s="25"/>
      <c r="L28" s="24"/>
      <c r="M28" s="24"/>
      <c r="S28" s="24"/>
      <c r="T28" s="24"/>
      <c r="U28" s="256" t="s">
        <v>33</v>
      </c>
      <c r="AA28" s="24"/>
      <c r="AD28" s="24"/>
      <c r="AE28" s="24"/>
      <c r="AF28" s="24"/>
      <c r="AG28" s="25"/>
      <c r="AH28" s="24"/>
      <c r="AI28" s="24"/>
      <c r="AJ28" s="24"/>
      <c r="AK28" s="24"/>
      <c r="AL28" s="24"/>
      <c r="AU28" s="24"/>
      <c r="AZ28" s="24"/>
      <c r="BA28" s="24"/>
      <c r="BC28" s="24"/>
      <c r="BD28" s="24"/>
      <c r="BE28" s="24"/>
      <c r="BF28" s="24"/>
      <c r="BG28" s="24"/>
      <c r="BN28" s="155"/>
      <c r="BO28" s="24"/>
      <c r="BQ28" s="24"/>
      <c r="BS28" s="24"/>
      <c r="BV28" s="24"/>
      <c r="BW28" s="24"/>
      <c r="BZ28" s="24"/>
      <c r="CA28" s="25"/>
      <c r="CB28" s="258" t="s">
        <v>49</v>
      </c>
      <c r="CH28" s="89" t="s">
        <v>30</v>
      </c>
    </row>
    <row r="29" spans="1:89" ht="18" customHeight="1">
      <c r="A29" s="26"/>
      <c r="G29" s="24"/>
      <c r="K29" s="24"/>
      <c r="L29" s="153">
        <v>1</v>
      </c>
      <c r="AD29" s="24"/>
      <c r="AE29" s="24"/>
      <c r="AF29" s="24"/>
      <c r="AH29" s="24"/>
      <c r="AI29" s="24"/>
      <c r="AJ29" s="24"/>
      <c r="AK29" s="24"/>
      <c r="AL29" s="24"/>
      <c r="AZ29" s="24"/>
      <c r="BA29" s="155"/>
      <c r="BD29" s="24"/>
      <c r="BE29" s="24"/>
      <c r="BF29" s="24"/>
      <c r="BX29" s="24"/>
      <c r="BZ29" s="153">
        <v>3</v>
      </c>
      <c r="CA29" s="24"/>
      <c r="CK29" s="26"/>
    </row>
    <row r="30" spans="2:88" ht="18" customHeight="1">
      <c r="B30" s="26"/>
      <c r="G30" s="24"/>
      <c r="J30" s="24"/>
      <c r="K30" s="24"/>
      <c r="L30" s="24"/>
      <c r="M30" s="24"/>
      <c r="N30" s="24"/>
      <c r="O30" s="24"/>
      <c r="Q30" s="24"/>
      <c r="R30" s="24"/>
      <c r="S30" s="24"/>
      <c r="U30" s="24"/>
      <c r="W30" s="24"/>
      <c r="Y30" s="24"/>
      <c r="AA30" s="24"/>
      <c r="AD30" s="24"/>
      <c r="AE30" s="24"/>
      <c r="AF30" s="24"/>
      <c r="AG30" s="25"/>
      <c r="AH30" s="24"/>
      <c r="AI30" s="24"/>
      <c r="AJ30" s="24"/>
      <c r="AK30" s="24"/>
      <c r="AL30" s="24"/>
      <c r="AS30" s="25"/>
      <c r="AU30" s="24"/>
      <c r="AZ30" s="24"/>
      <c r="BA30" s="24"/>
      <c r="BB30" s="24"/>
      <c r="BC30" s="24"/>
      <c r="BD30" s="24"/>
      <c r="BF30" s="24"/>
      <c r="BI30" s="25"/>
      <c r="BO30" s="24"/>
      <c r="BP30" s="24"/>
      <c r="BR30" s="24"/>
      <c r="BS30" s="24"/>
      <c r="BU30" s="24"/>
      <c r="BV30" s="24"/>
      <c r="BW30" s="24"/>
      <c r="BX30" s="24"/>
      <c r="BY30" s="24"/>
      <c r="BZ30" s="24"/>
      <c r="CA30" s="24"/>
      <c r="CB30" s="24"/>
      <c r="CD30" s="24"/>
      <c r="CJ30" s="26"/>
    </row>
    <row r="31" spans="7:79" ht="18" customHeight="1">
      <c r="G31" s="24"/>
      <c r="K31" s="24"/>
      <c r="P31" s="24"/>
      <c r="Q31" s="24"/>
      <c r="V31" s="257" t="s">
        <v>35</v>
      </c>
      <c r="Y31" s="24"/>
      <c r="AD31" s="24"/>
      <c r="AE31" s="24"/>
      <c r="AF31" s="24"/>
      <c r="AG31" s="24"/>
      <c r="AH31" s="24"/>
      <c r="AI31" s="24"/>
      <c r="AJ31" s="24"/>
      <c r="AK31" s="24"/>
      <c r="AL31" s="24"/>
      <c r="AS31" s="24"/>
      <c r="AZ31" s="24"/>
      <c r="BB31" s="24"/>
      <c r="BC31" s="24"/>
      <c r="BD31" s="24"/>
      <c r="BE31" s="24"/>
      <c r="BF31" s="24"/>
      <c r="BQ31" s="24"/>
      <c r="BR31" s="24"/>
      <c r="BT31" s="24"/>
      <c r="BV31" s="24"/>
      <c r="BX31" s="24"/>
      <c r="CA31" s="24"/>
    </row>
    <row r="32" spans="4:85" ht="18" customHeight="1">
      <c r="D32" s="27" t="s">
        <v>19</v>
      </c>
      <c r="G32" s="24"/>
      <c r="K32" s="151" t="s">
        <v>47</v>
      </c>
      <c r="N32" s="24"/>
      <c r="O32" s="24"/>
      <c r="P32" s="24"/>
      <c r="Q32" s="24"/>
      <c r="R32" s="24"/>
      <c r="T32" s="24"/>
      <c r="W32" s="24"/>
      <c r="X32" s="24"/>
      <c r="AD32" s="24"/>
      <c r="AE32" s="24"/>
      <c r="AF32" s="24"/>
      <c r="AG32" s="24"/>
      <c r="AH32" s="24"/>
      <c r="AI32" s="24"/>
      <c r="AJ32" s="24"/>
      <c r="AK32" s="24"/>
      <c r="AL32" s="24"/>
      <c r="AS32" s="24"/>
      <c r="AW32" s="24"/>
      <c r="AX32" s="24"/>
      <c r="AZ32" s="24"/>
      <c r="BA32" s="24"/>
      <c r="BB32" s="24"/>
      <c r="BC32" s="24"/>
      <c r="BD32" s="24"/>
      <c r="BF32" s="24"/>
      <c r="BM32" s="24"/>
      <c r="BP32" s="24"/>
      <c r="BR32" s="260" t="s">
        <v>34</v>
      </c>
      <c r="BU32" s="24"/>
      <c r="BV32" s="24"/>
      <c r="BW32" s="24"/>
      <c r="CA32" s="24"/>
      <c r="CE32" s="24"/>
      <c r="CG32" s="118" t="s">
        <v>50</v>
      </c>
    </row>
    <row r="33" spans="3:87" ht="18" customHeight="1">
      <c r="C33" s="27"/>
      <c r="G33" s="24"/>
      <c r="J33" s="1"/>
      <c r="K33" s="24"/>
      <c r="L33" s="24"/>
      <c r="N33" s="24"/>
      <c r="P33" s="24"/>
      <c r="Q33" s="24"/>
      <c r="R33" s="24"/>
      <c r="S33" s="24"/>
      <c r="T33" s="24"/>
      <c r="U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5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F33" s="24"/>
      <c r="BG33" s="24"/>
      <c r="BI33" s="25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153">
        <v>2</v>
      </c>
      <c r="CI33" s="28"/>
    </row>
    <row r="34" spans="3:87" ht="18" customHeight="1">
      <c r="C34" s="27"/>
      <c r="G34" s="24"/>
      <c r="K34" s="24"/>
      <c r="L34" s="24"/>
      <c r="N34" s="24"/>
      <c r="O34" s="24"/>
      <c r="P34" s="24"/>
      <c r="Q34" s="24"/>
      <c r="R34" s="24"/>
      <c r="BE34" s="24"/>
      <c r="BF34" s="24"/>
      <c r="BG34" s="24"/>
      <c r="BK34" s="24"/>
      <c r="BL34" s="24"/>
      <c r="BN34" s="24"/>
      <c r="BQ34" s="24"/>
      <c r="BT34" s="24"/>
      <c r="BW34" s="26"/>
      <c r="CI34" s="28"/>
    </row>
    <row r="35" spans="12:71" ht="18" customHeight="1">
      <c r="L35" s="24"/>
      <c r="R35" s="24"/>
      <c r="AV35" s="24"/>
      <c r="AW35" s="24"/>
      <c r="BQ35" s="154" t="s">
        <v>69</v>
      </c>
      <c r="BR35" s="24"/>
      <c r="BS35" s="24"/>
    </row>
    <row r="36" spans="12:75" ht="18" customHeight="1">
      <c r="L36" s="24"/>
      <c r="S36" s="24"/>
      <c r="T36" s="24"/>
      <c r="Z36" s="24"/>
      <c r="AA36" s="24"/>
      <c r="AB36" s="24"/>
      <c r="AC36" s="24"/>
      <c r="AF36" s="24"/>
      <c r="AH36" s="24"/>
      <c r="AI36" s="24"/>
      <c r="AJ36" s="24"/>
      <c r="AL36" s="24"/>
      <c r="AM36" s="24"/>
      <c r="AT36" s="24"/>
      <c r="AU36" s="24"/>
      <c r="AV36" s="24"/>
      <c r="AW36" s="24"/>
      <c r="AX36" s="24"/>
      <c r="AY36" s="24"/>
      <c r="BA36" s="24"/>
      <c r="BB36" s="24"/>
      <c r="BD36" s="24"/>
      <c r="BE36" s="24"/>
      <c r="BI36" s="24"/>
      <c r="BL36" s="24"/>
      <c r="BM36" s="24"/>
      <c r="BP36" s="24"/>
      <c r="BQ36" s="24"/>
      <c r="BR36" s="24"/>
      <c r="BT36" s="24"/>
      <c r="BW36" s="24"/>
    </row>
    <row r="37" spans="19:75" ht="18" customHeight="1">
      <c r="S37" s="24"/>
      <c r="BH37" s="262">
        <v>5.148</v>
      </c>
      <c r="BM37" s="24"/>
      <c r="BR37" s="261" t="s">
        <v>32</v>
      </c>
      <c r="BW37" s="24"/>
    </row>
    <row r="38" spans="48:75" ht="18" customHeight="1">
      <c r="AV38" s="24"/>
      <c r="AW38" s="24"/>
      <c r="BQ38" s="259" t="s">
        <v>48</v>
      </c>
      <c r="BV38" s="24"/>
      <c r="BW38" s="24"/>
    </row>
    <row r="39" spans="50:71" ht="18" customHeight="1">
      <c r="AX39" s="24"/>
      <c r="BH39" s="24"/>
      <c r="BK39" s="24"/>
      <c r="BP39" s="24"/>
      <c r="BQ39" s="24"/>
      <c r="BS39" s="25"/>
    </row>
    <row r="40" spans="50:71" ht="18" customHeight="1">
      <c r="AX40" s="24"/>
      <c r="BS40" s="24"/>
    </row>
    <row r="41" spans="52:88" ht="18" customHeight="1">
      <c r="AZ41" s="24"/>
      <c r="BS41" s="24"/>
      <c r="BY41" s="24"/>
      <c r="BZ41" s="24"/>
      <c r="CJ41" s="26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9" t="s">
        <v>5</v>
      </c>
      <c r="C47" s="30" t="s">
        <v>6</v>
      </c>
      <c r="D47" s="30" t="s">
        <v>7</v>
      </c>
      <c r="E47" s="30" t="s">
        <v>8</v>
      </c>
      <c r="F47" s="31" t="s">
        <v>9</v>
      </c>
      <c r="CF47" s="29" t="s">
        <v>5</v>
      </c>
      <c r="CG47" s="30" t="s">
        <v>6</v>
      </c>
      <c r="CH47" s="30" t="s">
        <v>7</v>
      </c>
      <c r="CI47" s="30" t="s">
        <v>8</v>
      </c>
      <c r="CJ47" s="31" t="s">
        <v>9</v>
      </c>
    </row>
    <row r="48" spans="2:88" ht="21" customHeight="1" thickTop="1">
      <c r="B48" s="32"/>
      <c r="C48" s="7"/>
      <c r="D48" s="6" t="s">
        <v>68</v>
      </c>
      <c r="E48" s="7"/>
      <c r="F48" s="8"/>
      <c r="CF48" s="9"/>
      <c r="CG48" s="7"/>
      <c r="CH48" s="6" t="s">
        <v>68</v>
      </c>
      <c r="CI48" s="7"/>
      <c r="CJ48" s="33"/>
    </row>
    <row r="49" spans="2:88" ht="21" customHeight="1">
      <c r="B49" s="34"/>
      <c r="C49" s="35"/>
      <c r="D49" s="35"/>
      <c r="E49" s="35"/>
      <c r="F49" s="36"/>
      <c r="AS49" s="86" t="s">
        <v>27</v>
      </c>
      <c r="CF49" s="34"/>
      <c r="CG49" s="35"/>
      <c r="CH49" s="35"/>
      <c r="CI49" s="35"/>
      <c r="CJ49" s="36"/>
    </row>
    <row r="50" spans="2:88" ht="21" customHeight="1">
      <c r="B50" s="88"/>
      <c r="C50" s="17"/>
      <c r="D50" s="35"/>
      <c r="E50" s="39"/>
      <c r="F50" s="21"/>
      <c r="AS50" s="85" t="s">
        <v>38</v>
      </c>
      <c r="CF50" s="255">
        <v>2</v>
      </c>
      <c r="CG50" s="128">
        <v>5.313</v>
      </c>
      <c r="CH50" s="127">
        <v>-42</v>
      </c>
      <c r="CI50" s="38">
        <f>CG50+CH50*0.001</f>
        <v>5.271</v>
      </c>
      <c r="CJ50" s="21" t="s">
        <v>39</v>
      </c>
    </row>
    <row r="51" spans="2:88" ht="21" customHeight="1">
      <c r="B51" s="165">
        <v>1</v>
      </c>
      <c r="C51" s="126">
        <v>4.579</v>
      </c>
      <c r="D51" s="127">
        <v>69</v>
      </c>
      <c r="E51" s="38">
        <f>C51+D51*0.001</f>
        <v>4.648</v>
      </c>
      <c r="F51" s="21" t="s">
        <v>39</v>
      </c>
      <c r="AS51" s="85" t="s">
        <v>52</v>
      </c>
      <c r="CF51" s="34"/>
      <c r="CG51" s="35"/>
      <c r="CH51" s="35"/>
      <c r="CI51" s="35"/>
      <c r="CJ51" s="36"/>
    </row>
    <row r="52" spans="2:88" ht="21" customHeight="1">
      <c r="B52" s="88"/>
      <c r="C52" s="17"/>
      <c r="D52" s="35"/>
      <c r="E52" s="39"/>
      <c r="F52" s="21"/>
      <c r="CF52" s="165">
        <v>3</v>
      </c>
      <c r="CG52" s="126">
        <v>5.353</v>
      </c>
      <c r="CH52" s="127">
        <v>-51</v>
      </c>
      <c r="CI52" s="38">
        <f>CG52+CH52*0.001</f>
        <v>5.302</v>
      </c>
      <c r="CJ52" s="21" t="s">
        <v>39</v>
      </c>
    </row>
    <row r="53" spans="2:88" ht="21" customHeight="1" thickBot="1">
      <c r="B53" s="40"/>
      <c r="C53" s="41"/>
      <c r="D53" s="42"/>
      <c r="E53" s="42"/>
      <c r="F53" s="45"/>
      <c r="AD53" s="81"/>
      <c r="AE53" s="82"/>
      <c r="BG53" s="81"/>
      <c r="BH53" s="82"/>
      <c r="CF53" s="129"/>
      <c r="CG53" s="41"/>
      <c r="CH53" s="42"/>
      <c r="CI53" s="42"/>
      <c r="CJ53" s="45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4">
    <mergeCell ref="R3:S3"/>
    <mergeCell ref="D17:I17"/>
    <mergeCell ref="D18:E18"/>
    <mergeCell ref="F18:G18"/>
    <mergeCell ref="H18:I18"/>
    <mergeCell ref="BT3:BU3"/>
    <mergeCell ref="BN4:BQ4"/>
    <mergeCell ref="BJ3:BK3"/>
    <mergeCell ref="V2:Y2"/>
    <mergeCell ref="V3:Y3"/>
    <mergeCell ref="V4:Y4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141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2010-07-26T11:49:22Z</cp:lastPrinted>
  <dcterms:created xsi:type="dcterms:W3CDTF">2003-01-10T15:39:03Z</dcterms:created>
  <dcterms:modified xsi:type="dcterms:W3CDTF">2010-07-26T12:33:39Z</dcterms:modified>
  <cp:category/>
  <cp:version/>
  <cp:contentType/>
  <cp:contentStatus/>
</cp:coreProperties>
</file>