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Uničov" sheetId="2" r:id="rId2"/>
  </sheets>
  <definedNames/>
  <calcPr fullCalcOnLoad="1"/>
</workbook>
</file>

<file path=xl/comments1.xml><?xml version="1.0" encoding="utf-8"?>
<comments xmlns="http://schemas.openxmlformats.org/spreadsheetml/2006/main">
  <authors>
    <author>Spokojený uživatel aplikací MS Office</author>
  </authors>
  <commentList>
    <comment ref="J12" authorId="0">
      <text>
        <r>
          <rPr>
            <sz val="12"/>
            <rFont val="Tahoma"/>
            <family val="0"/>
          </rPr>
          <t xml:space="preserve">Pagac:
</t>
        </r>
      </text>
    </comment>
  </commentList>
</comments>
</file>

<file path=xl/sharedStrings.xml><?xml version="1.0" encoding="utf-8"?>
<sst xmlns="http://schemas.openxmlformats.org/spreadsheetml/2006/main" count="208" uniqueCount="113">
  <si>
    <t>Trať :</t>
  </si>
  <si>
    <t>Km  15,057</t>
  </si>
  <si>
    <t>Ev. č. :</t>
  </si>
  <si>
    <t>Staniční</t>
  </si>
  <si>
    <t>T E S T   A - 10</t>
  </si>
  <si>
    <t>zabezpečovací</t>
  </si>
  <si>
    <t>vjezdová a skupinová odjezdová návěstidla závislá na výhybkách,</t>
  </si>
  <si>
    <t>Kód :  9 / 1</t>
  </si>
  <si>
    <t>zařízení :</t>
  </si>
  <si>
    <t>výhybky přestavovány ručně, klíče drženy v EMZ na St. I a St.II,</t>
  </si>
  <si>
    <t>St. II doplněno ÚZ pro zajištění odvratů, výsledný klíč K3 držen v EMZ</t>
  </si>
  <si>
    <t>Dopravní stanoviště :</t>
  </si>
  <si>
    <t>Stavědlo I</t>
  </si>
  <si>
    <t>Dopravní kancelář</t>
  </si>
  <si>
    <t>Stavědlo II</t>
  </si>
  <si>
    <t>( km )</t>
  </si>
  <si>
    <t>15,057</t>
  </si>
  <si>
    <t>14,690</t>
  </si>
  <si>
    <t>Počet  pracovníků :</t>
  </si>
  <si>
    <t>Dozorce výhybek  -  1</t>
  </si>
  <si>
    <t>Výpravčí  - 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</si>
  <si>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</si>
  <si>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</si>
  <si>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</si>
  <si>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</si>
  <si>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</si>
  <si>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</si>
  <si>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</si>
  <si>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</si>
  <si>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t>Hlavní  staniční  kolej</t>
  </si>
  <si>
    <t>č. III,  úrovňové, jednostranné vnitřní</t>
  </si>
  <si>
    <t>2</t>
  </si>
  <si>
    <t>Vjezd - odjezd - průjezd</t>
  </si>
  <si>
    <t>3</t>
  </si>
  <si>
    <t>č. II,  úrovňové, jednostranné vnitřní</t>
  </si>
  <si>
    <t>4</t>
  </si>
  <si>
    <t>č. I,  úrovňové, jednostranné vnitřní</t>
  </si>
  <si>
    <t>5</t>
  </si>
  <si>
    <t>Jen odjezd směr Újezd u Uničova</t>
  </si>
  <si>
    <t>7</t>
  </si>
  <si>
    <t>Směr  :  Troubelice</t>
  </si>
  <si>
    <t>Návěstidla  -  ŽST</t>
  </si>
  <si>
    <t>Směr  :  Újezd u Uničova</t>
  </si>
  <si>
    <t>Vjezdová</t>
  </si>
  <si>
    <t>Odjezdová - skupinová</t>
  </si>
  <si>
    <t>Seřaďovací</t>
  </si>
  <si>
    <t>Obvod  výpravčího</t>
  </si>
  <si>
    <t>Traťové</t>
  </si>
  <si>
    <t>Automatické  hradlo</t>
  </si>
  <si>
    <t>Kód : 14</t>
  </si>
  <si>
    <t>Př L</t>
  </si>
  <si>
    <t>S T</t>
  </si>
  <si>
    <t>Stanice bez</t>
  </si>
  <si>
    <t>SENA</t>
  </si>
  <si>
    <t>C</t>
  </si>
  <si>
    <t>JPg</t>
  </si>
  <si>
    <t>L U</t>
  </si>
  <si>
    <t>Př S</t>
  </si>
  <si>
    <t>AH - 83 ( bez návěstního bodu )</t>
  </si>
  <si>
    <t>seřaďovacích</t>
  </si>
  <si>
    <t>AH - 82 ( bez návěstního bodu )</t>
  </si>
  <si>
    <t>L</t>
  </si>
  <si>
    <t>návěstidel</t>
  </si>
  <si>
    <t>XII.  /  2005</t>
  </si>
  <si>
    <t>S</t>
  </si>
  <si>
    <t>Zjišťování  konce</t>
  </si>
  <si>
    <t>samočinně činností</t>
  </si>
  <si>
    <t>zast.</t>
  </si>
  <si>
    <t>90</t>
  </si>
  <si>
    <t>Vjezdové / odjezdové rychlosti :</t>
  </si>
  <si>
    <t>vlaku :</t>
  </si>
  <si>
    <t>zabezpečovacího zařízení</t>
  </si>
  <si>
    <t>proj.</t>
  </si>
  <si>
    <t>30</t>
  </si>
  <si>
    <t>v pokračování traťové koleje - rychlost traťová s místním omezením</t>
  </si>
  <si>
    <t>při jízdě do odbočky - rychlost 40 km/h</t>
  </si>
  <si>
    <t>Vlečka</t>
  </si>
  <si>
    <t>*) = zabezpečovací zařízení je upraveno pro VSDZ v ŽST Troubelice.</t>
  </si>
  <si>
    <t>Odklon osy</t>
  </si>
  <si>
    <t>Carman a.s.</t>
  </si>
  <si>
    <t>Při jejím zavedení tvoří traťový oddíl  ŽST Uničov - Libina.</t>
  </si>
  <si>
    <t>P1</t>
  </si>
  <si>
    <t>PVk 1</t>
  </si>
  <si>
    <t>St. I</t>
  </si>
  <si>
    <t>C1</t>
  </si>
  <si>
    <t>4 x EZ</t>
  </si>
  <si>
    <t>( klíče: 1, 2, 3, 5/4 )</t>
  </si>
  <si>
    <t>St. II</t>
  </si>
  <si>
    <t>Vk 2</t>
  </si>
  <si>
    <t>Vk 3</t>
  </si>
  <si>
    <t>Současné  vlakové  cesty</t>
  </si>
  <si>
    <t>Zabezpečovací zařízení neumožňuje současné vlakové cesty</t>
  </si>
  <si>
    <t>staničení</t>
  </si>
  <si>
    <t>N</t>
  </si>
  <si>
    <t>námezník</t>
  </si>
  <si>
    <t>přest.</t>
  </si>
  <si>
    <t>vyjma současných odjezdů</t>
  </si>
  <si>
    <t>poznámka</t>
  </si>
  <si>
    <t>Obvod  dozorce  výhybek  St.I</t>
  </si>
  <si>
    <t>Obvod  dozorce  výhybek  St.II</t>
  </si>
  <si>
    <t>ručně</t>
  </si>
  <si>
    <t xml:space="preserve">  vým. zámek, klíč PVk1 / 7 držen v ÚZ ( výsledný klíč K3 )</t>
  </si>
  <si>
    <t>6</t>
  </si>
  <si>
    <t>12</t>
  </si>
  <si>
    <t>Obvod  posunu</t>
  </si>
  <si>
    <t>8</t>
  </si>
  <si>
    <t>9</t>
  </si>
  <si>
    <t xml:space="preserve">  bez zabezpečení</t>
  </si>
  <si>
    <t>13</t>
  </si>
  <si>
    <t>11</t>
  </si>
  <si>
    <t>( klíče: 6, 8, 10, 11, 12, 13, K3 )</t>
  </si>
  <si>
    <t>7 x EZ</t>
  </si>
  <si>
    <t>10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</si>
</sst>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4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i/>
      <sz val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6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u val="single"/>
      <sz val="14"/>
      <name val="Arial CE"/>
      <family val="2"/>
    </font>
    <font>
      <sz val="11"/>
      <name val="Arial CE"/>
      <family val="2"/>
    </font>
    <font>
      <sz val="12"/>
      <name val="Tahoma"/>
      <family val="0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Font="1" applyBorder="1" applyAlignment="1">
      <alignment vertical="center"/>
    </xf>
    <xf numFmtId="49" fontId="17" fillId="0" borderId="0" xfId="20" applyNumberFormat="1" applyFont="1" applyBorder="1" applyAlignment="1">
      <alignment horizontal="center" vertical="center"/>
      <protection/>
    </xf>
    <xf numFmtId="0" fontId="0" fillId="0" borderId="5" xfId="0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0" fillId="0" borderId="0" xfId="0" applyFont="1" applyFill="1" applyBorder="1" applyAlignment="1" quotePrefix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4" xfId="0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6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6" fillId="0" borderId="7" xfId="0" applyNumberFormat="1" applyFont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164" fontId="22" fillId="0" borderId="7" xfId="0" applyNumberFormat="1" applyFont="1" applyBorder="1" applyAlignment="1">
      <alignment horizontal="center" vertical="center"/>
    </xf>
    <xf numFmtId="49" fontId="26" fillId="0" borderId="35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28" fillId="0" borderId="35" xfId="0" applyNumberFormat="1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49" fontId="28" fillId="0" borderId="7" xfId="0" applyNumberFormat="1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41" xfId="0" applyFont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5" fillId="0" borderId="0" xfId="20" applyFont="1" applyAlignment="1">
      <alignment horizontal="right" vertical="center"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5" fillId="0" borderId="0" xfId="20" applyFont="1" applyAlignment="1">
      <alignment vertical="center"/>
      <protection/>
    </xf>
    <xf numFmtId="0" fontId="3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4" borderId="42" xfId="20" applyFont="1" applyFill="1" applyBorder="1" applyAlignment="1">
      <alignment vertical="center"/>
      <protection/>
    </xf>
    <xf numFmtId="0" fontId="0" fillId="4" borderId="43" xfId="20" applyFont="1" applyFill="1" applyBorder="1" applyAlignment="1">
      <alignment vertical="center"/>
      <protection/>
    </xf>
    <xf numFmtId="0" fontId="0" fillId="4" borderId="43" xfId="20" applyFont="1" applyFill="1" applyBorder="1" applyAlignment="1" quotePrefix="1">
      <alignment vertical="center"/>
      <protection/>
    </xf>
    <xf numFmtId="164" fontId="0" fillId="4" borderId="43" xfId="20" applyNumberFormat="1" applyFont="1" applyFill="1" applyBorder="1" applyAlignment="1">
      <alignment vertical="center"/>
      <protection/>
    </xf>
    <xf numFmtId="0" fontId="0" fillId="4" borderId="4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4" borderId="5" xfId="20" applyFont="1" applyFill="1" applyBorder="1" applyAlignment="1">
      <alignment vertical="center"/>
      <protection/>
    </xf>
    <xf numFmtId="0" fontId="0" fillId="0" borderId="45" xfId="20" applyFont="1" applyBorder="1">
      <alignment/>
      <protection/>
    </xf>
    <xf numFmtId="0" fontId="0" fillId="0" borderId="46" xfId="20" applyFont="1" applyBorder="1">
      <alignment/>
      <protection/>
    </xf>
    <xf numFmtId="0" fontId="0" fillId="0" borderId="20" xfId="20" applyFont="1" applyBorder="1">
      <alignment/>
      <protection/>
    </xf>
    <xf numFmtId="0" fontId="0" fillId="4" borderId="6" xfId="20" applyFill="1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18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36" fillId="3" borderId="0" xfId="20" applyFont="1" applyFill="1" applyBorder="1" applyAlignment="1">
      <alignment horizontal="center" vertical="center"/>
      <protection/>
    </xf>
    <xf numFmtId="0" fontId="0" fillId="0" borderId="4" xfId="20" applyFont="1" applyBorder="1">
      <alignment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0" fillId="0" borderId="4" xfId="20" applyBorder="1" applyAlignment="1">
      <alignment vertical="center"/>
      <protection/>
    </xf>
    <xf numFmtId="0" fontId="0" fillId="0" borderId="47" xfId="20" applyFont="1" applyBorder="1">
      <alignment/>
      <protection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37" fillId="0" borderId="0" xfId="20" applyFont="1" applyFill="1" applyBorder="1" applyAlignment="1">
      <alignment horizontal="center" vertical="center"/>
      <protection/>
    </xf>
    <xf numFmtId="0" fontId="37" fillId="0" borderId="0" xfId="20" applyFont="1" applyBorder="1" applyAlignment="1">
      <alignment horizontal="center" vertical="center"/>
      <protection/>
    </xf>
    <xf numFmtId="49" fontId="38" fillId="0" borderId="0" xfId="20" applyNumberFormat="1" applyFont="1" applyBorder="1" applyAlignment="1">
      <alignment horizontal="center" vertical="center"/>
      <protection/>
    </xf>
    <xf numFmtId="49" fontId="39" fillId="0" borderId="0" xfId="20" applyNumberFormat="1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0" fillId="0" borderId="50" xfId="20" applyFont="1" applyBorder="1">
      <alignment/>
      <protection/>
    </xf>
    <xf numFmtId="0" fontId="0" fillId="0" borderId="22" xfId="20" applyFont="1" applyBorder="1">
      <alignment/>
      <protection/>
    </xf>
    <xf numFmtId="0" fontId="0" fillId="0" borderId="51" xfId="20" applyFont="1" applyBorder="1">
      <alignment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0" xfId="20" applyFill="1" applyBorder="1" applyAlignment="1">
      <alignment vertical="center"/>
      <protection/>
    </xf>
    <xf numFmtId="0" fontId="4" fillId="4" borderId="0" xfId="20" applyFont="1" applyFill="1" applyBorder="1" applyAlignment="1">
      <alignment horizontal="left" vertical="center"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5" xfId="20" applyFill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1" fontId="0" fillId="4" borderId="0" xfId="20" applyNumberFormat="1" applyFont="1" applyFill="1" applyBorder="1" applyAlignment="1">
      <alignment vertical="center"/>
      <protection/>
    </xf>
    <xf numFmtId="0" fontId="0" fillId="4" borderId="5" xfId="20" applyFont="1" applyFill="1" applyBorder="1" applyAlignment="1">
      <alignment vertical="center"/>
      <protection/>
    </xf>
    <xf numFmtId="0" fontId="4" fillId="5" borderId="55" xfId="20" applyFont="1" applyFill="1" applyBorder="1" applyAlignment="1">
      <alignment horizontal="center" vertical="center"/>
      <protection/>
    </xf>
    <xf numFmtId="0" fontId="4" fillId="5" borderId="29" xfId="20" applyFont="1" applyFill="1" applyBorder="1" applyAlignment="1">
      <alignment horizontal="center" vertical="center"/>
      <protection/>
    </xf>
    <xf numFmtId="0" fontId="4" fillId="5" borderId="30" xfId="20" applyFont="1" applyFill="1" applyBorder="1" applyAlignment="1">
      <alignment horizontal="center" vertical="center"/>
      <protection/>
    </xf>
    <xf numFmtId="0" fontId="0" fillId="4" borderId="6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6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1" fontId="0" fillId="0" borderId="1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4" xfId="20" applyFont="1" applyBorder="1" applyAlignment="1">
      <alignment vertical="center"/>
      <protection/>
    </xf>
    <xf numFmtId="49" fontId="32" fillId="0" borderId="56" xfId="20" applyNumberFormat="1" applyFont="1" applyBorder="1" applyAlignment="1">
      <alignment horizontal="center" vertical="center"/>
      <protection/>
    </xf>
    <xf numFmtId="164" fontId="41" fillId="0" borderId="7" xfId="20" applyNumberFormat="1" applyFont="1" applyBorder="1" applyAlignment="1">
      <alignment horizontal="center" vertical="center"/>
      <protection/>
    </xf>
    <xf numFmtId="1" fontId="41" fillId="0" borderId="4" xfId="20" applyNumberFormat="1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164" fontId="42" fillId="0" borderId="7" xfId="20" applyNumberFormat="1" applyFont="1" applyBorder="1" applyAlignment="1">
      <alignment horizontal="center" vertical="center"/>
      <protection/>
    </xf>
    <xf numFmtId="49" fontId="0" fillId="0" borderId="57" xfId="20" applyNumberFormat="1" applyFont="1" applyBorder="1" applyAlignment="1">
      <alignment vertical="center"/>
      <protection/>
    </xf>
    <xf numFmtId="164" fontId="0" fillId="0" borderId="58" xfId="20" applyNumberFormat="1" applyFont="1" applyBorder="1" applyAlignment="1">
      <alignment vertical="center"/>
      <protection/>
    </xf>
    <xf numFmtId="164" fontId="0" fillId="0" borderId="58" xfId="20" applyNumberFormat="1" applyFont="1" applyBorder="1" applyAlignment="1">
      <alignment vertical="center"/>
      <protection/>
    </xf>
    <xf numFmtId="1" fontId="0" fillId="0" borderId="51" xfId="20" applyNumberFormat="1" applyFont="1" applyBorder="1" applyAlignment="1">
      <alignment vertical="center"/>
      <protection/>
    </xf>
    <xf numFmtId="1" fontId="0" fillId="0" borderId="50" xfId="20" applyNumberFormat="1" applyFont="1" applyBorder="1" applyAlignment="1">
      <alignment vertical="center"/>
      <protection/>
    </xf>
    <xf numFmtId="1" fontId="0" fillId="0" borderId="22" xfId="20" applyNumberFormat="1" applyFont="1" applyBorder="1" applyAlignment="1">
      <alignment vertical="center"/>
      <protection/>
    </xf>
    <xf numFmtId="0" fontId="0" fillId="0" borderId="51" xfId="20" applyFont="1" applyBorder="1" applyAlignment="1">
      <alignment vertical="center"/>
      <protection/>
    </xf>
    <xf numFmtId="0" fontId="0" fillId="4" borderId="24" xfId="20" applyFill="1" applyBorder="1" applyAlignment="1">
      <alignment vertical="center"/>
      <protection/>
    </xf>
    <xf numFmtId="0" fontId="0" fillId="4" borderId="10" xfId="20" applyFill="1" applyBorder="1" applyAlignment="1">
      <alignment vertical="center"/>
      <protection/>
    </xf>
    <xf numFmtId="0" fontId="0" fillId="4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3" fillId="0" borderId="0" xfId="0" applyFont="1" applyAlignment="1">
      <alignment horizontal="center"/>
    </xf>
    <xf numFmtId="49" fontId="22" fillId="0" borderId="7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164" fontId="0" fillId="0" borderId="20" xfId="0" applyNumberFormat="1" applyFont="1" applyBorder="1" applyAlignment="1">
      <alignment vertical="center"/>
    </xf>
    <xf numFmtId="0" fontId="0" fillId="6" borderId="33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2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164" fontId="0" fillId="0" borderId="7" xfId="20" applyNumberFormat="1" applyFont="1" applyBorder="1" applyAlignment="1">
      <alignment vertical="center"/>
      <protection/>
    </xf>
    <xf numFmtId="164" fontId="0" fillId="0" borderId="46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45" xfId="0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164" fontId="0" fillId="0" borderId="58" xfId="20" applyNumberFormat="1" applyFont="1" applyBorder="1" applyAlignment="1">
      <alignment vertical="center"/>
      <protection/>
    </xf>
    <xf numFmtId="0" fontId="19" fillId="0" borderId="0" xfId="20" applyFont="1" applyFill="1" applyBorder="1" applyAlignment="1">
      <alignment horizontal="center"/>
      <protection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0" fillId="3" borderId="55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19" fillId="0" borderId="0" xfId="20" applyFont="1" applyFill="1" applyBorder="1" applyAlignment="1">
      <alignment horizontal="center" vertical="top"/>
      <protection/>
    </xf>
    <xf numFmtId="0" fontId="45" fillId="0" borderId="0" xfId="0" applyFont="1" applyAlignment="1">
      <alignment horizontal="center"/>
    </xf>
    <xf numFmtId="164" fontId="0" fillId="0" borderId="0" xfId="0" applyNumberFormat="1" applyFont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21" fillId="0" borderId="0" xfId="0" applyFont="1" applyAlignment="1">
      <alignment horizontal="right" vertical="top"/>
    </xf>
    <xf numFmtId="49" fontId="22" fillId="0" borderId="38" xfId="0" applyNumberFormat="1" applyFont="1" applyBorder="1" applyAlignment="1">
      <alignment horizontal="center" vertical="center"/>
    </xf>
    <xf numFmtId="164" fontId="22" fillId="0" borderId="39" xfId="0" applyNumberFormat="1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Continuous" vertical="center"/>
    </xf>
    <xf numFmtId="164" fontId="3" fillId="0" borderId="0" xfId="0" applyNumberFormat="1" applyFont="1" applyBorder="1" applyAlignment="1">
      <alignment horizontal="centerContinuous" vertical="center"/>
    </xf>
    <xf numFmtId="0" fontId="3" fillId="0" borderId="11" xfId="20" applyFont="1" applyBorder="1" applyAlignment="1">
      <alignment horizontal="centerContinuous" vertical="center"/>
      <protection/>
    </xf>
    <xf numFmtId="0" fontId="3" fillId="0" borderId="0" xfId="20" applyFont="1" applyBorder="1" applyAlignment="1">
      <alignment horizontal="centerContinuous" vertical="center"/>
      <protection/>
    </xf>
    <xf numFmtId="0" fontId="3" fillId="0" borderId="4" xfId="20" applyFont="1" applyBorder="1" applyAlignment="1">
      <alignment horizontal="centerContinuous" vertical="center"/>
      <protection/>
    </xf>
    <xf numFmtId="0" fontId="4" fillId="0" borderId="0" xfId="20" applyFont="1" applyFill="1" applyBorder="1" applyAlignment="1">
      <alignment horizontal="centerContinuous" vertical="center"/>
      <protection/>
    </xf>
    <xf numFmtId="0" fontId="40" fillId="5" borderId="53" xfId="20" applyFont="1" applyFill="1" applyBorder="1" applyAlignment="1">
      <alignment horizontal="centerContinuous" vertical="center"/>
      <protection/>
    </xf>
    <xf numFmtId="0" fontId="40" fillId="5" borderId="53" xfId="20" applyFont="1" applyFill="1" applyBorder="1" applyAlignment="1" quotePrefix="1">
      <alignment horizontal="centerContinuous" vertical="center"/>
      <protection/>
    </xf>
    <xf numFmtId="0" fontId="4" fillId="5" borderId="62" xfId="20" applyFont="1" applyFill="1" applyBorder="1" applyAlignment="1">
      <alignment horizontal="centerContinuous" vertical="center"/>
      <protection/>
    </xf>
    <xf numFmtId="0" fontId="4" fillId="5" borderId="63" xfId="20" applyFont="1" applyFill="1" applyBorder="1" applyAlignment="1">
      <alignment horizontal="centerContinuous" vertical="center"/>
      <protection/>
    </xf>
    <xf numFmtId="0" fontId="4" fillId="5" borderId="64" xfId="20" applyFont="1" applyFill="1" applyBorder="1" applyAlignment="1">
      <alignment horizontal="centerContinuous" vertical="center"/>
      <protection/>
    </xf>
    <xf numFmtId="0" fontId="8" fillId="0" borderId="11" xfId="20" applyFont="1" applyBorder="1" applyAlignment="1">
      <alignment horizontal="centerContinuous" vertical="center"/>
      <protection/>
    </xf>
    <xf numFmtId="0" fontId="8" fillId="0" borderId="0" xfId="20" applyFont="1" applyBorder="1" applyAlignment="1">
      <alignment horizontal="centerContinuous" vertical="center"/>
      <protection/>
    </xf>
    <xf numFmtId="0" fontId="8" fillId="0" borderId="4" xfId="20" applyFont="1" applyBorder="1" applyAlignment="1">
      <alignment horizontal="centerContinuous" vertical="center"/>
      <protection/>
    </xf>
    <xf numFmtId="0" fontId="13" fillId="4" borderId="65" xfId="0" applyFont="1" applyFill="1" applyBorder="1" applyAlignment="1">
      <alignment horizontal="centerContinuous" vertical="center"/>
    </xf>
    <xf numFmtId="0" fontId="13" fillId="4" borderId="66" xfId="0" applyFont="1" applyFill="1" applyBorder="1" applyAlignment="1">
      <alignment horizontal="centerContinuous" vertical="center"/>
    </xf>
    <xf numFmtId="0" fontId="13" fillId="4" borderId="67" xfId="0" applyFont="1" applyFill="1" applyBorder="1" applyAlignment="1">
      <alignment horizontal="centerContinuous" vertical="center"/>
    </xf>
    <xf numFmtId="0" fontId="14" fillId="2" borderId="13" xfId="0" applyFont="1" applyFill="1" applyBorder="1" applyAlignment="1">
      <alignment horizontal="centerContinuous" vertical="center"/>
    </xf>
    <xf numFmtId="0" fontId="2" fillId="6" borderId="68" xfId="0" applyFont="1" applyFill="1" applyBorder="1" applyAlignment="1">
      <alignment horizontal="centerContinuous" vertical="center"/>
    </xf>
    <xf numFmtId="0" fontId="2" fillId="6" borderId="69" xfId="0" applyFont="1" applyFill="1" applyBorder="1" applyAlignment="1">
      <alignment horizontal="centerContinuous" vertical="center"/>
    </xf>
    <xf numFmtId="0" fontId="2" fillId="6" borderId="70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2" fillId="6" borderId="71" xfId="0" applyFont="1" applyFill="1" applyBorder="1" applyAlignment="1">
      <alignment horizontal="centerContinuous" vertical="center"/>
    </xf>
    <xf numFmtId="0" fontId="15" fillId="6" borderId="71" xfId="0" applyFont="1" applyFill="1" applyBorder="1" applyAlignment="1">
      <alignment horizontal="centerContinuous" vertical="center"/>
    </xf>
    <xf numFmtId="0" fontId="15" fillId="6" borderId="70" xfId="0" applyFont="1" applyFill="1" applyBorder="1" applyAlignment="1">
      <alignment horizontal="centerContinuous" vertical="center"/>
    </xf>
    <xf numFmtId="0" fontId="2" fillId="6" borderId="72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0" fontId="15" fillId="6" borderId="68" xfId="0" applyFont="1" applyFill="1" applyBorder="1" applyAlignment="1">
      <alignment horizontal="centerContinuous" vertical="center"/>
    </xf>
    <xf numFmtId="0" fontId="15" fillId="6" borderId="72" xfId="0" applyFont="1" applyFill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3" borderId="33" xfId="0" applyFont="1" applyFill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Vzor - titul  žst_jBzenec_p" xfId="20"/>
    <cellStyle name="Percent" xfId="21"/>
    <cellStyle name="Sledovaný hypertextový odkaz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Uničov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781050</xdr:colOff>
      <xdr:row>17</xdr:row>
      <xdr:rowOff>114300</xdr:rowOff>
    </xdr:from>
    <xdr:to>
      <xdr:col>44</xdr:col>
      <xdr:colOff>19050</xdr:colOff>
      <xdr:row>17</xdr:row>
      <xdr:rowOff>114300</xdr:rowOff>
    </xdr:to>
    <xdr:sp>
      <xdr:nvSpPr>
        <xdr:cNvPr id="1" name="Line 786"/>
        <xdr:cNvSpPr>
          <a:spLocks/>
        </xdr:cNvSpPr>
      </xdr:nvSpPr>
      <xdr:spPr>
        <a:xfrm>
          <a:off x="18154650" y="4895850"/>
          <a:ext cx="14249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75</xdr:col>
      <xdr:colOff>266700</xdr:colOff>
      <xdr:row>29</xdr:row>
      <xdr:rowOff>114300</xdr:rowOff>
    </xdr:to>
    <xdr:sp>
      <xdr:nvSpPr>
        <xdr:cNvPr id="2" name="Line 775"/>
        <xdr:cNvSpPr>
          <a:spLocks/>
        </xdr:cNvSpPr>
      </xdr:nvSpPr>
      <xdr:spPr>
        <a:xfrm flipV="1">
          <a:off x="33337500" y="7639050"/>
          <a:ext cx="22726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781050</xdr:colOff>
      <xdr:row>20</xdr:row>
      <xdr:rowOff>114300</xdr:rowOff>
    </xdr:from>
    <xdr:to>
      <xdr:col>44</xdr:col>
      <xdr:colOff>19050</xdr:colOff>
      <xdr:row>20</xdr:row>
      <xdr:rowOff>114300</xdr:rowOff>
    </xdr:to>
    <xdr:sp>
      <xdr:nvSpPr>
        <xdr:cNvPr id="3" name="Line 1"/>
        <xdr:cNvSpPr>
          <a:spLocks/>
        </xdr:cNvSpPr>
      </xdr:nvSpPr>
      <xdr:spPr>
        <a:xfrm>
          <a:off x="18154650" y="5581650"/>
          <a:ext cx="14249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35</xdr:row>
      <xdr:rowOff>114300</xdr:rowOff>
    </xdr:from>
    <xdr:to>
      <xdr:col>66</xdr:col>
      <xdr:colOff>495300</xdr:colOff>
      <xdr:row>35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108900" y="9010650"/>
          <a:ext cx="1626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5" name="Line 6"/>
        <xdr:cNvSpPr>
          <a:spLocks/>
        </xdr:cNvSpPr>
      </xdr:nvSpPr>
      <xdr:spPr>
        <a:xfrm flipV="1">
          <a:off x="20097750" y="7639050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29</xdr:row>
      <xdr:rowOff>114300</xdr:rowOff>
    </xdr:from>
    <xdr:to>
      <xdr:col>87</xdr:col>
      <xdr:colOff>28575</xdr:colOff>
      <xdr:row>29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56064150" y="7639050"/>
          <a:ext cx="8677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71</xdr:col>
      <xdr:colOff>247650</xdr:colOff>
      <xdr:row>32</xdr:row>
      <xdr:rowOff>114300</xdr:rowOff>
    </xdr:to>
    <xdr:sp>
      <xdr:nvSpPr>
        <xdr:cNvPr id="7" name="Line 9"/>
        <xdr:cNvSpPr>
          <a:spLocks/>
        </xdr:cNvSpPr>
      </xdr:nvSpPr>
      <xdr:spPr>
        <a:xfrm flipV="1">
          <a:off x="33337500" y="83248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8" name="Line 10"/>
        <xdr:cNvSpPr>
          <a:spLocks/>
        </xdr:cNvSpPr>
      </xdr:nvSpPr>
      <xdr:spPr>
        <a:xfrm flipV="1">
          <a:off x="23812500" y="8324850"/>
          <a:ext cx="859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21</xdr:row>
      <xdr:rowOff>114300</xdr:rowOff>
    </xdr:from>
    <xdr:to>
      <xdr:col>72</xdr:col>
      <xdr:colOff>495300</xdr:colOff>
      <xdr:row>27</xdr:row>
      <xdr:rowOff>114300</xdr:rowOff>
    </xdr:to>
    <xdr:sp>
      <xdr:nvSpPr>
        <xdr:cNvPr id="9" name="Line 12"/>
        <xdr:cNvSpPr>
          <a:spLocks/>
        </xdr:cNvSpPr>
      </xdr:nvSpPr>
      <xdr:spPr>
        <a:xfrm flipH="1" flipV="1">
          <a:off x="49377600" y="5810250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26</xdr:row>
      <xdr:rowOff>114300</xdr:rowOff>
    </xdr:from>
    <xdr:to>
      <xdr:col>44</xdr:col>
      <xdr:colOff>28575</xdr:colOff>
      <xdr:row>26</xdr:row>
      <xdr:rowOff>114300</xdr:rowOff>
    </xdr:to>
    <xdr:sp>
      <xdr:nvSpPr>
        <xdr:cNvPr id="10" name="Line 13"/>
        <xdr:cNvSpPr>
          <a:spLocks/>
        </xdr:cNvSpPr>
      </xdr:nvSpPr>
      <xdr:spPr>
        <a:xfrm flipV="1">
          <a:off x="1000125" y="6953250"/>
          <a:ext cx="31413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514350" y="104965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266700</xdr:colOff>
      <xdr:row>30</xdr:row>
      <xdr:rowOff>114300</xdr:rowOff>
    </xdr:from>
    <xdr:to>
      <xdr:col>30</xdr:col>
      <xdr:colOff>495300</xdr:colOff>
      <xdr:row>31</xdr:row>
      <xdr:rowOff>200025</xdr:rowOff>
    </xdr:to>
    <xdr:sp>
      <xdr:nvSpPr>
        <xdr:cNvPr id="12" name="Line 16"/>
        <xdr:cNvSpPr>
          <a:spLocks/>
        </xdr:cNvSpPr>
      </xdr:nvSpPr>
      <xdr:spPr>
        <a:xfrm>
          <a:off x="20097750" y="7867650"/>
          <a:ext cx="222885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942975</xdr:colOff>
      <xdr:row>26</xdr:row>
      <xdr:rowOff>114300</xdr:rowOff>
    </xdr:from>
    <xdr:to>
      <xdr:col>69</xdr:col>
      <xdr:colOff>266700</xdr:colOff>
      <xdr:row>26</xdr:row>
      <xdr:rowOff>114300</xdr:rowOff>
    </xdr:to>
    <xdr:sp>
      <xdr:nvSpPr>
        <xdr:cNvPr id="13" name="Line 17"/>
        <xdr:cNvSpPr>
          <a:spLocks/>
        </xdr:cNvSpPr>
      </xdr:nvSpPr>
      <xdr:spPr>
        <a:xfrm flipV="1">
          <a:off x="33327975" y="6953250"/>
          <a:ext cx="182784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14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Uničov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5" name="text 55"/>
        <xdr:cNvSpPr txBox="1">
          <a:spLocks noChangeArrowheads="1"/>
        </xdr:cNvSpPr>
      </xdr:nvSpPr>
      <xdr:spPr>
        <a:xfrm>
          <a:off x="48367950" y="104965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24</xdr:row>
      <xdr:rowOff>28575</xdr:rowOff>
    </xdr:from>
    <xdr:to>
      <xdr:col>14</xdr:col>
      <xdr:colOff>495300</xdr:colOff>
      <xdr:row>26</xdr:row>
      <xdr:rowOff>114300</xdr:rowOff>
    </xdr:to>
    <xdr:sp>
      <xdr:nvSpPr>
        <xdr:cNvPr id="16" name="Line 20"/>
        <xdr:cNvSpPr>
          <a:spLocks/>
        </xdr:cNvSpPr>
      </xdr:nvSpPr>
      <xdr:spPr>
        <a:xfrm flipV="1">
          <a:off x="7467600" y="6410325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32</xdr:row>
      <xdr:rowOff>57150</xdr:rowOff>
    </xdr:from>
    <xdr:to>
      <xdr:col>32</xdr:col>
      <xdr:colOff>495300</xdr:colOff>
      <xdr:row>32</xdr:row>
      <xdr:rowOff>114300</xdr:rowOff>
    </xdr:to>
    <xdr:sp>
      <xdr:nvSpPr>
        <xdr:cNvPr id="17" name="Line 21"/>
        <xdr:cNvSpPr>
          <a:spLocks/>
        </xdr:cNvSpPr>
      </xdr:nvSpPr>
      <xdr:spPr>
        <a:xfrm>
          <a:off x="23069550" y="82677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18" name="Line 22"/>
        <xdr:cNvSpPr>
          <a:spLocks/>
        </xdr:cNvSpPr>
      </xdr:nvSpPr>
      <xdr:spPr>
        <a:xfrm flipV="1">
          <a:off x="11925300" y="6267450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67</xdr:col>
      <xdr:colOff>266700</xdr:colOff>
      <xdr:row>23</xdr:row>
      <xdr:rowOff>114300</xdr:rowOff>
    </xdr:to>
    <xdr:sp>
      <xdr:nvSpPr>
        <xdr:cNvPr id="19" name="Line 23"/>
        <xdr:cNvSpPr>
          <a:spLocks/>
        </xdr:cNvSpPr>
      </xdr:nvSpPr>
      <xdr:spPr>
        <a:xfrm flipV="1">
          <a:off x="33337500" y="6267450"/>
          <a:ext cx="1678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35</xdr:row>
      <xdr:rowOff>57150</xdr:rowOff>
    </xdr:from>
    <xdr:to>
      <xdr:col>67</xdr:col>
      <xdr:colOff>266700</xdr:colOff>
      <xdr:row>35</xdr:row>
      <xdr:rowOff>114300</xdr:rowOff>
    </xdr:to>
    <xdr:sp>
      <xdr:nvSpPr>
        <xdr:cNvPr id="20" name="Line 25"/>
        <xdr:cNvSpPr>
          <a:spLocks/>
        </xdr:cNvSpPr>
      </xdr:nvSpPr>
      <xdr:spPr>
        <a:xfrm flipV="1">
          <a:off x="49377600" y="89535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114300</xdr:rowOff>
    </xdr:from>
    <xdr:to>
      <xdr:col>74</xdr:col>
      <xdr:colOff>504825</xdr:colOff>
      <xdr:row>34</xdr:row>
      <xdr:rowOff>114300</xdr:rowOff>
    </xdr:to>
    <xdr:sp>
      <xdr:nvSpPr>
        <xdr:cNvPr id="21" name="Line 27"/>
        <xdr:cNvSpPr>
          <a:spLocks/>
        </xdr:cNvSpPr>
      </xdr:nvSpPr>
      <xdr:spPr>
        <a:xfrm flipV="1">
          <a:off x="51587400" y="8096250"/>
          <a:ext cx="3743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26</xdr:row>
      <xdr:rowOff>171450</xdr:rowOff>
    </xdr:from>
    <xdr:to>
      <xdr:col>72</xdr:col>
      <xdr:colOff>495300</xdr:colOff>
      <xdr:row>27</xdr:row>
      <xdr:rowOff>114300</xdr:rowOff>
    </xdr:to>
    <xdr:sp>
      <xdr:nvSpPr>
        <xdr:cNvPr id="22" name="Line 29"/>
        <xdr:cNvSpPr>
          <a:spLocks/>
        </xdr:cNvSpPr>
      </xdr:nvSpPr>
      <xdr:spPr>
        <a:xfrm flipH="1" flipV="1">
          <a:off x="52349400" y="7010400"/>
          <a:ext cx="1485900" cy="1714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19050</xdr:rowOff>
    </xdr:from>
    <xdr:ext cx="304800" cy="276225"/>
    <xdr:sp>
      <xdr:nvSpPr>
        <xdr:cNvPr id="23" name="Oval 31"/>
        <xdr:cNvSpPr>
          <a:spLocks/>
        </xdr:cNvSpPr>
      </xdr:nvSpPr>
      <xdr:spPr>
        <a:xfrm>
          <a:off x="32727900" y="15240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952500</xdr:colOff>
      <xdr:row>20</xdr:row>
      <xdr:rowOff>114300</xdr:rowOff>
    </xdr:from>
    <xdr:to>
      <xdr:col>64</xdr:col>
      <xdr:colOff>495300</xdr:colOff>
      <xdr:row>20</xdr:row>
      <xdr:rowOff>114300</xdr:rowOff>
    </xdr:to>
    <xdr:sp>
      <xdr:nvSpPr>
        <xdr:cNvPr id="24" name="Line 34"/>
        <xdr:cNvSpPr>
          <a:spLocks/>
        </xdr:cNvSpPr>
      </xdr:nvSpPr>
      <xdr:spPr>
        <a:xfrm flipV="1">
          <a:off x="33337500" y="5581650"/>
          <a:ext cx="1455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17</xdr:row>
      <xdr:rowOff>114300</xdr:rowOff>
    </xdr:from>
    <xdr:to>
      <xdr:col>56</xdr:col>
      <xdr:colOff>495300</xdr:colOff>
      <xdr:row>17</xdr:row>
      <xdr:rowOff>114300</xdr:rowOff>
    </xdr:to>
    <xdr:sp>
      <xdr:nvSpPr>
        <xdr:cNvPr id="25" name="Line 43"/>
        <xdr:cNvSpPr>
          <a:spLocks/>
        </xdr:cNvSpPr>
      </xdr:nvSpPr>
      <xdr:spPr>
        <a:xfrm flipV="1">
          <a:off x="33337500" y="4895850"/>
          <a:ext cx="861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114300</xdr:rowOff>
    </xdr:from>
    <xdr:to>
      <xdr:col>32</xdr:col>
      <xdr:colOff>495300</xdr:colOff>
      <xdr:row>34</xdr:row>
      <xdr:rowOff>171450</xdr:rowOff>
    </xdr:to>
    <xdr:sp>
      <xdr:nvSpPr>
        <xdr:cNvPr id="26" name="Line 44"/>
        <xdr:cNvSpPr>
          <a:spLocks/>
        </xdr:cNvSpPr>
      </xdr:nvSpPr>
      <xdr:spPr>
        <a:xfrm>
          <a:off x="20097750" y="7867650"/>
          <a:ext cx="3714750" cy="971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35</xdr:row>
      <xdr:rowOff>114300</xdr:rowOff>
    </xdr:from>
    <xdr:to>
      <xdr:col>44</xdr:col>
      <xdr:colOff>276225</xdr:colOff>
      <xdr:row>35</xdr:row>
      <xdr:rowOff>114300</xdr:rowOff>
    </xdr:to>
    <xdr:sp>
      <xdr:nvSpPr>
        <xdr:cNvPr id="27" name="Line 51"/>
        <xdr:cNvSpPr>
          <a:spLocks/>
        </xdr:cNvSpPr>
      </xdr:nvSpPr>
      <xdr:spPr>
        <a:xfrm flipV="1">
          <a:off x="23069550" y="9010650"/>
          <a:ext cx="9591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34</xdr:row>
      <xdr:rowOff>114300</xdr:rowOff>
    </xdr:from>
    <xdr:to>
      <xdr:col>69</xdr:col>
      <xdr:colOff>247650</xdr:colOff>
      <xdr:row>35</xdr:row>
      <xdr:rowOff>57150</xdr:rowOff>
    </xdr:to>
    <xdr:sp>
      <xdr:nvSpPr>
        <xdr:cNvPr id="28" name="Line 62"/>
        <xdr:cNvSpPr>
          <a:spLocks/>
        </xdr:cNvSpPr>
      </xdr:nvSpPr>
      <xdr:spPr>
        <a:xfrm flipV="1">
          <a:off x="50120550" y="8782050"/>
          <a:ext cx="14668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26</xdr:row>
      <xdr:rowOff>114300</xdr:rowOff>
    </xdr:from>
    <xdr:to>
      <xdr:col>70</xdr:col>
      <xdr:colOff>495300</xdr:colOff>
      <xdr:row>26</xdr:row>
      <xdr:rowOff>171450</xdr:rowOff>
    </xdr:to>
    <xdr:sp>
      <xdr:nvSpPr>
        <xdr:cNvPr id="29" name="Line 131"/>
        <xdr:cNvSpPr>
          <a:spLocks/>
        </xdr:cNvSpPr>
      </xdr:nvSpPr>
      <xdr:spPr>
        <a:xfrm flipH="1" flipV="1">
          <a:off x="51606450" y="6953250"/>
          <a:ext cx="742950" cy="571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504825</xdr:colOff>
      <xdr:row>29</xdr:row>
      <xdr:rowOff>114300</xdr:rowOff>
    </xdr:from>
    <xdr:to>
      <xdr:col>78</xdr:col>
      <xdr:colOff>504825</xdr:colOff>
      <xdr:row>31</xdr:row>
      <xdr:rowOff>114300</xdr:rowOff>
    </xdr:to>
    <xdr:sp>
      <xdr:nvSpPr>
        <xdr:cNvPr id="30" name="Line 132"/>
        <xdr:cNvSpPr>
          <a:spLocks/>
        </xdr:cNvSpPr>
      </xdr:nvSpPr>
      <xdr:spPr>
        <a:xfrm flipV="1">
          <a:off x="55330725" y="7639050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27</xdr:col>
      <xdr:colOff>266700</xdr:colOff>
      <xdr:row>30</xdr:row>
      <xdr:rowOff>114300</xdr:rowOff>
    </xdr:to>
    <xdr:sp>
      <xdr:nvSpPr>
        <xdr:cNvPr id="31" name="Line 192"/>
        <xdr:cNvSpPr>
          <a:spLocks/>
        </xdr:cNvSpPr>
      </xdr:nvSpPr>
      <xdr:spPr>
        <a:xfrm>
          <a:off x="15640050" y="6953250"/>
          <a:ext cx="4457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35</xdr:row>
      <xdr:rowOff>47625</xdr:rowOff>
    </xdr:from>
    <xdr:to>
      <xdr:col>34</xdr:col>
      <xdr:colOff>476250</xdr:colOff>
      <xdr:row>35</xdr:row>
      <xdr:rowOff>114300</xdr:rowOff>
    </xdr:to>
    <xdr:sp>
      <xdr:nvSpPr>
        <xdr:cNvPr id="32" name="Line 492"/>
        <xdr:cNvSpPr>
          <a:spLocks/>
        </xdr:cNvSpPr>
      </xdr:nvSpPr>
      <xdr:spPr>
        <a:xfrm>
          <a:off x="24555450" y="8943975"/>
          <a:ext cx="7239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171450</xdr:rowOff>
    </xdr:from>
    <xdr:to>
      <xdr:col>33</xdr:col>
      <xdr:colOff>266700</xdr:colOff>
      <xdr:row>35</xdr:row>
      <xdr:rowOff>47625</xdr:rowOff>
    </xdr:to>
    <xdr:sp>
      <xdr:nvSpPr>
        <xdr:cNvPr id="33" name="Line 496"/>
        <xdr:cNvSpPr>
          <a:spLocks/>
        </xdr:cNvSpPr>
      </xdr:nvSpPr>
      <xdr:spPr>
        <a:xfrm>
          <a:off x="23812500" y="88392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27</xdr:row>
      <xdr:rowOff>114300</xdr:rowOff>
    </xdr:from>
    <xdr:to>
      <xdr:col>75</xdr:col>
      <xdr:colOff>266700</xdr:colOff>
      <xdr:row>29</xdr:row>
      <xdr:rowOff>114300</xdr:rowOff>
    </xdr:to>
    <xdr:sp>
      <xdr:nvSpPr>
        <xdr:cNvPr id="34" name="Line 505"/>
        <xdr:cNvSpPr>
          <a:spLocks/>
        </xdr:cNvSpPr>
      </xdr:nvSpPr>
      <xdr:spPr>
        <a:xfrm flipH="1" flipV="1">
          <a:off x="53835300" y="7181850"/>
          <a:ext cx="222885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15</xdr:row>
      <xdr:rowOff>114300</xdr:rowOff>
    </xdr:from>
    <xdr:to>
      <xdr:col>63</xdr:col>
      <xdr:colOff>266700</xdr:colOff>
      <xdr:row>17</xdr:row>
      <xdr:rowOff>114300</xdr:rowOff>
    </xdr:to>
    <xdr:sp>
      <xdr:nvSpPr>
        <xdr:cNvPr id="35" name="Line 548"/>
        <xdr:cNvSpPr>
          <a:spLocks/>
        </xdr:cNvSpPr>
      </xdr:nvSpPr>
      <xdr:spPr>
        <a:xfrm>
          <a:off x="44919900" y="44386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866775</xdr:colOff>
      <xdr:row>37</xdr:row>
      <xdr:rowOff>9525</xdr:rowOff>
    </xdr:from>
    <xdr:to>
      <xdr:col>44</xdr:col>
      <xdr:colOff>466725</xdr:colOff>
      <xdr:row>39</xdr:row>
      <xdr:rowOff>9525</xdr:rowOff>
    </xdr:to>
    <xdr:pic>
      <xdr:nvPicPr>
        <xdr:cNvPr id="36" name="obrázek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13475" y="93630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5467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2385000" y="6153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385000" y="8210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40" name="text 7166"/>
        <xdr:cNvSpPr txBox="1">
          <a:spLocks noChangeArrowheads="1"/>
        </xdr:cNvSpPr>
      </xdr:nvSpPr>
      <xdr:spPr>
        <a:xfrm>
          <a:off x="32385000" y="68389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32385000" y="7524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64712850" y="7524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43" name="Line 560"/>
        <xdr:cNvSpPr>
          <a:spLocks/>
        </xdr:cNvSpPr>
      </xdr:nvSpPr>
      <xdr:spPr>
        <a:xfrm>
          <a:off x="64770000" y="7639050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27</xdr:row>
      <xdr:rowOff>0</xdr:rowOff>
    </xdr:from>
    <xdr:to>
      <xdr:col>80</xdr:col>
      <xdr:colOff>476250</xdr:colOff>
      <xdr:row>35</xdr:row>
      <xdr:rowOff>9525</xdr:rowOff>
    </xdr:to>
    <xdr:sp>
      <xdr:nvSpPr>
        <xdr:cNvPr id="44" name="Line 562"/>
        <xdr:cNvSpPr>
          <a:spLocks/>
        </xdr:cNvSpPr>
      </xdr:nvSpPr>
      <xdr:spPr>
        <a:xfrm>
          <a:off x="59759850" y="7067550"/>
          <a:ext cx="0" cy="18383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13</xdr:row>
      <xdr:rowOff>114300</xdr:rowOff>
    </xdr:from>
    <xdr:to>
      <xdr:col>66</xdr:col>
      <xdr:colOff>495300</xdr:colOff>
      <xdr:row>21</xdr:row>
      <xdr:rowOff>114300</xdr:rowOff>
    </xdr:to>
    <xdr:sp>
      <xdr:nvSpPr>
        <xdr:cNvPr id="45" name="Line 568"/>
        <xdr:cNvSpPr>
          <a:spLocks/>
        </xdr:cNvSpPr>
      </xdr:nvSpPr>
      <xdr:spPr>
        <a:xfrm>
          <a:off x="44919900" y="3981450"/>
          <a:ext cx="44577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57150</xdr:rowOff>
    </xdr:to>
    <xdr:pic>
      <xdr:nvPicPr>
        <xdr:cNvPr id="46" name="obrázek 7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42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58</xdr:col>
      <xdr:colOff>533400</xdr:colOff>
      <xdr:row>38</xdr:row>
      <xdr:rowOff>104775</xdr:rowOff>
    </xdr:from>
    <xdr:to>
      <xdr:col>62</xdr:col>
      <xdr:colOff>495300</xdr:colOff>
      <xdr:row>38</xdr:row>
      <xdr:rowOff>114300</xdr:rowOff>
    </xdr:to>
    <xdr:sp>
      <xdr:nvSpPr>
        <xdr:cNvPr id="47" name="Line 758"/>
        <xdr:cNvSpPr>
          <a:spLocks/>
        </xdr:cNvSpPr>
      </xdr:nvSpPr>
      <xdr:spPr>
        <a:xfrm>
          <a:off x="43472100" y="9686925"/>
          <a:ext cx="29337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38</xdr:row>
      <xdr:rowOff>57150</xdr:rowOff>
    </xdr:from>
    <xdr:to>
      <xdr:col>63</xdr:col>
      <xdr:colOff>266700</xdr:colOff>
      <xdr:row>38</xdr:row>
      <xdr:rowOff>114300</xdr:rowOff>
    </xdr:to>
    <xdr:sp>
      <xdr:nvSpPr>
        <xdr:cNvPr id="48" name="Line 759"/>
        <xdr:cNvSpPr>
          <a:spLocks/>
        </xdr:cNvSpPr>
      </xdr:nvSpPr>
      <xdr:spPr>
        <a:xfrm flipV="1">
          <a:off x="46405800" y="96393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34</xdr:row>
      <xdr:rowOff>114300</xdr:rowOff>
    </xdr:from>
    <xdr:to>
      <xdr:col>69</xdr:col>
      <xdr:colOff>247650</xdr:colOff>
      <xdr:row>37</xdr:row>
      <xdr:rowOff>200025</xdr:rowOff>
    </xdr:to>
    <xdr:sp>
      <xdr:nvSpPr>
        <xdr:cNvPr id="49" name="Line 760"/>
        <xdr:cNvSpPr>
          <a:spLocks/>
        </xdr:cNvSpPr>
      </xdr:nvSpPr>
      <xdr:spPr>
        <a:xfrm flipV="1">
          <a:off x="47891700" y="8782050"/>
          <a:ext cx="3695700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35</xdr:row>
      <xdr:rowOff>0</xdr:rowOff>
    </xdr:from>
    <xdr:ext cx="533400" cy="228600"/>
    <xdr:sp>
      <xdr:nvSpPr>
        <xdr:cNvPr id="50" name="text 7125"/>
        <xdr:cNvSpPr txBox="1">
          <a:spLocks noChangeArrowheads="1"/>
        </xdr:cNvSpPr>
      </xdr:nvSpPr>
      <xdr:spPr>
        <a:xfrm>
          <a:off x="32613600" y="88963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51" name="text 3"/>
        <xdr:cNvSpPr txBox="1">
          <a:spLocks noChangeArrowheads="1"/>
        </xdr:cNvSpPr>
      </xdr:nvSpPr>
      <xdr:spPr>
        <a:xfrm>
          <a:off x="514350" y="6838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52" name="Line 764"/>
        <xdr:cNvSpPr>
          <a:spLocks/>
        </xdr:cNvSpPr>
      </xdr:nvSpPr>
      <xdr:spPr>
        <a:xfrm>
          <a:off x="571500" y="6953250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171450</xdr:rowOff>
    </xdr:from>
    <xdr:to>
      <xdr:col>15</xdr:col>
      <xdr:colOff>266700</xdr:colOff>
      <xdr:row>24</xdr:row>
      <xdr:rowOff>28575</xdr:rowOff>
    </xdr:to>
    <xdr:sp>
      <xdr:nvSpPr>
        <xdr:cNvPr id="53" name="Line 765"/>
        <xdr:cNvSpPr>
          <a:spLocks/>
        </xdr:cNvSpPr>
      </xdr:nvSpPr>
      <xdr:spPr>
        <a:xfrm flipV="1">
          <a:off x="10439400" y="63246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23</xdr:row>
      <xdr:rowOff>114300</xdr:rowOff>
    </xdr:from>
    <xdr:to>
      <xdr:col>16</xdr:col>
      <xdr:colOff>495300</xdr:colOff>
      <xdr:row>23</xdr:row>
      <xdr:rowOff>171450</xdr:rowOff>
    </xdr:to>
    <xdr:sp>
      <xdr:nvSpPr>
        <xdr:cNvPr id="54" name="Line 766"/>
        <xdr:cNvSpPr>
          <a:spLocks/>
        </xdr:cNvSpPr>
      </xdr:nvSpPr>
      <xdr:spPr>
        <a:xfrm flipV="1">
          <a:off x="11182350" y="62674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114300</xdr:rowOff>
    </xdr:from>
    <xdr:to>
      <xdr:col>26</xdr:col>
      <xdr:colOff>495300</xdr:colOff>
      <xdr:row>29</xdr:row>
      <xdr:rowOff>57150</xdr:rowOff>
    </xdr:to>
    <xdr:sp>
      <xdr:nvSpPr>
        <xdr:cNvPr id="55" name="Line 770"/>
        <xdr:cNvSpPr>
          <a:spLocks/>
        </xdr:cNvSpPr>
      </xdr:nvSpPr>
      <xdr:spPr>
        <a:xfrm>
          <a:off x="17868900" y="741045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57150</xdr:rowOff>
    </xdr:from>
    <xdr:to>
      <xdr:col>27</xdr:col>
      <xdr:colOff>266700</xdr:colOff>
      <xdr:row>29</xdr:row>
      <xdr:rowOff>114300</xdr:rowOff>
    </xdr:to>
    <xdr:sp>
      <xdr:nvSpPr>
        <xdr:cNvPr id="56" name="Line 771"/>
        <xdr:cNvSpPr>
          <a:spLocks/>
        </xdr:cNvSpPr>
      </xdr:nvSpPr>
      <xdr:spPr>
        <a:xfrm>
          <a:off x="19354800" y="75819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200025</xdr:rowOff>
    </xdr:from>
    <xdr:to>
      <xdr:col>31</xdr:col>
      <xdr:colOff>266700</xdr:colOff>
      <xdr:row>32</xdr:row>
      <xdr:rowOff>57150</xdr:rowOff>
    </xdr:to>
    <xdr:sp>
      <xdr:nvSpPr>
        <xdr:cNvPr id="57" name="Line 772"/>
        <xdr:cNvSpPr>
          <a:spLocks/>
        </xdr:cNvSpPr>
      </xdr:nvSpPr>
      <xdr:spPr>
        <a:xfrm>
          <a:off x="22326600" y="81819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29</xdr:row>
      <xdr:rowOff>0</xdr:rowOff>
    </xdr:to>
    <xdr:sp>
      <xdr:nvSpPr>
        <xdr:cNvPr id="58" name="Line 773"/>
        <xdr:cNvSpPr>
          <a:spLocks/>
        </xdr:cNvSpPr>
      </xdr:nvSpPr>
      <xdr:spPr>
        <a:xfrm>
          <a:off x="4000500" y="63817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22</xdr:row>
      <xdr:rowOff>0</xdr:rowOff>
    </xdr:from>
    <xdr:ext cx="1028700" cy="457200"/>
    <xdr:sp>
      <xdr:nvSpPr>
        <xdr:cNvPr id="59" name="text 774"/>
        <xdr:cNvSpPr txBox="1">
          <a:spLocks noChangeArrowheads="1"/>
        </xdr:cNvSpPr>
      </xdr:nvSpPr>
      <xdr:spPr>
        <a:xfrm>
          <a:off x="3486150" y="5924550"/>
          <a:ext cx="10287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15,520</a:t>
          </a:r>
        </a:p>
      </xdr:txBody>
    </xdr:sp>
    <xdr:clientData/>
  </xdr:oneCellAnchor>
  <xdr:twoCellAnchor>
    <xdr:from>
      <xdr:col>63</xdr:col>
      <xdr:colOff>266700</xdr:colOff>
      <xdr:row>37</xdr:row>
      <xdr:rowOff>200025</xdr:rowOff>
    </xdr:from>
    <xdr:to>
      <xdr:col>64</xdr:col>
      <xdr:colOff>495300</xdr:colOff>
      <xdr:row>38</xdr:row>
      <xdr:rowOff>57150</xdr:rowOff>
    </xdr:to>
    <xdr:sp>
      <xdr:nvSpPr>
        <xdr:cNvPr id="60" name="Line 777"/>
        <xdr:cNvSpPr>
          <a:spLocks/>
        </xdr:cNvSpPr>
      </xdr:nvSpPr>
      <xdr:spPr>
        <a:xfrm flipV="1">
          <a:off x="47148750" y="95535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20</xdr:row>
      <xdr:rowOff>180975</xdr:rowOff>
    </xdr:from>
    <xdr:to>
      <xdr:col>66</xdr:col>
      <xdr:colOff>495300</xdr:colOff>
      <xdr:row>21</xdr:row>
      <xdr:rowOff>114300</xdr:rowOff>
    </xdr:to>
    <xdr:sp>
      <xdr:nvSpPr>
        <xdr:cNvPr id="61" name="Line 779"/>
        <xdr:cNvSpPr>
          <a:spLocks/>
        </xdr:cNvSpPr>
      </xdr:nvSpPr>
      <xdr:spPr>
        <a:xfrm flipH="1" flipV="1">
          <a:off x="48634650" y="56483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20</xdr:row>
      <xdr:rowOff>114300</xdr:rowOff>
    </xdr:from>
    <xdr:to>
      <xdr:col>65</xdr:col>
      <xdr:colOff>266700</xdr:colOff>
      <xdr:row>20</xdr:row>
      <xdr:rowOff>180975</xdr:rowOff>
    </xdr:to>
    <xdr:sp>
      <xdr:nvSpPr>
        <xdr:cNvPr id="62" name="Line 780"/>
        <xdr:cNvSpPr>
          <a:spLocks/>
        </xdr:cNvSpPr>
      </xdr:nvSpPr>
      <xdr:spPr>
        <a:xfrm flipH="1" flipV="1">
          <a:off x="47891700" y="55816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18</xdr:row>
      <xdr:rowOff>28575</xdr:rowOff>
    </xdr:from>
    <xdr:to>
      <xdr:col>62</xdr:col>
      <xdr:colOff>495300</xdr:colOff>
      <xdr:row>20</xdr:row>
      <xdr:rowOff>114300</xdr:rowOff>
    </xdr:to>
    <xdr:sp>
      <xdr:nvSpPr>
        <xdr:cNvPr id="63" name="Line 781"/>
        <xdr:cNvSpPr>
          <a:spLocks/>
        </xdr:cNvSpPr>
      </xdr:nvSpPr>
      <xdr:spPr>
        <a:xfrm flipH="1" flipV="1">
          <a:off x="43434000" y="5038725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17</xdr:row>
      <xdr:rowOff>114300</xdr:rowOff>
    </xdr:from>
    <xdr:to>
      <xdr:col>57</xdr:col>
      <xdr:colOff>266700</xdr:colOff>
      <xdr:row>17</xdr:row>
      <xdr:rowOff>171450</xdr:rowOff>
    </xdr:to>
    <xdr:sp>
      <xdr:nvSpPr>
        <xdr:cNvPr id="64" name="Line 782"/>
        <xdr:cNvSpPr>
          <a:spLocks/>
        </xdr:cNvSpPr>
      </xdr:nvSpPr>
      <xdr:spPr>
        <a:xfrm flipH="1" flipV="1">
          <a:off x="41948100" y="48958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17</xdr:row>
      <xdr:rowOff>171450</xdr:rowOff>
    </xdr:from>
    <xdr:to>
      <xdr:col>58</xdr:col>
      <xdr:colOff>495300</xdr:colOff>
      <xdr:row>18</xdr:row>
      <xdr:rowOff>28575</xdr:rowOff>
    </xdr:to>
    <xdr:sp>
      <xdr:nvSpPr>
        <xdr:cNvPr id="65" name="Line 783"/>
        <xdr:cNvSpPr>
          <a:spLocks/>
        </xdr:cNvSpPr>
      </xdr:nvSpPr>
      <xdr:spPr>
        <a:xfrm flipH="1" flipV="1">
          <a:off x="42691050" y="49530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17</xdr:row>
      <xdr:rowOff>0</xdr:rowOff>
    </xdr:from>
    <xdr:ext cx="971550" cy="228600"/>
    <xdr:sp>
      <xdr:nvSpPr>
        <xdr:cNvPr id="66" name="text 7166"/>
        <xdr:cNvSpPr txBox="1">
          <a:spLocks noChangeArrowheads="1"/>
        </xdr:cNvSpPr>
      </xdr:nvSpPr>
      <xdr:spPr>
        <a:xfrm>
          <a:off x="32385000" y="4781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21</xdr:col>
      <xdr:colOff>47625</xdr:colOff>
      <xdr:row>33</xdr:row>
      <xdr:rowOff>9525</xdr:rowOff>
    </xdr:from>
    <xdr:to>
      <xdr:col>21</xdr:col>
      <xdr:colOff>485775</xdr:colOff>
      <xdr:row>34</xdr:row>
      <xdr:rowOff>0</xdr:rowOff>
    </xdr:to>
    <xdr:grpSp>
      <xdr:nvGrpSpPr>
        <xdr:cNvPr id="67" name="Group 787"/>
        <xdr:cNvGrpSpPr>
          <a:grpSpLocks/>
        </xdr:cNvGrpSpPr>
      </xdr:nvGrpSpPr>
      <xdr:grpSpPr>
        <a:xfrm>
          <a:off x="15420975" y="8448675"/>
          <a:ext cx="438150" cy="219075"/>
          <a:chOff x="-43" y="-10961"/>
          <a:chExt cx="40" cy="30659"/>
        </a:xfrm>
        <a:solidFill>
          <a:srgbClr val="FFFFFF"/>
        </a:solidFill>
      </xdr:grpSpPr>
      <xdr:sp>
        <xdr:nvSpPr>
          <xdr:cNvPr id="68" name="Line 788"/>
          <xdr:cNvSpPr>
            <a:spLocks/>
          </xdr:cNvSpPr>
        </xdr:nvSpPr>
        <xdr:spPr>
          <a:xfrm>
            <a:off x="-43" y="19698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89"/>
          <xdr:cNvSpPr>
            <a:spLocks/>
          </xdr:cNvSpPr>
        </xdr:nvSpPr>
        <xdr:spPr>
          <a:xfrm>
            <a:off x="-36" y="-10961"/>
            <a:ext cx="26" cy="3065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90"/>
          <xdr:cNvSpPr>
            <a:spLocks/>
          </xdr:cNvSpPr>
        </xdr:nvSpPr>
        <xdr:spPr>
          <a:xfrm>
            <a:off x="-29" y="-2967"/>
            <a:ext cx="11" cy="146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34</xdr:row>
      <xdr:rowOff>0</xdr:rowOff>
    </xdr:from>
    <xdr:to>
      <xdr:col>80</xdr:col>
      <xdr:colOff>0</xdr:colOff>
      <xdr:row>35</xdr:row>
      <xdr:rowOff>0</xdr:rowOff>
    </xdr:to>
    <xdr:grpSp>
      <xdr:nvGrpSpPr>
        <xdr:cNvPr id="71" name="Group 795"/>
        <xdr:cNvGrpSpPr>
          <a:grpSpLocks/>
        </xdr:cNvGrpSpPr>
      </xdr:nvGrpSpPr>
      <xdr:grpSpPr>
        <a:xfrm>
          <a:off x="58769250" y="8667750"/>
          <a:ext cx="514350" cy="228600"/>
          <a:chOff x="-2861" y="-303"/>
          <a:chExt cx="19975" cy="19992"/>
        </a:xfrm>
        <a:solidFill>
          <a:srgbClr val="FFFFFF"/>
        </a:solidFill>
      </xdr:grpSpPr>
      <xdr:sp>
        <xdr:nvSpPr>
          <xdr:cNvPr id="72" name="kreslení 796"/>
          <xdr:cNvSpPr>
            <a:spLocks/>
          </xdr:cNvSpPr>
        </xdr:nvSpPr>
        <xdr:spPr>
          <a:xfrm>
            <a:off x="-2861" y="-303"/>
            <a:ext cx="19975" cy="19992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797"/>
          <xdr:cNvSpPr>
            <a:spLocks/>
          </xdr:cNvSpPr>
        </xdr:nvSpPr>
        <xdr:spPr>
          <a:xfrm>
            <a:off x="540" y="16355"/>
            <a:ext cx="13598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798"/>
          <xdr:cNvSpPr>
            <a:spLocks/>
          </xdr:cNvSpPr>
        </xdr:nvSpPr>
        <xdr:spPr>
          <a:xfrm>
            <a:off x="4789" y="3860"/>
            <a:ext cx="3825" cy="833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30</xdr:row>
      <xdr:rowOff>0</xdr:rowOff>
    </xdr:from>
    <xdr:to>
      <xdr:col>22</xdr:col>
      <xdr:colOff>0</xdr:colOff>
      <xdr:row>31</xdr:row>
      <xdr:rowOff>0</xdr:rowOff>
    </xdr:to>
    <xdr:grpSp>
      <xdr:nvGrpSpPr>
        <xdr:cNvPr id="75" name="Group 799"/>
        <xdr:cNvGrpSpPr>
          <a:grpSpLocks/>
        </xdr:cNvGrpSpPr>
      </xdr:nvGrpSpPr>
      <xdr:grpSpPr>
        <a:xfrm>
          <a:off x="15373350" y="7753350"/>
          <a:ext cx="514350" cy="228600"/>
          <a:chOff x="-748" y="-271"/>
          <a:chExt cx="19975" cy="19992"/>
        </a:xfrm>
        <a:solidFill>
          <a:srgbClr val="FFFFFF"/>
        </a:solidFill>
      </xdr:grpSpPr>
      <xdr:sp>
        <xdr:nvSpPr>
          <xdr:cNvPr id="76" name="kreslení 800"/>
          <xdr:cNvSpPr>
            <a:spLocks/>
          </xdr:cNvSpPr>
        </xdr:nvSpPr>
        <xdr:spPr>
          <a:xfrm>
            <a:off x="-748" y="-271"/>
            <a:ext cx="19975" cy="19992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Line 801"/>
          <xdr:cNvSpPr>
            <a:spLocks/>
          </xdr:cNvSpPr>
        </xdr:nvSpPr>
        <xdr:spPr>
          <a:xfrm>
            <a:off x="2653" y="16387"/>
            <a:ext cx="13598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02"/>
          <xdr:cNvSpPr>
            <a:spLocks/>
          </xdr:cNvSpPr>
        </xdr:nvSpPr>
        <xdr:spPr>
          <a:xfrm>
            <a:off x="6902" y="3892"/>
            <a:ext cx="3825" cy="833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24</xdr:row>
      <xdr:rowOff>209550</xdr:rowOff>
    </xdr:from>
    <xdr:to>
      <xdr:col>10</xdr:col>
      <xdr:colOff>647700</xdr:colOff>
      <xdr:row>26</xdr:row>
      <xdr:rowOff>114300</xdr:rowOff>
    </xdr:to>
    <xdr:grpSp>
      <xdr:nvGrpSpPr>
        <xdr:cNvPr id="79" name="Group 803"/>
        <xdr:cNvGrpSpPr>
          <a:grpSpLocks/>
        </xdr:cNvGrpSpPr>
      </xdr:nvGrpSpPr>
      <xdr:grpSpPr>
        <a:xfrm>
          <a:off x="7315200" y="6591300"/>
          <a:ext cx="304800" cy="361950"/>
          <a:chOff x="-58" y="-603"/>
          <a:chExt cx="28" cy="15846"/>
        </a:xfrm>
        <a:solidFill>
          <a:srgbClr val="FFFFFF"/>
        </a:solidFill>
      </xdr:grpSpPr>
      <xdr:sp>
        <xdr:nvSpPr>
          <xdr:cNvPr id="80" name="Line 804"/>
          <xdr:cNvSpPr>
            <a:spLocks/>
          </xdr:cNvSpPr>
        </xdr:nvSpPr>
        <xdr:spPr>
          <a:xfrm>
            <a:off x="-44" y="1149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05"/>
          <xdr:cNvSpPr>
            <a:spLocks/>
          </xdr:cNvSpPr>
        </xdr:nvSpPr>
        <xdr:spPr>
          <a:xfrm>
            <a:off x="-58" y="-60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30</xdr:row>
      <xdr:rowOff>114300</xdr:rowOff>
    </xdr:from>
    <xdr:to>
      <xdr:col>29</xdr:col>
      <xdr:colOff>266700</xdr:colOff>
      <xdr:row>34</xdr:row>
      <xdr:rowOff>180975</xdr:rowOff>
    </xdr:to>
    <xdr:sp>
      <xdr:nvSpPr>
        <xdr:cNvPr id="82" name="Line 806"/>
        <xdr:cNvSpPr>
          <a:spLocks/>
        </xdr:cNvSpPr>
      </xdr:nvSpPr>
      <xdr:spPr>
        <a:xfrm>
          <a:off x="16383000" y="7867650"/>
          <a:ext cx="5200650" cy="981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26</xdr:row>
      <xdr:rowOff>114300</xdr:rowOff>
    </xdr:from>
    <xdr:to>
      <xdr:col>21</xdr:col>
      <xdr:colOff>419100</xdr:colOff>
      <xdr:row>28</xdr:row>
      <xdr:rowOff>28575</xdr:rowOff>
    </xdr:to>
    <xdr:grpSp>
      <xdr:nvGrpSpPr>
        <xdr:cNvPr id="83" name="Group 807"/>
        <xdr:cNvGrpSpPr>
          <a:grpSpLocks/>
        </xdr:cNvGrpSpPr>
      </xdr:nvGrpSpPr>
      <xdr:grpSpPr>
        <a:xfrm>
          <a:off x="15478125" y="6953250"/>
          <a:ext cx="304800" cy="371475"/>
          <a:chOff x="-37" y="-4757"/>
          <a:chExt cx="28" cy="16263"/>
        </a:xfrm>
        <a:solidFill>
          <a:srgbClr val="FFFFFF"/>
        </a:solidFill>
      </xdr:grpSpPr>
      <xdr:sp>
        <xdr:nvSpPr>
          <xdr:cNvPr id="84" name="Line 808"/>
          <xdr:cNvSpPr>
            <a:spLocks/>
          </xdr:cNvSpPr>
        </xdr:nvSpPr>
        <xdr:spPr>
          <a:xfrm flipH="1">
            <a:off x="-23" y="-475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09"/>
          <xdr:cNvSpPr>
            <a:spLocks/>
          </xdr:cNvSpPr>
        </xdr:nvSpPr>
        <xdr:spPr>
          <a:xfrm>
            <a:off x="-37" y="-58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30</xdr:row>
      <xdr:rowOff>114300</xdr:rowOff>
    </xdr:from>
    <xdr:to>
      <xdr:col>27</xdr:col>
      <xdr:colOff>419100</xdr:colOff>
      <xdr:row>32</xdr:row>
      <xdr:rowOff>28575</xdr:rowOff>
    </xdr:to>
    <xdr:grpSp>
      <xdr:nvGrpSpPr>
        <xdr:cNvPr id="86" name="Group 810"/>
        <xdr:cNvGrpSpPr>
          <a:grpSpLocks/>
        </xdr:cNvGrpSpPr>
      </xdr:nvGrpSpPr>
      <xdr:grpSpPr>
        <a:xfrm>
          <a:off x="19935825" y="7867650"/>
          <a:ext cx="304800" cy="371475"/>
          <a:chOff x="-37" y="-4725"/>
          <a:chExt cx="28" cy="16263"/>
        </a:xfrm>
        <a:solidFill>
          <a:srgbClr val="FFFFFF"/>
        </a:solidFill>
      </xdr:grpSpPr>
      <xdr:sp>
        <xdr:nvSpPr>
          <xdr:cNvPr id="87" name="Line 811"/>
          <xdr:cNvSpPr>
            <a:spLocks/>
          </xdr:cNvSpPr>
        </xdr:nvSpPr>
        <xdr:spPr>
          <a:xfrm flipH="1">
            <a:off x="-23" y="-472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812"/>
          <xdr:cNvSpPr>
            <a:spLocks/>
          </xdr:cNvSpPr>
        </xdr:nvSpPr>
        <xdr:spPr>
          <a:xfrm>
            <a:off x="-37" y="-55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28</xdr:row>
      <xdr:rowOff>114300</xdr:rowOff>
    </xdr:from>
    <xdr:to>
      <xdr:col>24</xdr:col>
      <xdr:colOff>647700</xdr:colOff>
      <xdr:row>30</xdr:row>
      <xdr:rowOff>28575</xdr:rowOff>
    </xdr:to>
    <xdr:grpSp>
      <xdr:nvGrpSpPr>
        <xdr:cNvPr id="89" name="Group 813"/>
        <xdr:cNvGrpSpPr>
          <a:grpSpLocks/>
        </xdr:cNvGrpSpPr>
      </xdr:nvGrpSpPr>
      <xdr:grpSpPr>
        <a:xfrm>
          <a:off x="17716500" y="7410450"/>
          <a:ext cx="304800" cy="371475"/>
          <a:chOff x="-58" y="-4741"/>
          <a:chExt cx="28" cy="16263"/>
        </a:xfrm>
        <a:solidFill>
          <a:srgbClr val="FFFFFF"/>
        </a:solidFill>
      </xdr:grpSpPr>
      <xdr:sp>
        <xdr:nvSpPr>
          <xdr:cNvPr id="90" name="Line 814"/>
          <xdr:cNvSpPr>
            <a:spLocks/>
          </xdr:cNvSpPr>
        </xdr:nvSpPr>
        <xdr:spPr>
          <a:xfrm flipH="1">
            <a:off x="-44" y="-4741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815"/>
          <xdr:cNvSpPr>
            <a:spLocks/>
          </xdr:cNvSpPr>
        </xdr:nvSpPr>
        <xdr:spPr>
          <a:xfrm>
            <a:off x="-58" y="-57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35</xdr:row>
      <xdr:rowOff>114300</xdr:rowOff>
    </xdr:from>
    <xdr:to>
      <xdr:col>34</xdr:col>
      <xdr:colOff>628650</xdr:colOff>
      <xdr:row>37</xdr:row>
      <xdr:rowOff>38100</xdr:rowOff>
    </xdr:to>
    <xdr:grpSp>
      <xdr:nvGrpSpPr>
        <xdr:cNvPr id="92" name="Group 816"/>
        <xdr:cNvGrpSpPr>
          <a:grpSpLocks/>
        </xdr:cNvGrpSpPr>
      </xdr:nvGrpSpPr>
      <xdr:grpSpPr>
        <a:xfrm>
          <a:off x="25126950" y="9010650"/>
          <a:ext cx="304800" cy="381000"/>
          <a:chOff x="-59" y="-4685"/>
          <a:chExt cx="28" cy="16680"/>
        </a:xfrm>
        <a:solidFill>
          <a:srgbClr val="FFFFFF"/>
        </a:solidFill>
      </xdr:grpSpPr>
      <xdr:sp>
        <xdr:nvSpPr>
          <xdr:cNvPr id="93" name="Line 817"/>
          <xdr:cNvSpPr>
            <a:spLocks/>
          </xdr:cNvSpPr>
        </xdr:nvSpPr>
        <xdr:spPr>
          <a:xfrm flipH="1">
            <a:off x="-45" y="-4685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818"/>
          <xdr:cNvSpPr>
            <a:spLocks/>
          </xdr:cNvSpPr>
        </xdr:nvSpPr>
        <xdr:spPr>
          <a:xfrm>
            <a:off x="-59" y="-98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34</xdr:row>
      <xdr:rowOff>180975</xdr:rowOff>
    </xdr:from>
    <xdr:to>
      <xdr:col>30</xdr:col>
      <xdr:colOff>495300</xdr:colOff>
      <xdr:row>35</xdr:row>
      <xdr:rowOff>57150</xdr:rowOff>
    </xdr:to>
    <xdr:sp>
      <xdr:nvSpPr>
        <xdr:cNvPr id="95" name="Line 819"/>
        <xdr:cNvSpPr>
          <a:spLocks/>
        </xdr:cNvSpPr>
      </xdr:nvSpPr>
      <xdr:spPr>
        <a:xfrm>
          <a:off x="21583650" y="88487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35</xdr:row>
      <xdr:rowOff>57150</xdr:rowOff>
    </xdr:from>
    <xdr:to>
      <xdr:col>31</xdr:col>
      <xdr:colOff>266700</xdr:colOff>
      <xdr:row>35</xdr:row>
      <xdr:rowOff>114300</xdr:rowOff>
    </xdr:to>
    <xdr:sp>
      <xdr:nvSpPr>
        <xdr:cNvPr id="96" name="Line 820"/>
        <xdr:cNvSpPr>
          <a:spLocks/>
        </xdr:cNvSpPr>
      </xdr:nvSpPr>
      <xdr:spPr>
        <a:xfrm>
          <a:off x="22326600" y="89535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352425</xdr:colOff>
      <xdr:row>27</xdr:row>
      <xdr:rowOff>209550</xdr:rowOff>
    </xdr:from>
    <xdr:to>
      <xdr:col>78</xdr:col>
      <xdr:colOff>657225</xdr:colOff>
      <xdr:row>29</xdr:row>
      <xdr:rowOff>114300</xdr:rowOff>
    </xdr:to>
    <xdr:grpSp>
      <xdr:nvGrpSpPr>
        <xdr:cNvPr id="97" name="Group 835"/>
        <xdr:cNvGrpSpPr>
          <a:grpSpLocks/>
        </xdr:cNvGrpSpPr>
      </xdr:nvGrpSpPr>
      <xdr:grpSpPr>
        <a:xfrm>
          <a:off x="58150125" y="7277100"/>
          <a:ext cx="304800" cy="361950"/>
          <a:chOff x="-57" y="-579"/>
          <a:chExt cx="28" cy="15846"/>
        </a:xfrm>
        <a:solidFill>
          <a:srgbClr val="FFFFFF"/>
        </a:solidFill>
      </xdr:grpSpPr>
      <xdr:sp>
        <xdr:nvSpPr>
          <xdr:cNvPr id="98" name="Line 836"/>
          <xdr:cNvSpPr>
            <a:spLocks/>
          </xdr:cNvSpPr>
        </xdr:nvSpPr>
        <xdr:spPr>
          <a:xfrm>
            <a:off x="-43" y="1151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837"/>
          <xdr:cNvSpPr>
            <a:spLocks/>
          </xdr:cNvSpPr>
        </xdr:nvSpPr>
        <xdr:spPr>
          <a:xfrm>
            <a:off x="-57" y="-57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27</xdr:row>
      <xdr:rowOff>209550</xdr:rowOff>
    </xdr:from>
    <xdr:to>
      <xdr:col>75</xdr:col>
      <xdr:colOff>419100</xdr:colOff>
      <xdr:row>29</xdr:row>
      <xdr:rowOff>114300</xdr:rowOff>
    </xdr:to>
    <xdr:grpSp>
      <xdr:nvGrpSpPr>
        <xdr:cNvPr id="100" name="Group 838"/>
        <xdr:cNvGrpSpPr>
          <a:grpSpLocks/>
        </xdr:cNvGrpSpPr>
      </xdr:nvGrpSpPr>
      <xdr:grpSpPr>
        <a:xfrm>
          <a:off x="55902225" y="7277100"/>
          <a:ext cx="304800" cy="361950"/>
          <a:chOff x="-37" y="-579"/>
          <a:chExt cx="28" cy="15846"/>
        </a:xfrm>
        <a:solidFill>
          <a:srgbClr val="FFFFFF"/>
        </a:solidFill>
      </xdr:grpSpPr>
      <xdr:sp>
        <xdr:nvSpPr>
          <xdr:cNvPr id="101" name="Line 839"/>
          <xdr:cNvSpPr>
            <a:spLocks/>
          </xdr:cNvSpPr>
        </xdr:nvSpPr>
        <xdr:spPr>
          <a:xfrm>
            <a:off x="-23" y="1151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840"/>
          <xdr:cNvSpPr>
            <a:spLocks/>
          </xdr:cNvSpPr>
        </xdr:nvSpPr>
        <xdr:spPr>
          <a:xfrm>
            <a:off x="-37" y="-57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22</xdr:row>
      <xdr:rowOff>209550</xdr:rowOff>
    </xdr:from>
    <xdr:to>
      <xdr:col>69</xdr:col>
      <xdr:colOff>419100</xdr:colOff>
      <xdr:row>24</xdr:row>
      <xdr:rowOff>114300</xdr:rowOff>
    </xdr:to>
    <xdr:grpSp>
      <xdr:nvGrpSpPr>
        <xdr:cNvPr id="103" name="Group 841"/>
        <xdr:cNvGrpSpPr>
          <a:grpSpLocks/>
        </xdr:cNvGrpSpPr>
      </xdr:nvGrpSpPr>
      <xdr:grpSpPr>
        <a:xfrm>
          <a:off x="51444525" y="6134100"/>
          <a:ext cx="304800" cy="361950"/>
          <a:chOff x="-37" y="-619"/>
          <a:chExt cx="28" cy="15846"/>
        </a:xfrm>
        <a:solidFill>
          <a:srgbClr val="FFFFFF"/>
        </a:solidFill>
      </xdr:grpSpPr>
      <xdr:sp>
        <xdr:nvSpPr>
          <xdr:cNvPr id="104" name="Line 842"/>
          <xdr:cNvSpPr>
            <a:spLocks/>
          </xdr:cNvSpPr>
        </xdr:nvSpPr>
        <xdr:spPr>
          <a:xfrm>
            <a:off x="-23" y="1147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843"/>
          <xdr:cNvSpPr>
            <a:spLocks/>
          </xdr:cNvSpPr>
        </xdr:nvSpPr>
        <xdr:spPr>
          <a:xfrm>
            <a:off x="-37" y="-61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228600</xdr:colOff>
      <xdr:row>38</xdr:row>
      <xdr:rowOff>0</xdr:rowOff>
    </xdr:from>
    <xdr:ext cx="523875" cy="228600"/>
    <xdr:sp>
      <xdr:nvSpPr>
        <xdr:cNvPr id="106" name="text 7125"/>
        <xdr:cNvSpPr txBox="1">
          <a:spLocks noChangeArrowheads="1"/>
        </xdr:cNvSpPr>
      </xdr:nvSpPr>
      <xdr:spPr>
        <a:xfrm>
          <a:off x="44653200" y="9582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26</xdr:col>
      <xdr:colOff>228600</xdr:colOff>
      <xdr:row>32</xdr:row>
      <xdr:rowOff>114300</xdr:rowOff>
    </xdr:from>
    <xdr:ext cx="523875" cy="228600"/>
    <xdr:sp>
      <xdr:nvSpPr>
        <xdr:cNvPr id="107" name="text 7125"/>
        <xdr:cNvSpPr txBox="1">
          <a:spLocks noChangeArrowheads="1"/>
        </xdr:cNvSpPr>
      </xdr:nvSpPr>
      <xdr:spPr>
        <a:xfrm>
          <a:off x="19088100" y="83248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69</xdr:col>
      <xdr:colOff>95250</xdr:colOff>
      <xdr:row>34</xdr:row>
      <xdr:rowOff>114300</xdr:rowOff>
    </xdr:from>
    <xdr:to>
      <xdr:col>69</xdr:col>
      <xdr:colOff>409575</xdr:colOff>
      <xdr:row>36</xdr:row>
      <xdr:rowOff>38100</xdr:rowOff>
    </xdr:to>
    <xdr:grpSp>
      <xdr:nvGrpSpPr>
        <xdr:cNvPr id="108" name="Group 849"/>
        <xdr:cNvGrpSpPr>
          <a:grpSpLocks/>
        </xdr:cNvGrpSpPr>
      </xdr:nvGrpSpPr>
      <xdr:grpSpPr>
        <a:xfrm>
          <a:off x="51435000" y="8782050"/>
          <a:ext cx="304800" cy="381000"/>
          <a:chOff x="-38" y="-4693"/>
          <a:chExt cx="28" cy="16680"/>
        </a:xfrm>
        <a:solidFill>
          <a:srgbClr val="FFFFFF"/>
        </a:solidFill>
      </xdr:grpSpPr>
      <xdr:sp>
        <xdr:nvSpPr>
          <xdr:cNvPr id="109" name="Line 850"/>
          <xdr:cNvSpPr>
            <a:spLocks/>
          </xdr:cNvSpPr>
        </xdr:nvSpPr>
        <xdr:spPr>
          <a:xfrm flipH="1">
            <a:off x="-24" y="-4693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851"/>
          <xdr:cNvSpPr>
            <a:spLocks/>
          </xdr:cNvSpPr>
        </xdr:nvSpPr>
        <xdr:spPr>
          <a:xfrm>
            <a:off x="-38" y="-106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19</xdr:row>
      <xdr:rowOff>209550</xdr:rowOff>
    </xdr:from>
    <xdr:to>
      <xdr:col>66</xdr:col>
      <xdr:colOff>647700</xdr:colOff>
      <xdr:row>21</xdr:row>
      <xdr:rowOff>114300</xdr:rowOff>
    </xdr:to>
    <xdr:grpSp>
      <xdr:nvGrpSpPr>
        <xdr:cNvPr id="111" name="Group 870"/>
        <xdr:cNvGrpSpPr>
          <a:grpSpLocks/>
        </xdr:cNvGrpSpPr>
      </xdr:nvGrpSpPr>
      <xdr:grpSpPr>
        <a:xfrm>
          <a:off x="49225200" y="5448300"/>
          <a:ext cx="304800" cy="361950"/>
          <a:chOff x="-58" y="-643"/>
          <a:chExt cx="28" cy="15846"/>
        </a:xfrm>
        <a:solidFill>
          <a:srgbClr val="FFFFFF"/>
        </a:solidFill>
      </xdr:grpSpPr>
      <xdr:sp>
        <xdr:nvSpPr>
          <xdr:cNvPr id="112" name="Line 871"/>
          <xdr:cNvSpPr>
            <a:spLocks/>
          </xdr:cNvSpPr>
        </xdr:nvSpPr>
        <xdr:spPr>
          <a:xfrm>
            <a:off x="-44" y="1145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872"/>
          <xdr:cNvSpPr>
            <a:spLocks/>
          </xdr:cNvSpPr>
        </xdr:nvSpPr>
        <xdr:spPr>
          <a:xfrm>
            <a:off x="-58" y="-64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18</xdr:row>
      <xdr:rowOff>209550</xdr:rowOff>
    </xdr:from>
    <xdr:to>
      <xdr:col>62</xdr:col>
      <xdr:colOff>647700</xdr:colOff>
      <xdr:row>20</xdr:row>
      <xdr:rowOff>114300</xdr:rowOff>
    </xdr:to>
    <xdr:grpSp>
      <xdr:nvGrpSpPr>
        <xdr:cNvPr id="114" name="Group 873"/>
        <xdr:cNvGrpSpPr>
          <a:grpSpLocks/>
        </xdr:cNvGrpSpPr>
      </xdr:nvGrpSpPr>
      <xdr:grpSpPr>
        <a:xfrm>
          <a:off x="46253400" y="5219700"/>
          <a:ext cx="304800" cy="361950"/>
          <a:chOff x="-58" y="-651"/>
          <a:chExt cx="28" cy="15846"/>
        </a:xfrm>
        <a:solidFill>
          <a:srgbClr val="FFFFFF"/>
        </a:solidFill>
      </xdr:grpSpPr>
      <xdr:sp>
        <xdr:nvSpPr>
          <xdr:cNvPr id="115" name="Line 874"/>
          <xdr:cNvSpPr>
            <a:spLocks/>
          </xdr:cNvSpPr>
        </xdr:nvSpPr>
        <xdr:spPr>
          <a:xfrm>
            <a:off x="-44" y="11443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875"/>
          <xdr:cNvSpPr>
            <a:spLocks/>
          </xdr:cNvSpPr>
        </xdr:nvSpPr>
        <xdr:spPr>
          <a:xfrm>
            <a:off x="-58" y="-65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581025</xdr:colOff>
      <xdr:row>18</xdr:row>
      <xdr:rowOff>57150</xdr:rowOff>
    </xdr:from>
    <xdr:to>
      <xdr:col>64</xdr:col>
      <xdr:colOff>942975</xdr:colOff>
      <xdr:row>18</xdr:row>
      <xdr:rowOff>180975</xdr:rowOff>
    </xdr:to>
    <xdr:sp>
      <xdr:nvSpPr>
        <xdr:cNvPr id="117" name="kreslení 12"/>
        <xdr:cNvSpPr>
          <a:spLocks/>
        </xdr:cNvSpPr>
      </xdr:nvSpPr>
      <xdr:spPr>
        <a:xfrm>
          <a:off x="47977425" y="506730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25</xdr:row>
      <xdr:rowOff>209550</xdr:rowOff>
    </xdr:from>
    <xdr:to>
      <xdr:col>72</xdr:col>
      <xdr:colOff>647700</xdr:colOff>
      <xdr:row>27</xdr:row>
      <xdr:rowOff>114300</xdr:rowOff>
    </xdr:to>
    <xdr:grpSp>
      <xdr:nvGrpSpPr>
        <xdr:cNvPr id="118" name="Group 880"/>
        <xdr:cNvGrpSpPr>
          <a:grpSpLocks/>
        </xdr:cNvGrpSpPr>
      </xdr:nvGrpSpPr>
      <xdr:grpSpPr>
        <a:xfrm>
          <a:off x="53682900" y="6819900"/>
          <a:ext cx="304800" cy="361950"/>
          <a:chOff x="-58" y="-595"/>
          <a:chExt cx="28" cy="15846"/>
        </a:xfrm>
        <a:solidFill>
          <a:srgbClr val="FFFFFF"/>
        </a:solidFill>
      </xdr:grpSpPr>
      <xdr:sp>
        <xdr:nvSpPr>
          <xdr:cNvPr id="119" name="Line 881"/>
          <xdr:cNvSpPr>
            <a:spLocks/>
          </xdr:cNvSpPr>
        </xdr:nvSpPr>
        <xdr:spPr>
          <a:xfrm>
            <a:off x="-44" y="11499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882"/>
          <xdr:cNvSpPr>
            <a:spLocks/>
          </xdr:cNvSpPr>
        </xdr:nvSpPr>
        <xdr:spPr>
          <a:xfrm>
            <a:off x="-58" y="-595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23</xdr:row>
      <xdr:rowOff>180975</xdr:rowOff>
    </xdr:from>
    <xdr:to>
      <xdr:col>69</xdr:col>
      <xdr:colOff>266700</xdr:colOff>
      <xdr:row>24</xdr:row>
      <xdr:rowOff>114300</xdr:rowOff>
    </xdr:to>
    <xdr:sp>
      <xdr:nvSpPr>
        <xdr:cNvPr id="121" name="Line 883"/>
        <xdr:cNvSpPr>
          <a:spLocks/>
        </xdr:cNvSpPr>
      </xdr:nvSpPr>
      <xdr:spPr>
        <a:xfrm flipH="1" flipV="1">
          <a:off x="50863500" y="63341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23</xdr:row>
      <xdr:rowOff>114300</xdr:rowOff>
    </xdr:from>
    <xdr:to>
      <xdr:col>68</xdr:col>
      <xdr:colOff>495300</xdr:colOff>
      <xdr:row>23</xdr:row>
      <xdr:rowOff>180975</xdr:rowOff>
    </xdr:to>
    <xdr:sp>
      <xdr:nvSpPr>
        <xdr:cNvPr id="122" name="Line 884"/>
        <xdr:cNvSpPr>
          <a:spLocks/>
        </xdr:cNvSpPr>
      </xdr:nvSpPr>
      <xdr:spPr>
        <a:xfrm flipH="1" flipV="1">
          <a:off x="50120550" y="62674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0</xdr:rowOff>
    </xdr:from>
    <xdr:to>
      <xdr:col>50</xdr:col>
      <xdr:colOff>0</xdr:colOff>
      <xdr:row>48</xdr:row>
      <xdr:rowOff>0</xdr:rowOff>
    </xdr:to>
    <xdr:sp>
      <xdr:nvSpPr>
        <xdr:cNvPr id="123" name="text 55"/>
        <xdr:cNvSpPr txBox="1">
          <a:spLocks noChangeArrowheads="1"/>
        </xdr:cNvSpPr>
      </xdr:nvSpPr>
      <xdr:spPr>
        <a:xfrm>
          <a:off x="28746450" y="11487150"/>
          <a:ext cx="8248650" cy="5715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65</xdr:col>
      <xdr:colOff>85725</xdr:colOff>
      <xdr:row>36</xdr:row>
      <xdr:rowOff>57150</xdr:rowOff>
    </xdr:from>
    <xdr:to>
      <xdr:col>65</xdr:col>
      <xdr:colOff>438150</xdr:colOff>
      <xdr:row>36</xdr:row>
      <xdr:rowOff>180975</xdr:rowOff>
    </xdr:to>
    <xdr:sp>
      <xdr:nvSpPr>
        <xdr:cNvPr id="124" name="kreslení 417"/>
        <xdr:cNvSpPr>
          <a:spLocks/>
        </xdr:cNvSpPr>
      </xdr:nvSpPr>
      <xdr:spPr>
        <a:xfrm>
          <a:off x="48453675" y="9182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85725</xdr:colOff>
      <xdr:row>38</xdr:row>
      <xdr:rowOff>57150</xdr:rowOff>
    </xdr:from>
    <xdr:to>
      <xdr:col>65</xdr:col>
      <xdr:colOff>438150</xdr:colOff>
      <xdr:row>38</xdr:row>
      <xdr:rowOff>180975</xdr:rowOff>
    </xdr:to>
    <xdr:sp>
      <xdr:nvSpPr>
        <xdr:cNvPr id="125" name="kreslení 417"/>
        <xdr:cNvSpPr>
          <a:spLocks/>
        </xdr:cNvSpPr>
      </xdr:nvSpPr>
      <xdr:spPr>
        <a:xfrm>
          <a:off x="48453675" y="9639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25</xdr:row>
      <xdr:rowOff>0</xdr:rowOff>
    </xdr:from>
    <xdr:ext cx="971550" cy="457200"/>
    <xdr:sp>
      <xdr:nvSpPr>
        <xdr:cNvPr id="126" name="text 774"/>
        <xdr:cNvSpPr txBox="1">
          <a:spLocks noChangeArrowheads="1"/>
        </xdr:cNvSpPr>
      </xdr:nvSpPr>
      <xdr:spPr>
        <a:xfrm>
          <a:off x="59283600" y="66103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14,675</a:t>
          </a:r>
        </a:p>
      </xdr:txBody>
    </xdr:sp>
    <xdr:clientData/>
  </xdr:oneCellAnchor>
  <xdr:twoCellAnchor editAs="absolute">
    <xdr:from>
      <xdr:col>3</xdr:col>
      <xdr:colOff>47625</xdr:colOff>
      <xdr:row>27</xdr:row>
      <xdr:rowOff>57150</xdr:rowOff>
    </xdr:from>
    <xdr:to>
      <xdr:col>4</xdr:col>
      <xdr:colOff>295275</xdr:colOff>
      <xdr:row>27</xdr:row>
      <xdr:rowOff>171450</xdr:rowOff>
    </xdr:to>
    <xdr:grpSp>
      <xdr:nvGrpSpPr>
        <xdr:cNvPr id="127" name="Group 904"/>
        <xdr:cNvGrpSpPr>
          <a:grpSpLocks/>
        </xdr:cNvGrpSpPr>
      </xdr:nvGrpSpPr>
      <xdr:grpSpPr>
        <a:xfrm>
          <a:off x="2047875" y="7124700"/>
          <a:ext cx="762000" cy="114300"/>
          <a:chOff x="-9797" y="-18"/>
          <a:chExt cx="15680" cy="12"/>
        </a:xfrm>
        <a:solidFill>
          <a:srgbClr val="FFFFFF"/>
        </a:solidFill>
      </xdr:grpSpPr>
      <xdr:sp>
        <xdr:nvSpPr>
          <xdr:cNvPr id="128" name="Line 905"/>
          <xdr:cNvSpPr>
            <a:spLocks/>
          </xdr:cNvSpPr>
        </xdr:nvSpPr>
        <xdr:spPr>
          <a:xfrm>
            <a:off x="-9127" y="-12"/>
            <a:ext cx="29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906"/>
          <xdr:cNvSpPr>
            <a:spLocks/>
          </xdr:cNvSpPr>
        </xdr:nvSpPr>
        <xdr:spPr>
          <a:xfrm>
            <a:off x="-6214" y="-18"/>
            <a:ext cx="246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907"/>
          <xdr:cNvSpPr>
            <a:spLocks/>
          </xdr:cNvSpPr>
        </xdr:nvSpPr>
        <xdr:spPr>
          <a:xfrm>
            <a:off x="3417" y="-18"/>
            <a:ext cx="246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908"/>
          <xdr:cNvSpPr>
            <a:spLocks/>
          </xdr:cNvSpPr>
        </xdr:nvSpPr>
        <xdr:spPr>
          <a:xfrm>
            <a:off x="-1287" y="-18"/>
            <a:ext cx="223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909"/>
          <xdr:cNvSpPr>
            <a:spLocks/>
          </xdr:cNvSpPr>
        </xdr:nvSpPr>
        <xdr:spPr>
          <a:xfrm>
            <a:off x="-3748" y="-18"/>
            <a:ext cx="246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910"/>
          <xdr:cNvSpPr>
            <a:spLocks/>
          </xdr:cNvSpPr>
        </xdr:nvSpPr>
        <xdr:spPr>
          <a:xfrm>
            <a:off x="956" y="-18"/>
            <a:ext cx="2466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911"/>
          <xdr:cNvSpPr>
            <a:spLocks/>
          </xdr:cNvSpPr>
        </xdr:nvSpPr>
        <xdr:spPr>
          <a:xfrm>
            <a:off x="-9797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912"/>
          <xdr:cNvSpPr>
            <a:spLocks/>
          </xdr:cNvSpPr>
        </xdr:nvSpPr>
        <xdr:spPr>
          <a:xfrm>
            <a:off x="-5763" y="-16"/>
            <a:ext cx="179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913"/>
          <xdr:cNvSpPr>
            <a:spLocks/>
          </xdr:cNvSpPr>
        </xdr:nvSpPr>
        <xdr:spPr>
          <a:xfrm flipV="1">
            <a:off x="-5763" y="-16"/>
            <a:ext cx="1791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676275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137" name="Group 914"/>
        <xdr:cNvGrpSpPr>
          <a:grpSpLocks/>
        </xdr:cNvGrpSpPr>
      </xdr:nvGrpSpPr>
      <xdr:grpSpPr>
        <a:xfrm>
          <a:off x="62931675" y="7353300"/>
          <a:ext cx="762000" cy="114300"/>
          <a:chOff x="-14553" y="-18"/>
          <a:chExt cx="29750" cy="12"/>
        </a:xfrm>
        <a:solidFill>
          <a:srgbClr val="FFFFFF"/>
        </a:solidFill>
      </xdr:grpSpPr>
      <xdr:sp>
        <xdr:nvSpPr>
          <xdr:cNvPr id="138" name="Line 915"/>
          <xdr:cNvSpPr>
            <a:spLocks/>
          </xdr:cNvSpPr>
        </xdr:nvSpPr>
        <xdr:spPr>
          <a:xfrm>
            <a:off x="8399" y="-12"/>
            <a:ext cx="5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916"/>
          <xdr:cNvSpPr>
            <a:spLocks/>
          </xdr:cNvSpPr>
        </xdr:nvSpPr>
        <xdr:spPr>
          <a:xfrm>
            <a:off x="-950" y="-18"/>
            <a:ext cx="4678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917"/>
          <xdr:cNvSpPr>
            <a:spLocks/>
          </xdr:cNvSpPr>
        </xdr:nvSpPr>
        <xdr:spPr>
          <a:xfrm>
            <a:off x="3721" y="-18"/>
            <a:ext cx="4678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918"/>
          <xdr:cNvSpPr>
            <a:spLocks/>
          </xdr:cNvSpPr>
        </xdr:nvSpPr>
        <xdr:spPr>
          <a:xfrm>
            <a:off x="-9875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919"/>
          <xdr:cNvSpPr>
            <a:spLocks/>
          </xdr:cNvSpPr>
        </xdr:nvSpPr>
        <xdr:spPr>
          <a:xfrm>
            <a:off x="-5204" y="-18"/>
            <a:ext cx="424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920"/>
          <xdr:cNvSpPr>
            <a:spLocks/>
          </xdr:cNvSpPr>
        </xdr:nvSpPr>
        <xdr:spPr>
          <a:xfrm>
            <a:off x="13925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921"/>
          <xdr:cNvSpPr>
            <a:spLocks/>
          </xdr:cNvSpPr>
        </xdr:nvSpPr>
        <xdr:spPr>
          <a:xfrm>
            <a:off x="4569" y="-16"/>
            <a:ext cx="3399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922"/>
          <xdr:cNvSpPr>
            <a:spLocks/>
          </xdr:cNvSpPr>
        </xdr:nvSpPr>
        <xdr:spPr>
          <a:xfrm flipV="1">
            <a:off x="4569" y="-16"/>
            <a:ext cx="3399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923"/>
          <xdr:cNvSpPr>
            <a:spLocks/>
          </xdr:cNvSpPr>
        </xdr:nvSpPr>
        <xdr:spPr>
          <a:xfrm>
            <a:off x="-14553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238125</xdr:colOff>
      <xdr:row>30</xdr:row>
      <xdr:rowOff>57150</xdr:rowOff>
    </xdr:from>
    <xdr:to>
      <xdr:col>80</xdr:col>
      <xdr:colOff>371475</xdr:colOff>
      <xdr:row>30</xdr:row>
      <xdr:rowOff>171450</xdr:rowOff>
    </xdr:to>
    <xdr:grpSp>
      <xdr:nvGrpSpPr>
        <xdr:cNvPr id="147" name="Group 924"/>
        <xdr:cNvGrpSpPr>
          <a:grpSpLocks/>
        </xdr:cNvGrpSpPr>
      </xdr:nvGrpSpPr>
      <xdr:grpSpPr>
        <a:xfrm>
          <a:off x="59007375" y="7810500"/>
          <a:ext cx="647700" cy="114300"/>
          <a:chOff x="-4101" y="-18"/>
          <a:chExt cx="13275" cy="12"/>
        </a:xfrm>
        <a:solidFill>
          <a:srgbClr val="FFFFFF"/>
        </a:solidFill>
      </xdr:grpSpPr>
      <xdr:sp>
        <xdr:nvSpPr>
          <xdr:cNvPr id="148" name="Line 925"/>
          <xdr:cNvSpPr>
            <a:spLocks/>
          </xdr:cNvSpPr>
        </xdr:nvSpPr>
        <xdr:spPr>
          <a:xfrm>
            <a:off x="-3427" y="-12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926"/>
          <xdr:cNvSpPr>
            <a:spLocks/>
          </xdr:cNvSpPr>
        </xdr:nvSpPr>
        <xdr:spPr>
          <a:xfrm>
            <a:off x="1976" y="-18"/>
            <a:ext cx="2476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927"/>
          <xdr:cNvSpPr>
            <a:spLocks/>
          </xdr:cNvSpPr>
        </xdr:nvSpPr>
        <xdr:spPr>
          <a:xfrm>
            <a:off x="6698" y="-18"/>
            <a:ext cx="2476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928"/>
          <xdr:cNvSpPr>
            <a:spLocks/>
          </xdr:cNvSpPr>
        </xdr:nvSpPr>
        <xdr:spPr>
          <a:xfrm>
            <a:off x="4222" y="-18"/>
            <a:ext cx="247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929"/>
          <xdr:cNvSpPr>
            <a:spLocks/>
          </xdr:cNvSpPr>
        </xdr:nvSpPr>
        <xdr:spPr>
          <a:xfrm>
            <a:off x="-4101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930"/>
          <xdr:cNvSpPr>
            <a:spLocks/>
          </xdr:cNvSpPr>
        </xdr:nvSpPr>
        <xdr:spPr>
          <a:xfrm>
            <a:off x="-500" y="-18"/>
            <a:ext cx="2476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931"/>
          <xdr:cNvSpPr>
            <a:spLocks/>
          </xdr:cNvSpPr>
        </xdr:nvSpPr>
        <xdr:spPr>
          <a:xfrm>
            <a:off x="-500" y="-18"/>
            <a:ext cx="2476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809625</xdr:colOff>
      <xdr:row>25</xdr:row>
      <xdr:rowOff>57150</xdr:rowOff>
    </xdr:from>
    <xdr:to>
      <xdr:col>9</xdr:col>
      <xdr:colOff>485775</xdr:colOff>
      <xdr:row>25</xdr:row>
      <xdr:rowOff>171450</xdr:rowOff>
    </xdr:to>
    <xdr:grpSp>
      <xdr:nvGrpSpPr>
        <xdr:cNvPr id="155" name="Group 932"/>
        <xdr:cNvGrpSpPr>
          <a:grpSpLocks/>
        </xdr:cNvGrpSpPr>
      </xdr:nvGrpSpPr>
      <xdr:grpSpPr>
        <a:xfrm>
          <a:off x="6296025" y="6667500"/>
          <a:ext cx="647700" cy="114300"/>
          <a:chOff x="-6689" y="-18"/>
          <a:chExt cx="25075" cy="12"/>
        </a:xfrm>
        <a:solidFill>
          <a:srgbClr val="FFFFFF"/>
        </a:solidFill>
      </xdr:grpSpPr>
      <xdr:sp>
        <xdr:nvSpPr>
          <xdr:cNvPr id="156" name="Line 933"/>
          <xdr:cNvSpPr>
            <a:spLocks/>
          </xdr:cNvSpPr>
        </xdr:nvSpPr>
        <xdr:spPr>
          <a:xfrm>
            <a:off x="11584" y="-12"/>
            <a:ext cx="55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934"/>
          <xdr:cNvSpPr>
            <a:spLocks/>
          </xdr:cNvSpPr>
        </xdr:nvSpPr>
        <xdr:spPr>
          <a:xfrm>
            <a:off x="2238" y="-18"/>
            <a:ext cx="467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935"/>
          <xdr:cNvSpPr>
            <a:spLocks/>
          </xdr:cNvSpPr>
        </xdr:nvSpPr>
        <xdr:spPr>
          <a:xfrm>
            <a:off x="-2439" y="-18"/>
            <a:ext cx="467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936"/>
          <xdr:cNvSpPr>
            <a:spLocks/>
          </xdr:cNvSpPr>
        </xdr:nvSpPr>
        <xdr:spPr>
          <a:xfrm>
            <a:off x="-6689" y="-18"/>
            <a:ext cx="4676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937"/>
          <xdr:cNvSpPr>
            <a:spLocks/>
          </xdr:cNvSpPr>
        </xdr:nvSpPr>
        <xdr:spPr>
          <a:xfrm>
            <a:off x="17113" y="-17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938"/>
          <xdr:cNvSpPr>
            <a:spLocks/>
          </xdr:cNvSpPr>
        </xdr:nvSpPr>
        <xdr:spPr>
          <a:xfrm>
            <a:off x="6908" y="-18"/>
            <a:ext cx="4676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939"/>
          <xdr:cNvSpPr>
            <a:spLocks/>
          </xdr:cNvSpPr>
        </xdr:nvSpPr>
        <xdr:spPr>
          <a:xfrm>
            <a:off x="6908" y="-18"/>
            <a:ext cx="4676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27</xdr:row>
      <xdr:rowOff>76200</xdr:rowOff>
    </xdr:from>
    <xdr:to>
      <xdr:col>61</xdr:col>
      <xdr:colOff>266700</xdr:colOff>
      <xdr:row>28</xdr:row>
      <xdr:rowOff>152400</xdr:rowOff>
    </xdr:to>
    <xdr:grpSp>
      <xdr:nvGrpSpPr>
        <xdr:cNvPr id="163" name="Group 941"/>
        <xdr:cNvGrpSpPr>
          <a:grpSpLocks/>
        </xdr:cNvGrpSpPr>
      </xdr:nvGrpSpPr>
      <xdr:grpSpPr>
        <a:xfrm>
          <a:off x="24288750" y="7143750"/>
          <a:ext cx="21374100" cy="304800"/>
          <a:chOff x="-236" y="-13583"/>
          <a:chExt cx="19560" cy="26656"/>
        </a:xfrm>
        <a:solidFill>
          <a:srgbClr val="FFFFFF"/>
        </a:solidFill>
      </xdr:grpSpPr>
      <xdr:sp>
        <xdr:nvSpPr>
          <xdr:cNvPr id="164" name="Rectangle 942"/>
          <xdr:cNvSpPr>
            <a:spLocks/>
          </xdr:cNvSpPr>
        </xdr:nvSpPr>
        <xdr:spPr>
          <a:xfrm>
            <a:off x="-128" y="-10251"/>
            <a:ext cx="19360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943"/>
          <xdr:cNvSpPr>
            <a:spLocks/>
          </xdr:cNvSpPr>
        </xdr:nvSpPr>
        <xdr:spPr>
          <a:xfrm>
            <a:off x="-236" y="-13583"/>
            <a:ext cx="1956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944"/>
          <xdr:cNvSpPr>
            <a:spLocks/>
          </xdr:cNvSpPr>
        </xdr:nvSpPr>
        <xdr:spPr>
          <a:xfrm>
            <a:off x="-236" y="-13583"/>
            <a:ext cx="107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945"/>
          <xdr:cNvSpPr>
            <a:spLocks/>
          </xdr:cNvSpPr>
        </xdr:nvSpPr>
        <xdr:spPr>
          <a:xfrm>
            <a:off x="2845" y="-13583"/>
            <a:ext cx="107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946"/>
          <xdr:cNvSpPr>
            <a:spLocks/>
          </xdr:cNvSpPr>
        </xdr:nvSpPr>
        <xdr:spPr>
          <a:xfrm>
            <a:off x="5935" y="-13583"/>
            <a:ext cx="106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947"/>
          <xdr:cNvSpPr>
            <a:spLocks/>
          </xdr:cNvSpPr>
        </xdr:nvSpPr>
        <xdr:spPr>
          <a:xfrm>
            <a:off x="9006" y="-13583"/>
            <a:ext cx="108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948"/>
          <xdr:cNvSpPr>
            <a:spLocks/>
          </xdr:cNvSpPr>
        </xdr:nvSpPr>
        <xdr:spPr>
          <a:xfrm>
            <a:off x="12092" y="-13583"/>
            <a:ext cx="106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949"/>
          <xdr:cNvSpPr>
            <a:spLocks/>
          </xdr:cNvSpPr>
        </xdr:nvSpPr>
        <xdr:spPr>
          <a:xfrm>
            <a:off x="15172" y="-13583"/>
            <a:ext cx="107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950"/>
          <xdr:cNvSpPr>
            <a:spLocks/>
          </xdr:cNvSpPr>
        </xdr:nvSpPr>
        <xdr:spPr>
          <a:xfrm>
            <a:off x="18253" y="-13583"/>
            <a:ext cx="107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257175</xdr:colOff>
      <xdr:row>30</xdr:row>
      <xdr:rowOff>76200</xdr:rowOff>
    </xdr:from>
    <xdr:to>
      <xdr:col>61</xdr:col>
      <xdr:colOff>266700</xdr:colOff>
      <xdr:row>31</xdr:row>
      <xdr:rowOff>152400</xdr:rowOff>
    </xdr:to>
    <xdr:grpSp>
      <xdr:nvGrpSpPr>
        <xdr:cNvPr id="173" name="Group 951"/>
        <xdr:cNvGrpSpPr>
          <a:grpSpLocks/>
        </xdr:cNvGrpSpPr>
      </xdr:nvGrpSpPr>
      <xdr:grpSpPr>
        <a:xfrm>
          <a:off x="23574375" y="7829550"/>
          <a:ext cx="22088475" cy="304800"/>
          <a:chOff x="-886" y="-13607"/>
          <a:chExt cx="20210" cy="26656"/>
        </a:xfrm>
        <a:solidFill>
          <a:srgbClr val="FFFFFF"/>
        </a:solidFill>
      </xdr:grpSpPr>
      <xdr:sp>
        <xdr:nvSpPr>
          <xdr:cNvPr id="174" name="Rectangle 952"/>
          <xdr:cNvSpPr>
            <a:spLocks/>
          </xdr:cNvSpPr>
        </xdr:nvSpPr>
        <xdr:spPr>
          <a:xfrm>
            <a:off x="-775" y="-10275"/>
            <a:ext cx="20008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953"/>
          <xdr:cNvSpPr>
            <a:spLocks/>
          </xdr:cNvSpPr>
        </xdr:nvSpPr>
        <xdr:spPr>
          <a:xfrm>
            <a:off x="-886" y="-13607"/>
            <a:ext cx="2021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954"/>
          <xdr:cNvSpPr>
            <a:spLocks/>
          </xdr:cNvSpPr>
        </xdr:nvSpPr>
        <xdr:spPr>
          <a:xfrm>
            <a:off x="-886" y="-13607"/>
            <a:ext cx="110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955"/>
          <xdr:cNvSpPr>
            <a:spLocks/>
          </xdr:cNvSpPr>
        </xdr:nvSpPr>
        <xdr:spPr>
          <a:xfrm>
            <a:off x="2292" y="-13607"/>
            <a:ext cx="111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956"/>
          <xdr:cNvSpPr>
            <a:spLocks/>
          </xdr:cNvSpPr>
        </xdr:nvSpPr>
        <xdr:spPr>
          <a:xfrm>
            <a:off x="5485" y="-13607"/>
            <a:ext cx="110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957"/>
          <xdr:cNvSpPr>
            <a:spLocks/>
          </xdr:cNvSpPr>
        </xdr:nvSpPr>
        <xdr:spPr>
          <a:xfrm>
            <a:off x="8663" y="-13607"/>
            <a:ext cx="111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958"/>
          <xdr:cNvSpPr>
            <a:spLocks/>
          </xdr:cNvSpPr>
        </xdr:nvSpPr>
        <xdr:spPr>
          <a:xfrm>
            <a:off x="11856" y="-13607"/>
            <a:ext cx="110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959"/>
          <xdr:cNvSpPr>
            <a:spLocks/>
          </xdr:cNvSpPr>
        </xdr:nvSpPr>
        <xdr:spPr>
          <a:xfrm>
            <a:off x="15034" y="-13607"/>
            <a:ext cx="111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960"/>
          <xdr:cNvSpPr>
            <a:spLocks/>
          </xdr:cNvSpPr>
        </xdr:nvSpPr>
        <xdr:spPr>
          <a:xfrm>
            <a:off x="18212" y="-13607"/>
            <a:ext cx="111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257175</xdr:colOff>
      <xdr:row>33</xdr:row>
      <xdr:rowOff>76200</xdr:rowOff>
    </xdr:from>
    <xdr:to>
      <xdr:col>61</xdr:col>
      <xdr:colOff>266700</xdr:colOff>
      <xdr:row>34</xdr:row>
      <xdr:rowOff>152400</xdr:rowOff>
    </xdr:to>
    <xdr:grpSp>
      <xdr:nvGrpSpPr>
        <xdr:cNvPr id="183" name="Group 961"/>
        <xdr:cNvGrpSpPr>
          <a:grpSpLocks/>
        </xdr:cNvGrpSpPr>
      </xdr:nvGrpSpPr>
      <xdr:grpSpPr>
        <a:xfrm>
          <a:off x="25060275" y="8515350"/>
          <a:ext cx="20602575" cy="304800"/>
          <a:chOff x="-366" y="-13631"/>
          <a:chExt cx="20735" cy="26656"/>
        </a:xfrm>
        <a:solidFill>
          <a:srgbClr val="FFFFFF"/>
        </a:solidFill>
      </xdr:grpSpPr>
      <xdr:sp>
        <xdr:nvSpPr>
          <xdr:cNvPr id="184" name="Rectangle 962"/>
          <xdr:cNvSpPr>
            <a:spLocks/>
          </xdr:cNvSpPr>
        </xdr:nvSpPr>
        <xdr:spPr>
          <a:xfrm>
            <a:off x="-257" y="-10299"/>
            <a:ext cx="20528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963"/>
          <xdr:cNvSpPr>
            <a:spLocks/>
          </xdr:cNvSpPr>
        </xdr:nvSpPr>
        <xdr:spPr>
          <a:xfrm>
            <a:off x="-366" y="-13631"/>
            <a:ext cx="20735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964"/>
          <xdr:cNvSpPr>
            <a:spLocks/>
          </xdr:cNvSpPr>
        </xdr:nvSpPr>
        <xdr:spPr>
          <a:xfrm>
            <a:off x="-366" y="-13631"/>
            <a:ext cx="113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965"/>
          <xdr:cNvSpPr>
            <a:spLocks/>
          </xdr:cNvSpPr>
        </xdr:nvSpPr>
        <xdr:spPr>
          <a:xfrm>
            <a:off x="2900" y="-13631"/>
            <a:ext cx="112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966"/>
          <xdr:cNvSpPr>
            <a:spLocks/>
          </xdr:cNvSpPr>
        </xdr:nvSpPr>
        <xdr:spPr>
          <a:xfrm>
            <a:off x="6166" y="-13631"/>
            <a:ext cx="113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967"/>
          <xdr:cNvSpPr>
            <a:spLocks/>
          </xdr:cNvSpPr>
        </xdr:nvSpPr>
        <xdr:spPr>
          <a:xfrm>
            <a:off x="9436" y="-13631"/>
            <a:ext cx="113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968"/>
          <xdr:cNvSpPr>
            <a:spLocks/>
          </xdr:cNvSpPr>
        </xdr:nvSpPr>
        <xdr:spPr>
          <a:xfrm>
            <a:off x="12702" y="-13631"/>
            <a:ext cx="113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969"/>
          <xdr:cNvSpPr>
            <a:spLocks/>
          </xdr:cNvSpPr>
        </xdr:nvSpPr>
        <xdr:spPr>
          <a:xfrm>
            <a:off x="15968" y="-13631"/>
            <a:ext cx="113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970"/>
          <xdr:cNvSpPr>
            <a:spLocks/>
          </xdr:cNvSpPr>
        </xdr:nvSpPr>
        <xdr:spPr>
          <a:xfrm>
            <a:off x="19234" y="-13631"/>
            <a:ext cx="113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238125</xdr:colOff>
      <xdr:row>24</xdr:row>
      <xdr:rowOff>114300</xdr:rowOff>
    </xdr:from>
    <xdr:to>
      <xdr:col>15</xdr:col>
      <xdr:colOff>276225</xdr:colOff>
      <xdr:row>25</xdr:row>
      <xdr:rowOff>114300</xdr:rowOff>
    </xdr:to>
    <xdr:grpSp>
      <xdr:nvGrpSpPr>
        <xdr:cNvPr id="193" name="Group 986"/>
        <xdr:cNvGrpSpPr>
          <a:grpSpLocks/>
        </xdr:cNvGrpSpPr>
      </xdr:nvGrpSpPr>
      <xdr:grpSpPr>
        <a:xfrm>
          <a:off x="11153775" y="6496050"/>
          <a:ext cx="28575" cy="228600"/>
          <a:chOff x="-25" y="-10227"/>
          <a:chExt cx="3" cy="19992"/>
        </a:xfrm>
        <a:solidFill>
          <a:srgbClr val="FFFFFF"/>
        </a:solidFill>
      </xdr:grpSpPr>
      <xdr:sp>
        <xdr:nvSpPr>
          <xdr:cNvPr id="194" name="Rectangle 987"/>
          <xdr:cNvSpPr>
            <a:spLocks/>
          </xdr:cNvSpPr>
        </xdr:nvSpPr>
        <xdr:spPr>
          <a:xfrm>
            <a:off x="-25" y="-10227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988"/>
          <xdr:cNvSpPr>
            <a:spLocks/>
          </xdr:cNvSpPr>
        </xdr:nvSpPr>
        <xdr:spPr>
          <a:xfrm>
            <a:off x="-25" y="-3565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989"/>
          <xdr:cNvSpPr>
            <a:spLocks/>
          </xdr:cNvSpPr>
        </xdr:nvSpPr>
        <xdr:spPr>
          <a:xfrm>
            <a:off x="-25" y="3103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466725</xdr:colOff>
      <xdr:row>27</xdr:row>
      <xdr:rowOff>114300</xdr:rowOff>
    </xdr:from>
    <xdr:to>
      <xdr:col>26</xdr:col>
      <xdr:colOff>504825</xdr:colOff>
      <xdr:row>28</xdr:row>
      <xdr:rowOff>114300</xdr:rowOff>
    </xdr:to>
    <xdr:grpSp>
      <xdr:nvGrpSpPr>
        <xdr:cNvPr id="197" name="Group 990"/>
        <xdr:cNvGrpSpPr>
          <a:grpSpLocks/>
        </xdr:cNvGrpSpPr>
      </xdr:nvGrpSpPr>
      <xdr:grpSpPr>
        <a:xfrm>
          <a:off x="19326225" y="7181850"/>
          <a:ext cx="28575" cy="228600"/>
          <a:chOff x="-46" y="-10251"/>
          <a:chExt cx="3" cy="19992"/>
        </a:xfrm>
        <a:solidFill>
          <a:srgbClr val="FFFFFF"/>
        </a:solidFill>
      </xdr:grpSpPr>
      <xdr:sp>
        <xdr:nvSpPr>
          <xdr:cNvPr id="198" name="Rectangle 991"/>
          <xdr:cNvSpPr>
            <a:spLocks/>
          </xdr:cNvSpPr>
        </xdr:nvSpPr>
        <xdr:spPr>
          <a:xfrm>
            <a:off x="-46" y="-10251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992"/>
          <xdr:cNvSpPr>
            <a:spLocks/>
          </xdr:cNvSpPr>
        </xdr:nvSpPr>
        <xdr:spPr>
          <a:xfrm>
            <a:off x="-46" y="-3589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993"/>
          <xdr:cNvSpPr>
            <a:spLocks/>
          </xdr:cNvSpPr>
        </xdr:nvSpPr>
        <xdr:spPr>
          <a:xfrm>
            <a:off x="-46" y="3079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457200</xdr:colOff>
      <xdr:row>30</xdr:row>
      <xdr:rowOff>0</xdr:rowOff>
    </xdr:from>
    <xdr:to>
      <xdr:col>29</xdr:col>
      <xdr:colOff>495300</xdr:colOff>
      <xdr:row>31</xdr:row>
      <xdr:rowOff>0</xdr:rowOff>
    </xdr:to>
    <xdr:grpSp>
      <xdr:nvGrpSpPr>
        <xdr:cNvPr id="201" name="Group 994"/>
        <xdr:cNvGrpSpPr>
          <a:grpSpLocks/>
        </xdr:cNvGrpSpPr>
      </xdr:nvGrpSpPr>
      <xdr:grpSpPr>
        <a:xfrm>
          <a:off x="21774150" y="7753350"/>
          <a:ext cx="28575" cy="228600"/>
          <a:chOff x="-5" y="-271"/>
          <a:chExt cx="3" cy="19992"/>
        </a:xfrm>
        <a:solidFill>
          <a:srgbClr val="FFFFFF"/>
        </a:solidFill>
      </xdr:grpSpPr>
      <xdr:sp>
        <xdr:nvSpPr>
          <xdr:cNvPr id="202" name="Rectangle 995"/>
          <xdr:cNvSpPr>
            <a:spLocks/>
          </xdr:cNvSpPr>
        </xdr:nvSpPr>
        <xdr:spPr>
          <a:xfrm>
            <a:off x="-5" y="-271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996"/>
          <xdr:cNvSpPr>
            <a:spLocks/>
          </xdr:cNvSpPr>
        </xdr:nvSpPr>
        <xdr:spPr>
          <a:xfrm>
            <a:off x="-5" y="6391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997"/>
          <xdr:cNvSpPr>
            <a:spLocks/>
          </xdr:cNvSpPr>
        </xdr:nvSpPr>
        <xdr:spPr>
          <a:xfrm>
            <a:off x="-5" y="13059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57150</xdr:colOff>
      <xdr:row>33</xdr:row>
      <xdr:rowOff>0</xdr:rowOff>
    </xdr:from>
    <xdr:to>
      <xdr:col>32</xdr:col>
      <xdr:colOff>95250</xdr:colOff>
      <xdr:row>34</xdr:row>
      <xdr:rowOff>0</xdr:rowOff>
    </xdr:to>
    <xdr:grpSp>
      <xdr:nvGrpSpPr>
        <xdr:cNvPr id="205" name="Group 998"/>
        <xdr:cNvGrpSpPr>
          <a:grpSpLocks/>
        </xdr:cNvGrpSpPr>
      </xdr:nvGrpSpPr>
      <xdr:grpSpPr>
        <a:xfrm>
          <a:off x="23374350" y="8439150"/>
          <a:ext cx="47625" cy="228600"/>
          <a:chOff x="-41668" y="-295"/>
          <a:chExt cx="2964" cy="19992"/>
        </a:xfrm>
        <a:solidFill>
          <a:srgbClr val="FFFFFF"/>
        </a:solidFill>
      </xdr:grpSpPr>
      <xdr:sp>
        <xdr:nvSpPr>
          <xdr:cNvPr id="206" name="Rectangle 999"/>
          <xdr:cNvSpPr>
            <a:spLocks/>
          </xdr:cNvSpPr>
        </xdr:nvSpPr>
        <xdr:spPr>
          <a:xfrm>
            <a:off x="-41668" y="-295"/>
            <a:ext cx="222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000"/>
          <xdr:cNvSpPr>
            <a:spLocks/>
          </xdr:cNvSpPr>
        </xdr:nvSpPr>
        <xdr:spPr>
          <a:xfrm>
            <a:off x="-41668" y="6367"/>
            <a:ext cx="222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001"/>
          <xdr:cNvSpPr>
            <a:spLocks/>
          </xdr:cNvSpPr>
        </xdr:nvSpPr>
        <xdr:spPr>
          <a:xfrm>
            <a:off x="-41668" y="13035"/>
            <a:ext cx="2964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238125</xdr:colOff>
      <xdr:row>18</xdr:row>
      <xdr:rowOff>114300</xdr:rowOff>
    </xdr:from>
    <xdr:to>
      <xdr:col>57</xdr:col>
      <xdr:colOff>276225</xdr:colOff>
      <xdr:row>19</xdr:row>
      <xdr:rowOff>114300</xdr:rowOff>
    </xdr:to>
    <xdr:grpSp>
      <xdr:nvGrpSpPr>
        <xdr:cNvPr id="209" name="Group 1004"/>
        <xdr:cNvGrpSpPr>
          <a:grpSpLocks/>
        </xdr:cNvGrpSpPr>
      </xdr:nvGrpSpPr>
      <xdr:grpSpPr>
        <a:xfrm>
          <a:off x="42662475" y="5124450"/>
          <a:ext cx="28575" cy="228600"/>
          <a:chOff x="-25" y="-10179"/>
          <a:chExt cx="3" cy="19992"/>
        </a:xfrm>
        <a:solidFill>
          <a:srgbClr val="FFFFFF"/>
        </a:solidFill>
      </xdr:grpSpPr>
      <xdr:sp>
        <xdr:nvSpPr>
          <xdr:cNvPr id="210" name="Rectangle 1005"/>
          <xdr:cNvSpPr>
            <a:spLocks/>
          </xdr:cNvSpPr>
        </xdr:nvSpPr>
        <xdr:spPr>
          <a:xfrm>
            <a:off x="-25" y="-10179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006"/>
          <xdr:cNvSpPr>
            <a:spLocks/>
          </xdr:cNvSpPr>
        </xdr:nvSpPr>
        <xdr:spPr>
          <a:xfrm>
            <a:off x="-25" y="-3517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007"/>
          <xdr:cNvSpPr>
            <a:spLocks/>
          </xdr:cNvSpPr>
        </xdr:nvSpPr>
        <xdr:spPr>
          <a:xfrm>
            <a:off x="-25" y="3151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466725</xdr:colOff>
      <xdr:row>21</xdr:row>
      <xdr:rowOff>114300</xdr:rowOff>
    </xdr:from>
    <xdr:to>
      <xdr:col>64</xdr:col>
      <xdr:colOff>504825</xdr:colOff>
      <xdr:row>22</xdr:row>
      <xdr:rowOff>114300</xdr:rowOff>
    </xdr:to>
    <xdr:grpSp>
      <xdr:nvGrpSpPr>
        <xdr:cNvPr id="213" name="Group 1008"/>
        <xdr:cNvGrpSpPr>
          <a:grpSpLocks/>
        </xdr:cNvGrpSpPr>
      </xdr:nvGrpSpPr>
      <xdr:grpSpPr>
        <a:xfrm>
          <a:off x="47863125" y="5810250"/>
          <a:ext cx="28575" cy="228600"/>
          <a:chOff x="-46" y="-10203"/>
          <a:chExt cx="3" cy="19992"/>
        </a:xfrm>
        <a:solidFill>
          <a:srgbClr val="FFFFFF"/>
        </a:solidFill>
      </xdr:grpSpPr>
      <xdr:sp>
        <xdr:nvSpPr>
          <xdr:cNvPr id="214" name="Rectangle 1009"/>
          <xdr:cNvSpPr>
            <a:spLocks/>
          </xdr:cNvSpPr>
        </xdr:nvSpPr>
        <xdr:spPr>
          <a:xfrm>
            <a:off x="-46" y="-10203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010"/>
          <xdr:cNvSpPr>
            <a:spLocks/>
          </xdr:cNvSpPr>
        </xdr:nvSpPr>
        <xdr:spPr>
          <a:xfrm>
            <a:off x="-46" y="-3541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1011"/>
          <xdr:cNvSpPr>
            <a:spLocks/>
          </xdr:cNvSpPr>
        </xdr:nvSpPr>
        <xdr:spPr>
          <a:xfrm>
            <a:off x="-46" y="3127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847725</xdr:colOff>
      <xdr:row>24</xdr:row>
      <xdr:rowOff>114300</xdr:rowOff>
    </xdr:from>
    <xdr:to>
      <xdr:col>66</xdr:col>
      <xdr:colOff>885825</xdr:colOff>
      <xdr:row>25</xdr:row>
      <xdr:rowOff>114300</xdr:rowOff>
    </xdr:to>
    <xdr:grpSp>
      <xdr:nvGrpSpPr>
        <xdr:cNvPr id="217" name="Group 1012"/>
        <xdr:cNvGrpSpPr>
          <a:grpSpLocks/>
        </xdr:cNvGrpSpPr>
      </xdr:nvGrpSpPr>
      <xdr:grpSpPr>
        <a:xfrm>
          <a:off x="49730025" y="6496050"/>
          <a:ext cx="28575" cy="228600"/>
          <a:chOff x="-11" y="-10227"/>
          <a:chExt cx="3" cy="19992"/>
        </a:xfrm>
        <a:solidFill>
          <a:srgbClr val="FFFFFF"/>
        </a:solidFill>
      </xdr:grpSpPr>
      <xdr:sp>
        <xdr:nvSpPr>
          <xdr:cNvPr id="218" name="Rectangle 1013"/>
          <xdr:cNvSpPr>
            <a:spLocks/>
          </xdr:cNvSpPr>
        </xdr:nvSpPr>
        <xdr:spPr>
          <a:xfrm>
            <a:off x="-11" y="-10227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1014"/>
          <xdr:cNvSpPr>
            <a:spLocks/>
          </xdr:cNvSpPr>
        </xdr:nvSpPr>
        <xdr:spPr>
          <a:xfrm>
            <a:off x="-11" y="-3565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015"/>
          <xdr:cNvSpPr>
            <a:spLocks/>
          </xdr:cNvSpPr>
        </xdr:nvSpPr>
        <xdr:spPr>
          <a:xfrm>
            <a:off x="-11" y="3103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466725</xdr:colOff>
      <xdr:row>27</xdr:row>
      <xdr:rowOff>114300</xdr:rowOff>
    </xdr:from>
    <xdr:to>
      <xdr:col>70</xdr:col>
      <xdr:colOff>504825</xdr:colOff>
      <xdr:row>28</xdr:row>
      <xdr:rowOff>114300</xdr:rowOff>
    </xdr:to>
    <xdr:grpSp>
      <xdr:nvGrpSpPr>
        <xdr:cNvPr id="221" name="Group 1016"/>
        <xdr:cNvGrpSpPr>
          <a:grpSpLocks/>
        </xdr:cNvGrpSpPr>
      </xdr:nvGrpSpPr>
      <xdr:grpSpPr>
        <a:xfrm>
          <a:off x="52320825" y="7181850"/>
          <a:ext cx="28575" cy="228600"/>
          <a:chOff x="-46" y="-10251"/>
          <a:chExt cx="3" cy="19992"/>
        </a:xfrm>
        <a:solidFill>
          <a:srgbClr val="FFFFFF"/>
        </a:solidFill>
      </xdr:grpSpPr>
      <xdr:sp>
        <xdr:nvSpPr>
          <xdr:cNvPr id="222" name="Rectangle 1017"/>
          <xdr:cNvSpPr>
            <a:spLocks/>
          </xdr:cNvSpPr>
        </xdr:nvSpPr>
        <xdr:spPr>
          <a:xfrm>
            <a:off x="-46" y="-10251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1018"/>
          <xdr:cNvSpPr>
            <a:spLocks/>
          </xdr:cNvSpPr>
        </xdr:nvSpPr>
        <xdr:spPr>
          <a:xfrm>
            <a:off x="-46" y="-3589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1019"/>
          <xdr:cNvSpPr>
            <a:spLocks/>
          </xdr:cNvSpPr>
        </xdr:nvSpPr>
        <xdr:spPr>
          <a:xfrm>
            <a:off x="-46" y="3079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942975</xdr:colOff>
      <xdr:row>33</xdr:row>
      <xdr:rowOff>0</xdr:rowOff>
    </xdr:from>
    <xdr:to>
      <xdr:col>69</xdr:col>
      <xdr:colOff>0</xdr:colOff>
      <xdr:row>34</xdr:row>
      <xdr:rowOff>0</xdr:rowOff>
    </xdr:to>
    <xdr:grpSp>
      <xdr:nvGrpSpPr>
        <xdr:cNvPr id="225" name="Group 1020"/>
        <xdr:cNvGrpSpPr>
          <a:grpSpLocks/>
        </xdr:cNvGrpSpPr>
      </xdr:nvGrpSpPr>
      <xdr:grpSpPr>
        <a:xfrm>
          <a:off x="51311175" y="8439150"/>
          <a:ext cx="28575" cy="228600"/>
          <a:chOff x="-3" y="-295"/>
          <a:chExt cx="3" cy="19992"/>
        </a:xfrm>
        <a:solidFill>
          <a:srgbClr val="FFFFFF"/>
        </a:solidFill>
      </xdr:grpSpPr>
      <xdr:sp>
        <xdr:nvSpPr>
          <xdr:cNvPr id="226" name="Rectangle 1021"/>
          <xdr:cNvSpPr>
            <a:spLocks/>
          </xdr:cNvSpPr>
        </xdr:nvSpPr>
        <xdr:spPr>
          <a:xfrm>
            <a:off x="-3" y="-295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1022"/>
          <xdr:cNvSpPr>
            <a:spLocks/>
          </xdr:cNvSpPr>
        </xdr:nvSpPr>
        <xdr:spPr>
          <a:xfrm>
            <a:off x="-3" y="6367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1023"/>
          <xdr:cNvSpPr>
            <a:spLocks/>
          </xdr:cNvSpPr>
        </xdr:nvSpPr>
        <xdr:spPr>
          <a:xfrm>
            <a:off x="-3" y="13035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247650</xdr:colOff>
      <xdr:row>31</xdr:row>
      <xdr:rowOff>114300</xdr:rowOff>
    </xdr:from>
    <xdr:to>
      <xdr:col>74</xdr:col>
      <xdr:colOff>504825</xdr:colOff>
      <xdr:row>32</xdr:row>
      <xdr:rowOff>0</xdr:rowOff>
    </xdr:to>
    <xdr:sp>
      <xdr:nvSpPr>
        <xdr:cNvPr id="229" name="Line 4"/>
        <xdr:cNvSpPr>
          <a:spLocks/>
        </xdr:cNvSpPr>
      </xdr:nvSpPr>
      <xdr:spPr>
        <a:xfrm flipH="1">
          <a:off x="54559200" y="8096250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76200</xdr:rowOff>
    </xdr:from>
    <xdr:to>
      <xdr:col>72</xdr:col>
      <xdr:colOff>476250</xdr:colOff>
      <xdr:row>32</xdr:row>
      <xdr:rowOff>114300</xdr:rowOff>
    </xdr:to>
    <xdr:sp>
      <xdr:nvSpPr>
        <xdr:cNvPr id="230" name="Line 5"/>
        <xdr:cNvSpPr>
          <a:spLocks/>
        </xdr:cNvSpPr>
      </xdr:nvSpPr>
      <xdr:spPr>
        <a:xfrm flipH="1">
          <a:off x="53073300" y="8286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32</xdr:row>
      <xdr:rowOff>0</xdr:rowOff>
    </xdr:from>
    <xdr:to>
      <xdr:col>73</xdr:col>
      <xdr:colOff>247650</xdr:colOff>
      <xdr:row>32</xdr:row>
      <xdr:rowOff>76200</xdr:rowOff>
    </xdr:to>
    <xdr:sp>
      <xdr:nvSpPr>
        <xdr:cNvPr id="231" name="Line 6"/>
        <xdr:cNvSpPr>
          <a:spLocks/>
        </xdr:cNvSpPr>
      </xdr:nvSpPr>
      <xdr:spPr>
        <a:xfrm flipH="1">
          <a:off x="53816250" y="8210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352425</xdr:colOff>
      <xdr:row>31</xdr:row>
      <xdr:rowOff>114300</xdr:rowOff>
    </xdr:from>
    <xdr:to>
      <xdr:col>74</xdr:col>
      <xdr:colOff>657225</xdr:colOff>
      <xdr:row>33</xdr:row>
      <xdr:rowOff>28575</xdr:rowOff>
    </xdr:to>
    <xdr:grpSp>
      <xdr:nvGrpSpPr>
        <xdr:cNvPr id="232" name="Group 7"/>
        <xdr:cNvGrpSpPr>
          <a:grpSpLocks noChangeAspect="1"/>
        </xdr:cNvGrpSpPr>
      </xdr:nvGrpSpPr>
      <xdr:grpSpPr>
        <a:xfrm>
          <a:off x="55178325" y="8096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3" name="Line 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47625</xdr:colOff>
      <xdr:row>36</xdr:row>
      <xdr:rowOff>219075</xdr:rowOff>
    </xdr:from>
    <xdr:to>
      <xdr:col>79</xdr:col>
      <xdr:colOff>485775</xdr:colOff>
      <xdr:row>37</xdr:row>
      <xdr:rowOff>209550</xdr:rowOff>
    </xdr:to>
    <xdr:grpSp>
      <xdr:nvGrpSpPr>
        <xdr:cNvPr id="235" name="Group 10"/>
        <xdr:cNvGrpSpPr>
          <a:grpSpLocks noChangeAspect="1"/>
        </xdr:cNvGrpSpPr>
      </xdr:nvGrpSpPr>
      <xdr:grpSpPr>
        <a:xfrm>
          <a:off x="58816875" y="9344025"/>
          <a:ext cx="438150" cy="219075"/>
          <a:chOff x="709" y="140"/>
          <a:chExt cx="52" cy="29"/>
        </a:xfrm>
        <a:solidFill>
          <a:srgbClr val="FFFFFF"/>
        </a:solidFill>
      </xdr:grpSpPr>
      <xdr:sp>
        <xdr:nvSpPr>
          <xdr:cNvPr id="236" name="Line 11"/>
          <xdr:cNvSpPr>
            <a:spLocks noChangeAspect="1"/>
          </xdr:cNvSpPr>
        </xdr:nvSpPr>
        <xdr:spPr>
          <a:xfrm>
            <a:off x="709" y="169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12"/>
          <xdr:cNvSpPr>
            <a:spLocks noChangeAspect="1"/>
          </xdr:cNvSpPr>
        </xdr:nvSpPr>
        <xdr:spPr>
          <a:xfrm>
            <a:off x="718" y="140"/>
            <a:ext cx="34" cy="2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3"/>
          <xdr:cNvSpPr>
            <a:spLocks noChangeAspect="1"/>
          </xdr:cNvSpPr>
        </xdr:nvSpPr>
        <xdr:spPr>
          <a:xfrm>
            <a:off x="728" y="148"/>
            <a:ext cx="14" cy="1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55" zoomScaleNormal="55" workbookViewId="0" topLeftCell="A1">
      <selection activeCell="A1" sqref="A1"/>
    </sheetView>
  </sheetViews>
  <sheetFormatPr defaultColWidth="9.00390625" defaultRowHeight="12.75"/>
  <cols>
    <col min="1" max="1" width="2.75390625" style="143" customWidth="1"/>
    <col min="2" max="2" width="10.75390625" style="228" customWidth="1"/>
    <col min="3" max="18" width="10.75390625" style="144" customWidth="1"/>
    <col min="19" max="19" width="2.75390625" style="143" customWidth="1"/>
    <col min="20" max="20" width="1.75390625" style="143" customWidth="1"/>
    <col min="21" max="16384" width="9.125" style="144" customWidth="1"/>
  </cols>
  <sheetData>
    <row r="1" spans="1:20" s="142" customFormat="1" ht="9.75" customHeight="1">
      <c r="A1" s="139"/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S1" s="139"/>
      <c r="T1" s="139"/>
    </row>
    <row r="2" spans="2:18" ht="36" customHeight="1">
      <c r="B2" s="144"/>
      <c r="D2" s="145"/>
      <c r="E2" s="145"/>
      <c r="F2" s="145"/>
      <c r="G2" s="145"/>
      <c r="H2" s="145"/>
      <c r="I2" s="145"/>
      <c r="J2" s="145"/>
      <c r="K2" s="145"/>
      <c r="L2" s="145"/>
      <c r="R2" s="146"/>
    </row>
    <row r="3" spans="2:12" s="143" customFormat="1" ht="18" customHeight="1">
      <c r="B3" s="147"/>
      <c r="C3" s="147"/>
      <c r="D3" s="147"/>
      <c r="J3" s="148"/>
      <c r="K3" s="147"/>
      <c r="L3" s="147"/>
    </row>
    <row r="4" spans="1:22" s="157" customFormat="1" ht="22.5" customHeight="1">
      <c r="A4" s="149"/>
      <c r="B4" s="150" t="s">
        <v>0</v>
      </c>
      <c r="C4" s="151">
        <v>311</v>
      </c>
      <c r="D4" s="152"/>
      <c r="E4" s="149"/>
      <c r="F4" s="149"/>
      <c r="G4" s="149"/>
      <c r="H4" s="149"/>
      <c r="I4" s="152"/>
      <c r="J4" s="53" t="s">
        <v>1</v>
      </c>
      <c r="K4" s="152"/>
      <c r="L4" s="153"/>
      <c r="M4" s="152"/>
      <c r="N4" s="152"/>
      <c r="O4" s="152"/>
      <c r="P4" s="152"/>
      <c r="Q4" s="154" t="s">
        <v>2</v>
      </c>
      <c r="R4" s="155">
        <v>351122</v>
      </c>
      <c r="S4" s="152"/>
      <c r="T4" s="152"/>
      <c r="U4" s="156"/>
      <c r="V4" s="156"/>
    </row>
    <row r="5" spans="2:22" s="158" customFormat="1" ht="18" customHeight="1" thickBot="1">
      <c r="B5" s="159"/>
      <c r="C5" s="160"/>
      <c r="D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1:22" s="166" customFormat="1" ht="21" customHeight="1">
      <c r="A6" s="161"/>
      <c r="B6" s="162"/>
      <c r="C6" s="163"/>
      <c r="D6" s="162"/>
      <c r="E6" s="164"/>
      <c r="F6" s="164"/>
      <c r="G6" s="164"/>
      <c r="H6" s="164"/>
      <c r="I6" s="164"/>
      <c r="J6" s="162"/>
      <c r="K6" s="162"/>
      <c r="L6" s="162"/>
      <c r="M6" s="162"/>
      <c r="N6" s="162"/>
      <c r="O6" s="162"/>
      <c r="P6" s="162"/>
      <c r="Q6" s="162"/>
      <c r="R6" s="162"/>
      <c r="S6" s="165"/>
      <c r="T6" s="148"/>
      <c r="U6" s="148"/>
      <c r="V6" s="148"/>
    </row>
    <row r="7" spans="1:21" ht="18" customHeight="1">
      <c r="A7" s="167"/>
      <c r="B7" s="168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70"/>
      <c r="S7" s="171"/>
      <c r="T7" s="147"/>
      <c r="U7" s="145"/>
    </row>
    <row r="8" spans="1:21" ht="24.75" customHeight="1">
      <c r="A8" s="167"/>
      <c r="B8" s="172"/>
      <c r="C8" s="173" t="s">
        <v>3</v>
      </c>
      <c r="D8" s="174"/>
      <c r="E8" s="174"/>
      <c r="F8" s="174"/>
      <c r="G8" s="174"/>
      <c r="H8" s="175"/>
      <c r="I8" s="175"/>
      <c r="J8" s="176" t="s">
        <v>4</v>
      </c>
      <c r="K8" s="175"/>
      <c r="L8" s="175"/>
      <c r="M8" s="174"/>
      <c r="N8" s="174"/>
      <c r="O8" s="174"/>
      <c r="P8" s="174"/>
      <c r="Q8" s="174"/>
      <c r="R8" s="177"/>
      <c r="S8" s="171"/>
      <c r="T8" s="147"/>
      <c r="U8" s="145"/>
    </row>
    <row r="9" spans="1:21" ht="24.75" customHeight="1">
      <c r="A9" s="167"/>
      <c r="B9" s="172"/>
      <c r="C9" s="178" t="s">
        <v>5</v>
      </c>
      <c r="D9" s="174"/>
      <c r="E9" s="174"/>
      <c r="F9" s="174"/>
      <c r="G9" s="174"/>
      <c r="H9" s="174"/>
      <c r="I9" s="174"/>
      <c r="J9" s="247" t="s">
        <v>6</v>
      </c>
      <c r="K9" s="174"/>
      <c r="L9" s="174"/>
      <c r="M9" s="174"/>
      <c r="N9" s="174"/>
      <c r="O9" s="174"/>
      <c r="P9" s="275" t="s">
        <v>7</v>
      </c>
      <c r="Q9" s="275"/>
      <c r="R9" s="179"/>
      <c r="S9" s="171"/>
      <c r="T9" s="147"/>
      <c r="U9" s="145"/>
    </row>
    <row r="10" spans="1:21" ht="24.75" customHeight="1">
      <c r="A10" s="167"/>
      <c r="B10" s="172"/>
      <c r="C10" s="178" t="s">
        <v>8</v>
      </c>
      <c r="D10" s="174"/>
      <c r="E10" s="174"/>
      <c r="F10" s="174"/>
      <c r="G10" s="174"/>
      <c r="H10" s="174"/>
      <c r="I10" s="174"/>
      <c r="J10" s="71" t="s">
        <v>9</v>
      </c>
      <c r="K10" s="174"/>
      <c r="L10" s="174"/>
      <c r="M10" s="174"/>
      <c r="N10" s="174"/>
      <c r="O10" s="174"/>
      <c r="P10" s="174"/>
      <c r="Q10" s="174"/>
      <c r="R10" s="177"/>
      <c r="S10" s="171"/>
      <c r="T10" s="147"/>
      <c r="U10" s="145"/>
    </row>
    <row r="11" spans="1:21" ht="18">
      <c r="A11" s="167"/>
      <c r="B11" s="172"/>
      <c r="C11" s="178"/>
      <c r="D11" s="174"/>
      <c r="E11" s="174"/>
      <c r="F11" s="174"/>
      <c r="G11" s="174"/>
      <c r="H11" s="174"/>
      <c r="I11" s="174"/>
      <c r="J11" s="257" t="s">
        <v>10</v>
      </c>
      <c r="K11" s="174"/>
      <c r="L11" s="174"/>
      <c r="M11" s="174"/>
      <c r="N11" s="174"/>
      <c r="O11" s="174"/>
      <c r="P11" s="174"/>
      <c r="Q11" s="174"/>
      <c r="R11" s="177"/>
      <c r="S11" s="171"/>
      <c r="T11" s="147"/>
      <c r="U11" s="145"/>
    </row>
    <row r="12" spans="1:21" ht="18" customHeight="1">
      <c r="A12" s="167"/>
      <c r="B12" s="180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2"/>
      <c r="S12" s="171"/>
      <c r="T12" s="147"/>
      <c r="U12" s="145"/>
    </row>
    <row r="13" spans="1:21" ht="18" customHeight="1">
      <c r="A13" s="167"/>
      <c r="B13" s="17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7"/>
      <c r="S13" s="171"/>
      <c r="T13" s="147"/>
      <c r="U13" s="145"/>
    </row>
    <row r="14" spans="1:21" ht="24.75" customHeight="1">
      <c r="A14" s="167"/>
      <c r="B14" s="172"/>
      <c r="C14" s="183" t="s">
        <v>11</v>
      </c>
      <c r="D14" s="174"/>
      <c r="E14" s="174"/>
      <c r="F14" s="174"/>
      <c r="G14" s="184" t="s">
        <v>12</v>
      </c>
      <c r="H14" s="174"/>
      <c r="I14" s="174"/>
      <c r="K14" s="184" t="s">
        <v>13</v>
      </c>
      <c r="L14" s="174"/>
      <c r="N14" s="174"/>
      <c r="O14" s="184" t="s">
        <v>14</v>
      </c>
      <c r="P14" s="174"/>
      <c r="Q14" s="174"/>
      <c r="R14" s="177"/>
      <c r="S14" s="171"/>
      <c r="T14" s="147"/>
      <c r="U14" s="145"/>
    </row>
    <row r="15" spans="1:21" ht="24.75" customHeight="1">
      <c r="A15" s="167"/>
      <c r="B15" s="172"/>
      <c r="C15" s="72" t="s">
        <v>15</v>
      </c>
      <c r="D15" s="174"/>
      <c r="E15" s="174"/>
      <c r="F15" s="174"/>
      <c r="G15" s="185">
        <v>15.289</v>
      </c>
      <c r="H15" s="174"/>
      <c r="I15" s="174"/>
      <c r="K15" s="186" t="s">
        <v>16</v>
      </c>
      <c r="L15" s="174"/>
      <c r="N15" s="174"/>
      <c r="O15" s="185" t="s">
        <v>17</v>
      </c>
      <c r="P15" s="174"/>
      <c r="Q15" s="174"/>
      <c r="R15" s="177"/>
      <c r="S15" s="171"/>
      <c r="T15" s="147"/>
      <c r="U15" s="145"/>
    </row>
    <row r="16" spans="1:21" ht="24.75" customHeight="1">
      <c r="A16" s="167"/>
      <c r="B16" s="172"/>
      <c r="C16" s="72" t="s">
        <v>18</v>
      </c>
      <c r="D16" s="174"/>
      <c r="E16" s="174"/>
      <c r="F16" s="174"/>
      <c r="G16" s="216" t="s">
        <v>19</v>
      </c>
      <c r="H16" s="174"/>
      <c r="I16" s="174"/>
      <c r="K16" s="187" t="s">
        <v>20</v>
      </c>
      <c r="L16" s="174"/>
      <c r="N16" s="174"/>
      <c r="O16" s="216" t="s">
        <v>19</v>
      </c>
      <c r="P16" s="174"/>
      <c r="Q16" s="174"/>
      <c r="R16" s="177"/>
      <c r="S16" s="171"/>
      <c r="T16" s="147"/>
      <c r="U16" s="145"/>
    </row>
    <row r="17" spans="1:21" ht="18" customHeight="1">
      <c r="A17" s="167"/>
      <c r="B17" s="188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90"/>
      <c r="S17" s="171"/>
      <c r="T17" s="147"/>
      <c r="U17" s="145"/>
    </row>
    <row r="18" spans="1:21" ht="21" customHeight="1">
      <c r="A18" s="167"/>
      <c r="B18" s="191"/>
      <c r="C18" s="192"/>
      <c r="D18" s="192"/>
      <c r="E18" s="193"/>
      <c r="F18" s="193"/>
      <c r="G18" s="193"/>
      <c r="H18" s="193"/>
      <c r="I18" s="192"/>
      <c r="J18" s="194"/>
      <c r="K18" s="192"/>
      <c r="L18" s="192"/>
      <c r="M18" s="192"/>
      <c r="N18" s="192"/>
      <c r="O18" s="192"/>
      <c r="P18" s="192"/>
      <c r="Q18" s="192"/>
      <c r="R18" s="192"/>
      <c r="S18" s="171"/>
      <c r="T18" s="147"/>
      <c r="U18" s="145"/>
    </row>
    <row r="19" spans="1:19" ht="30" customHeight="1">
      <c r="A19" s="195"/>
      <c r="B19" s="196"/>
      <c r="C19" s="197"/>
      <c r="D19" s="276" t="s">
        <v>21</v>
      </c>
      <c r="E19" s="277"/>
      <c r="F19" s="277"/>
      <c r="G19" s="277"/>
      <c r="H19" s="197"/>
      <c r="I19" s="198"/>
      <c r="J19" s="199"/>
      <c r="K19" s="196"/>
      <c r="L19" s="197"/>
      <c r="M19" s="276" t="s">
        <v>22</v>
      </c>
      <c r="N19" s="276"/>
      <c r="O19" s="276"/>
      <c r="P19" s="276"/>
      <c r="Q19" s="197"/>
      <c r="R19" s="198"/>
      <c r="S19" s="171"/>
    </row>
    <row r="20" spans="1:20" s="205" customFormat="1" ht="21" customHeight="1" thickBot="1">
      <c r="A20" s="200"/>
      <c r="B20" s="201" t="s">
        <v>23</v>
      </c>
      <c r="C20" s="202" t="s">
        <v>24</v>
      </c>
      <c r="D20" s="202" t="s">
        <v>25</v>
      </c>
      <c r="E20" s="203" t="s">
        <v>26</v>
      </c>
      <c r="F20" s="278" t="s">
        <v>27</v>
      </c>
      <c r="G20" s="279"/>
      <c r="H20" s="279"/>
      <c r="I20" s="280"/>
      <c r="J20" s="199"/>
      <c r="K20" s="201" t="s">
        <v>23</v>
      </c>
      <c r="L20" s="202" t="s">
        <v>24</v>
      </c>
      <c r="M20" s="202" t="s">
        <v>25</v>
      </c>
      <c r="N20" s="203" t="s">
        <v>26</v>
      </c>
      <c r="O20" s="278" t="s">
        <v>27</v>
      </c>
      <c r="P20" s="279"/>
      <c r="Q20" s="279"/>
      <c r="R20" s="280"/>
      <c r="S20" s="204"/>
      <c r="T20" s="143"/>
    </row>
    <row r="21" spans="1:20" s="157" customFormat="1" ht="21" customHeight="1" thickTop="1">
      <c r="A21" s="195"/>
      <c r="B21" s="206"/>
      <c r="C21" s="207"/>
      <c r="D21" s="238"/>
      <c r="E21" s="209"/>
      <c r="F21" s="210"/>
      <c r="G21" s="211"/>
      <c r="H21" s="211"/>
      <c r="I21" s="212"/>
      <c r="J21" s="199"/>
      <c r="K21" s="206"/>
      <c r="L21" s="207"/>
      <c r="M21" s="238"/>
      <c r="N21" s="209"/>
      <c r="O21" s="210"/>
      <c r="P21" s="211"/>
      <c r="Q21" s="211"/>
      <c r="R21" s="212"/>
      <c r="S21" s="171"/>
      <c r="T21" s="143"/>
    </row>
    <row r="22" spans="1:20" s="157" customFormat="1" ht="21" customHeight="1">
      <c r="A22" s="195"/>
      <c r="B22" s="213" t="s">
        <v>28</v>
      </c>
      <c r="C22" s="217">
        <v>15.241</v>
      </c>
      <c r="D22" s="217">
        <v>14.805</v>
      </c>
      <c r="E22" s="215">
        <f>(C22-D22)*1000</f>
        <v>435.99999999999994</v>
      </c>
      <c r="F22" s="281" t="s">
        <v>29</v>
      </c>
      <c r="G22" s="282"/>
      <c r="H22" s="282"/>
      <c r="I22" s="283"/>
      <c r="J22" s="199"/>
      <c r="K22" s="206"/>
      <c r="L22" s="207"/>
      <c r="M22" s="238"/>
      <c r="N22" s="209"/>
      <c r="O22" s="210"/>
      <c r="P22" s="211"/>
      <c r="Q22" s="211"/>
      <c r="R22" s="212"/>
      <c r="S22" s="171"/>
      <c r="T22" s="143"/>
    </row>
    <row r="23" spans="1:20" s="157" customFormat="1" ht="21" customHeight="1">
      <c r="A23" s="195"/>
      <c r="B23" s="206"/>
      <c r="C23" s="207"/>
      <c r="D23" s="238"/>
      <c r="E23" s="209"/>
      <c r="F23" s="210"/>
      <c r="G23" s="211"/>
      <c r="H23" s="211"/>
      <c r="I23" s="212"/>
      <c r="J23" s="199"/>
      <c r="K23" s="213" t="s">
        <v>28</v>
      </c>
      <c r="L23" s="214">
        <v>15.17</v>
      </c>
      <c r="M23" s="214">
        <v>14.87</v>
      </c>
      <c r="N23" s="215">
        <f>(L23-M23)*1000</f>
        <v>300.0000000000007</v>
      </c>
      <c r="O23" s="272" t="s">
        <v>30</v>
      </c>
      <c r="P23" s="273"/>
      <c r="Q23" s="273"/>
      <c r="R23" s="274"/>
      <c r="S23" s="171"/>
      <c r="T23" s="143"/>
    </row>
    <row r="24" spans="1:20" s="157" customFormat="1" ht="21" customHeight="1">
      <c r="A24" s="195"/>
      <c r="B24" s="213" t="s">
        <v>31</v>
      </c>
      <c r="C24" s="217">
        <v>15.208</v>
      </c>
      <c r="D24" s="217">
        <v>14.777</v>
      </c>
      <c r="E24" s="215">
        <f>(C24-D24)*1000</f>
        <v>431.0000000000009</v>
      </c>
      <c r="F24" s="272" t="s">
        <v>32</v>
      </c>
      <c r="G24" s="273"/>
      <c r="H24" s="273"/>
      <c r="I24" s="274"/>
      <c r="J24" s="199"/>
      <c r="K24" s="206"/>
      <c r="L24" s="207"/>
      <c r="M24" s="238"/>
      <c r="N24" s="209"/>
      <c r="O24" s="210"/>
      <c r="P24" s="211"/>
      <c r="Q24" s="211"/>
      <c r="R24" s="212"/>
      <c r="S24" s="171"/>
      <c r="T24" s="143"/>
    </row>
    <row r="25" spans="1:20" s="157" customFormat="1" ht="21" customHeight="1">
      <c r="A25" s="195"/>
      <c r="B25" s="206"/>
      <c r="C25" s="207"/>
      <c r="D25" s="238"/>
      <c r="E25" s="209"/>
      <c r="F25" s="210"/>
      <c r="G25" s="211"/>
      <c r="H25" s="211"/>
      <c r="I25" s="212"/>
      <c r="J25" s="199"/>
      <c r="K25" s="206"/>
      <c r="L25" s="207"/>
      <c r="M25" s="238"/>
      <c r="N25" s="209"/>
      <c r="O25" s="210"/>
      <c r="P25" s="211"/>
      <c r="Q25" s="211"/>
      <c r="R25" s="212"/>
      <c r="S25" s="171"/>
      <c r="T25" s="143"/>
    </row>
    <row r="26" spans="1:20" s="157" customFormat="1" ht="21" customHeight="1">
      <c r="A26" s="195"/>
      <c r="B26" s="213" t="s">
        <v>33</v>
      </c>
      <c r="C26" s="217">
        <v>15.356</v>
      </c>
      <c r="D26" s="217">
        <v>14.835</v>
      </c>
      <c r="E26" s="215">
        <f>(C26-D26)*1000</f>
        <v>520.999999999999</v>
      </c>
      <c r="F26" s="272" t="s">
        <v>32</v>
      </c>
      <c r="G26" s="273"/>
      <c r="H26" s="273"/>
      <c r="I26" s="274"/>
      <c r="J26" s="199"/>
      <c r="K26" s="213" t="s">
        <v>31</v>
      </c>
      <c r="L26" s="214">
        <v>15.181</v>
      </c>
      <c r="M26" s="214">
        <v>14.87</v>
      </c>
      <c r="N26" s="215">
        <f>(L26-M26)*1000</f>
        <v>310.99999999999994</v>
      </c>
      <c r="O26" s="272" t="s">
        <v>34</v>
      </c>
      <c r="P26" s="273"/>
      <c r="Q26" s="273"/>
      <c r="R26" s="274"/>
      <c r="S26" s="171"/>
      <c r="T26" s="143"/>
    </row>
    <row r="27" spans="1:20" s="157" customFormat="1" ht="21" customHeight="1">
      <c r="A27" s="195"/>
      <c r="B27" s="206"/>
      <c r="C27" s="207"/>
      <c r="D27" s="238"/>
      <c r="E27" s="209"/>
      <c r="F27" s="210"/>
      <c r="G27" s="211"/>
      <c r="H27" s="211"/>
      <c r="I27" s="212"/>
      <c r="J27" s="199"/>
      <c r="K27" s="206"/>
      <c r="L27" s="207"/>
      <c r="M27" s="238"/>
      <c r="N27" s="209"/>
      <c r="O27" s="210"/>
      <c r="P27" s="211"/>
      <c r="Q27" s="211"/>
      <c r="R27" s="212"/>
      <c r="S27" s="171"/>
      <c r="T27" s="143"/>
    </row>
    <row r="28" spans="1:20" s="157" customFormat="1" ht="21" customHeight="1">
      <c r="A28" s="195"/>
      <c r="B28" s="213" t="s">
        <v>35</v>
      </c>
      <c r="C28" s="217">
        <v>15.188</v>
      </c>
      <c r="D28" s="217">
        <v>14.79</v>
      </c>
      <c r="E28" s="215">
        <f>(C28-D28)*1000</f>
        <v>398.0000000000015</v>
      </c>
      <c r="F28" s="272" t="s">
        <v>32</v>
      </c>
      <c r="G28" s="273"/>
      <c r="H28" s="273"/>
      <c r="I28" s="274"/>
      <c r="J28" s="199"/>
      <c r="K28" s="206"/>
      <c r="L28" s="207"/>
      <c r="M28" s="238"/>
      <c r="N28" s="209"/>
      <c r="O28" s="210"/>
      <c r="P28" s="211"/>
      <c r="Q28" s="211"/>
      <c r="R28" s="212"/>
      <c r="S28" s="171"/>
      <c r="T28" s="143"/>
    </row>
    <row r="29" spans="1:20" s="157" customFormat="1" ht="21" customHeight="1">
      <c r="A29" s="195"/>
      <c r="B29" s="206"/>
      <c r="C29" s="207"/>
      <c r="D29" s="238"/>
      <c r="E29" s="209"/>
      <c r="F29" s="210"/>
      <c r="G29" s="211"/>
      <c r="H29" s="211"/>
      <c r="I29" s="212"/>
      <c r="J29" s="199"/>
      <c r="K29" s="213" t="s">
        <v>35</v>
      </c>
      <c r="L29" s="214">
        <v>15.16</v>
      </c>
      <c r="M29" s="214">
        <v>14.87</v>
      </c>
      <c r="N29" s="215">
        <f>(L29-M29)*1000</f>
        <v>290.0000000000009</v>
      </c>
      <c r="O29" s="272" t="s">
        <v>36</v>
      </c>
      <c r="P29" s="273"/>
      <c r="Q29" s="273"/>
      <c r="R29" s="274"/>
      <c r="S29" s="171"/>
      <c r="T29" s="143"/>
    </row>
    <row r="30" spans="1:20" s="157" customFormat="1" ht="21" customHeight="1">
      <c r="A30" s="195"/>
      <c r="B30" s="213" t="s">
        <v>37</v>
      </c>
      <c r="C30" s="217">
        <v>15.255</v>
      </c>
      <c r="D30" s="217">
        <v>14.905</v>
      </c>
      <c r="E30" s="215">
        <f>(C30-D30)*1000</f>
        <v>350.0000000000014</v>
      </c>
      <c r="F30" s="272" t="s">
        <v>38</v>
      </c>
      <c r="G30" s="273"/>
      <c r="H30" s="273"/>
      <c r="I30" s="274"/>
      <c r="J30" s="199"/>
      <c r="K30" s="206"/>
      <c r="L30" s="207"/>
      <c r="M30" s="208"/>
      <c r="N30" s="209"/>
      <c r="O30" s="210"/>
      <c r="P30" s="211"/>
      <c r="Q30" s="211"/>
      <c r="R30" s="212"/>
      <c r="S30" s="171"/>
      <c r="T30" s="143"/>
    </row>
    <row r="31" spans="1:20" s="157" customFormat="1" ht="21" customHeight="1">
      <c r="A31" s="195"/>
      <c r="B31" s="206"/>
      <c r="C31" s="207"/>
      <c r="D31" s="238"/>
      <c r="E31" s="209"/>
      <c r="F31" s="210"/>
      <c r="G31" s="211"/>
      <c r="H31" s="211"/>
      <c r="I31" s="212"/>
      <c r="J31" s="199"/>
      <c r="K31" s="206"/>
      <c r="L31" s="207"/>
      <c r="M31" s="208"/>
      <c r="N31" s="209"/>
      <c r="O31" s="210"/>
      <c r="P31" s="211"/>
      <c r="Q31" s="211"/>
      <c r="R31" s="212"/>
      <c r="S31" s="171"/>
      <c r="T31" s="143"/>
    </row>
    <row r="32" spans="1:20" s="157" customFormat="1" ht="21" customHeight="1">
      <c r="A32" s="195"/>
      <c r="B32" s="213" t="s">
        <v>39</v>
      </c>
      <c r="C32" s="217">
        <v>15.255</v>
      </c>
      <c r="D32" s="217">
        <v>14.905</v>
      </c>
      <c r="E32" s="215">
        <f>(C32-D32)*1000</f>
        <v>350.0000000000014</v>
      </c>
      <c r="F32" s="272" t="s">
        <v>38</v>
      </c>
      <c r="G32" s="273"/>
      <c r="H32" s="273"/>
      <c r="I32" s="274"/>
      <c r="J32" s="199"/>
      <c r="K32" s="206"/>
      <c r="L32" s="207"/>
      <c r="M32" s="208"/>
      <c r="N32" s="209"/>
      <c r="O32" s="210"/>
      <c r="P32" s="211"/>
      <c r="Q32" s="211"/>
      <c r="R32" s="212"/>
      <c r="S32" s="171"/>
      <c r="T32" s="143"/>
    </row>
    <row r="33" spans="1:20" s="149" customFormat="1" ht="21" customHeight="1">
      <c r="A33" s="195"/>
      <c r="B33" s="218"/>
      <c r="C33" s="219"/>
      <c r="D33" s="246"/>
      <c r="E33" s="221"/>
      <c r="F33" s="222"/>
      <c r="G33" s="223"/>
      <c r="H33" s="223"/>
      <c r="I33" s="224"/>
      <c r="J33" s="199"/>
      <c r="K33" s="218"/>
      <c r="L33" s="219"/>
      <c r="M33" s="220"/>
      <c r="N33" s="221"/>
      <c r="O33" s="222"/>
      <c r="P33" s="223"/>
      <c r="Q33" s="223"/>
      <c r="R33" s="224"/>
      <c r="S33" s="171"/>
      <c r="T33" s="143"/>
    </row>
    <row r="34" spans="1:19" ht="21" customHeight="1" thickBot="1">
      <c r="A34" s="225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7"/>
    </row>
  </sheetData>
  <sheetProtection password="E755" sheet="1" objects="1" scenarios="1"/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25" customFormat="1" ht="13.5" customHeight="1" thickBo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3"/>
      <c r="N1" s="23"/>
      <c r="O1" s="23"/>
      <c r="Y1" s="26"/>
      <c r="AD1" s="27"/>
      <c r="AE1" s="28"/>
      <c r="BG1" s="27"/>
      <c r="BH1" s="28"/>
      <c r="BJ1"/>
      <c r="BK1"/>
      <c r="BL1"/>
      <c r="BM1"/>
      <c r="BN1"/>
      <c r="BO1"/>
      <c r="BP1"/>
      <c r="BQ1"/>
      <c r="BR1"/>
      <c r="BS1"/>
      <c r="BT1"/>
      <c r="BU1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</row>
    <row r="2" spans="1:89" ht="36" customHeight="1" thickBot="1" thickTop="1">
      <c r="A2" s="23"/>
      <c r="B2" s="284" t="s">
        <v>40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M2" s="23"/>
      <c r="N2" s="23"/>
      <c r="Q2" s="23"/>
      <c r="R2" s="29"/>
      <c r="S2" s="30"/>
      <c r="T2" s="30"/>
      <c r="U2" s="30"/>
      <c r="V2" s="287" t="s">
        <v>41</v>
      </c>
      <c r="W2" s="287"/>
      <c r="X2" s="287"/>
      <c r="Y2" s="287"/>
      <c r="Z2" s="30"/>
      <c r="AA2" s="30"/>
      <c r="AB2" s="30"/>
      <c r="AC2" s="31"/>
      <c r="BJ2" s="29"/>
      <c r="BK2" s="30"/>
      <c r="BL2" s="30"/>
      <c r="BM2" s="30"/>
      <c r="BN2" s="287" t="s">
        <v>41</v>
      </c>
      <c r="BO2" s="287"/>
      <c r="BP2" s="287"/>
      <c r="BQ2" s="287"/>
      <c r="BR2" s="30"/>
      <c r="BS2" s="30"/>
      <c r="BT2" s="30"/>
      <c r="BU2" s="31"/>
      <c r="BY2" s="25"/>
      <c r="BZ2" s="284" t="s">
        <v>42</v>
      </c>
      <c r="CA2" s="285"/>
      <c r="CB2" s="285"/>
      <c r="CC2" s="285"/>
      <c r="CD2" s="285"/>
      <c r="CE2" s="285"/>
      <c r="CF2" s="285"/>
      <c r="CG2" s="285"/>
      <c r="CH2" s="285"/>
      <c r="CI2" s="285"/>
      <c r="CJ2" s="286"/>
      <c r="CK2" s="25"/>
    </row>
    <row r="3" spans="1:89" ht="21" customHeight="1" thickBot="1" thickTop="1">
      <c r="A3" s="23"/>
      <c r="M3" s="23"/>
      <c r="N3" s="23"/>
      <c r="Q3" s="23"/>
      <c r="R3" s="292" t="s">
        <v>43</v>
      </c>
      <c r="S3" s="290"/>
      <c r="T3" s="233"/>
      <c r="U3" s="234"/>
      <c r="V3" s="288" t="s">
        <v>44</v>
      </c>
      <c r="W3" s="289"/>
      <c r="X3" s="289"/>
      <c r="Y3" s="290"/>
      <c r="Z3" s="233"/>
      <c r="AA3" s="234"/>
      <c r="AB3" s="298" t="s">
        <v>45</v>
      </c>
      <c r="AC3" s="299"/>
      <c r="BJ3" s="293" t="s">
        <v>45</v>
      </c>
      <c r="BK3" s="294"/>
      <c r="BL3" s="233"/>
      <c r="BM3" s="234"/>
      <c r="BN3" s="288" t="s">
        <v>44</v>
      </c>
      <c r="BO3" s="289"/>
      <c r="BP3" s="289"/>
      <c r="BQ3" s="290"/>
      <c r="BR3" s="233"/>
      <c r="BS3" s="234"/>
      <c r="BT3" s="288" t="s">
        <v>43</v>
      </c>
      <c r="BU3" s="295"/>
      <c r="BY3" s="25"/>
      <c r="CK3" s="25"/>
    </row>
    <row r="4" spans="1:89" ht="24" customHeight="1" thickTop="1">
      <c r="A4" s="23"/>
      <c r="B4" s="32"/>
      <c r="C4" s="33"/>
      <c r="D4" s="33"/>
      <c r="E4" s="33"/>
      <c r="F4" s="33"/>
      <c r="G4" s="33"/>
      <c r="H4" s="33"/>
      <c r="I4" s="33"/>
      <c r="J4" s="39"/>
      <c r="K4" s="33"/>
      <c r="L4" s="34"/>
      <c r="M4" s="23"/>
      <c r="N4" s="23"/>
      <c r="Q4" s="23"/>
      <c r="R4" s="35"/>
      <c r="S4" s="36"/>
      <c r="T4" s="1"/>
      <c r="U4" s="1"/>
      <c r="V4" s="291" t="s">
        <v>46</v>
      </c>
      <c r="W4" s="291"/>
      <c r="X4" s="291"/>
      <c r="Y4" s="291"/>
      <c r="Z4" s="1"/>
      <c r="AA4" s="1"/>
      <c r="AB4" s="3"/>
      <c r="AC4" s="4"/>
      <c r="AS4" s="53" t="s">
        <v>1</v>
      </c>
      <c r="BJ4" s="37"/>
      <c r="BK4" s="1"/>
      <c r="BL4" s="1"/>
      <c r="BM4" s="1"/>
      <c r="BN4" s="291" t="s">
        <v>46</v>
      </c>
      <c r="BO4" s="291"/>
      <c r="BP4" s="291"/>
      <c r="BQ4" s="291"/>
      <c r="BR4" s="1"/>
      <c r="BS4" s="1"/>
      <c r="BT4" s="1"/>
      <c r="BU4" s="38"/>
      <c r="BY4" s="25"/>
      <c r="BZ4" s="32"/>
      <c r="CA4" s="33"/>
      <c r="CB4" s="33"/>
      <c r="CC4" s="33"/>
      <c r="CD4" s="33"/>
      <c r="CE4" s="33"/>
      <c r="CF4" s="33"/>
      <c r="CG4" s="33"/>
      <c r="CH4" s="39"/>
      <c r="CI4" s="33"/>
      <c r="CJ4" s="34"/>
      <c r="CK4" s="25"/>
    </row>
    <row r="5" spans="1:89" ht="24" customHeight="1">
      <c r="A5" s="23"/>
      <c r="B5" s="56"/>
      <c r="C5" s="57" t="s">
        <v>47</v>
      </c>
      <c r="D5" s="41"/>
      <c r="E5" s="42"/>
      <c r="F5" s="42"/>
      <c r="G5" s="42"/>
      <c r="H5" s="42"/>
      <c r="I5" s="42"/>
      <c r="J5" s="44"/>
      <c r="L5" s="46"/>
      <c r="M5" s="23"/>
      <c r="N5" s="23"/>
      <c r="Q5" s="23"/>
      <c r="R5" s="47"/>
      <c r="S5" s="232"/>
      <c r="T5" s="242"/>
      <c r="U5" s="235"/>
      <c r="V5" s="48"/>
      <c r="W5" s="239"/>
      <c r="X5" s="49"/>
      <c r="Y5" s="50"/>
      <c r="Z5" s="242"/>
      <c r="AA5" s="235"/>
      <c r="AB5" s="51"/>
      <c r="AC5" s="52"/>
      <c r="BJ5" s="54"/>
      <c r="BK5" s="50"/>
      <c r="BL5" s="242"/>
      <c r="BM5" s="235"/>
      <c r="BN5" s="48"/>
      <c r="BO5" s="239"/>
      <c r="BP5" s="49"/>
      <c r="BQ5" s="50"/>
      <c r="BR5" s="242"/>
      <c r="BS5" s="235"/>
      <c r="BT5" s="48"/>
      <c r="BU5" s="55"/>
      <c r="BY5" s="25"/>
      <c r="BZ5" s="56"/>
      <c r="CA5" s="57" t="s">
        <v>47</v>
      </c>
      <c r="CB5" s="41"/>
      <c r="CC5" s="42"/>
      <c r="CD5" s="42"/>
      <c r="CE5" s="42"/>
      <c r="CF5" s="42"/>
      <c r="CG5" s="42"/>
      <c r="CH5" s="44"/>
      <c r="CJ5" s="46"/>
      <c r="CK5" s="25"/>
    </row>
    <row r="6" spans="1:89" ht="24" customHeight="1">
      <c r="A6" s="23"/>
      <c r="B6" s="56"/>
      <c r="C6" s="57" t="s">
        <v>5</v>
      </c>
      <c r="D6" s="41"/>
      <c r="E6" s="42"/>
      <c r="F6" s="42"/>
      <c r="G6" s="43" t="s">
        <v>48</v>
      </c>
      <c r="H6" s="42"/>
      <c r="I6" s="42"/>
      <c r="J6" s="44"/>
      <c r="K6" s="45" t="s">
        <v>49</v>
      </c>
      <c r="L6" s="46"/>
      <c r="M6" s="23"/>
      <c r="N6" s="23"/>
      <c r="Q6" s="23"/>
      <c r="R6" s="61" t="s">
        <v>50</v>
      </c>
      <c r="S6" s="62">
        <v>16.3</v>
      </c>
      <c r="T6" s="243"/>
      <c r="U6" s="244"/>
      <c r="V6" s="296" t="s">
        <v>51</v>
      </c>
      <c r="W6" s="296"/>
      <c r="X6" s="296"/>
      <c r="Y6" s="270"/>
      <c r="Z6" s="243"/>
      <c r="AA6" s="244"/>
      <c r="AB6" s="303" t="s">
        <v>52</v>
      </c>
      <c r="AC6" s="304"/>
      <c r="AR6" s="63" t="s">
        <v>53</v>
      </c>
      <c r="AS6" s="64" t="s">
        <v>54</v>
      </c>
      <c r="AT6" s="65" t="s">
        <v>55</v>
      </c>
      <c r="BJ6" s="300" t="s">
        <v>52</v>
      </c>
      <c r="BK6" s="301"/>
      <c r="BL6" s="7"/>
      <c r="BM6" s="244"/>
      <c r="BN6" s="296" t="s">
        <v>56</v>
      </c>
      <c r="BO6" s="296"/>
      <c r="BP6" s="296"/>
      <c r="BQ6" s="270"/>
      <c r="BR6" s="243"/>
      <c r="BS6" s="244"/>
      <c r="BT6" s="21" t="s">
        <v>57</v>
      </c>
      <c r="BU6" s="22">
        <v>13.62</v>
      </c>
      <c r="BY6" s="25"/>
      <c r="BZ6" s="56"/>
      <c r="CA6" s="57" t="s">
        <v>5</v>
      </c>
      <c r="CB6" s="41"/>
      <c r="CC6" s="42"/>
      <c r="CD6" s="42"/>
      <c r="CE6" s="43" t="s">
        <v>48</v>
      </c>
      <c r="CF6" s="42"/>
      <c r="CG6" s="42"/>
      <c r="CH6" s="44"/>
      <c r="CI6" s="45" t="s">
        <v>49</v>
      </c>
      <c r="CJ6" s="46"/>
      <c r="CK6" s="25"/>
    </row>
    <row r="7" spans="1:89" ht="24" customHeight="1">
      <c r="A7" s="23"/>
      <c r="B7" s="56"/>
      <c r="C7" s="57" t="s">
        <v>8</v>
      </c>
      <c r="D7" s="41"/>
      <c r="E7" s="42"/>
      <c r="F7" s="42"/>
      <c r="G7" s="58" t="s">
        <v>58</v>
      </c>
      <c r="H7" s="42"/>
      <c r="I7" s="42"/>
      <c r="J7" s="41"/>
      <c r="K7" s="10"/>
      <c r="L7" s="66"/>
      <c r="M7" s="23"/>
      <c r="N7" s="23"/>
      <c r="Q7" s="23"/>
      <c r="R7" s="11"/>
      <c r="S7" s="8"/>
      <c r="T7" s="243"/>
      <c r="U7" s="244"/>
      <c r="V7" s="271">
        <v>15.415</v>
      </c>
      <c r="W7" s="271"/>
      <c r="X7" s="271"/>
      <c r="Y7" s="297"/>
      <c r="Z7" s="243"/>
      <c r="AA7" s="244"/>
      <c r="AB7" s="303" t="s">
        <v>59</v>
      </c>
      <c r="AC7" s="304"/>
      <c r="BJ7" s="300" t="s">
        <v>59</v>
      </c>
      <c r="BK7" s="301"/>
      <c r="BL7" s="7"/>
      <c r="BM7" s="244"/>
      <c r="BN7" s="271">
        <v>14.688</v>
      </c>
      <c r="BO7" s="271"/>
      <c r="BP7" s="271"/>
      <c r="BQ7" s="297"/>
      <c r="BR7" s="243"/>
      <c r="BS7" s="244"/>
      <c r="BT7" s="48"/>
      <c r="BU7" s="55"/>
      <c r="BY7" s="25"/>
      <c r="BZ7" s="56"/>
      <c r="CA7" s="57" t="s">
        <v>8</v>
      </c>
      <c r="CB7" s="41"/>
      <c r="CC7" s="42"/>
      <c r="CD7" s="42"/>
      <c r="CE7" s="58" t="s">
        <v>60</v>
      </c>
      <c r="CF7" s="42"/>
      <c r="CG7" s="42"/>
      <c r="CH7" s="41"/>
      <c r="CI7" s="10"/>
      <c r="CJ7" s="66"/>
      <c r="CK7" s="25"/>
    </row>
    <row r="8" spans="1:89" ht="24" customHeight="1">
      <c r="A8" s="23"/>
      <c r="B8" s="67"/>
      <c r="C8" s="68"/>
      <c r="D8" s="68"/>
      <c r="E8" s="68"/>
      <c r="F8" s="68"/>
      <c r="G8" s="68"/>
      <c r="H8" s="68"/>
      <c r="I8" s="68"/>
      <c r="J8" s="68"/>
      <c r="K8" s="68"/>
      <c r="L8" s="69"/>
      <c r="M8" s="23"/>
      <c r="N8" s="23"/>
      <c r="Q8" s="23"/>
      <c r="R8" s="12" t="s">
        <v>61</v>
      </c>
      <c r="S8" s="19">
        <v>15.6</v>
      </c>
      <c r="T8" s="243"/>
      <c r="U8" s="244"/>
      <c r="V8" s="6"/>
      <c r="W8" s="240"/>
      <c r="X8" s="240"/>
      <c r="Y8" s="8"/>
      <c r="Z8" s="243"/>
      <c r="AA8" s="244"/>
      <c r="AB8" s="303" t="s">
        <v>62</v>
      </c>
      <c r="AC8" s="304"/>
      <c r="AS8" s="70" t="s">
        <v>63</v>
      </c>
      <c r="BJ8" s="300" t="s">
        <v>62</v>
      </c>
      <c r="BK8" s="301"/>
      <c r="BL8" s="7"/>
      <c r="BM8" s="244"/>
      <c r="BN8" s="6"/>
      <c r="BO8" s="240"/>
      <c r="BP8" s="240"/>
      <c r="BQ8" s="8"/>
      <c r="BR8" s="243"/>
      <c r="BS8" s="244"/>
      <c r="BT8" s="15" t="s">
        <v>64</v>
      </c>
      <c r="BU8" s="16">
        <v>14.326</v>
      </c>
      <c r="BY8" s="25"/>
      <c r="BZ8" s="67"/>
      <c r="CA8" s="68"/>
      <c r="CB8" s="68"/>
      <c r="CC8" s="68"/>
      <c r="CD8" s="68"/>
      <c r="CE8" s="68"/>
      <c r="CF8" s="68"/>
      <c r="CG8" s="68"/>
      <c r="CH8" s="68"/>
      <c r="CI8" s="68"/>
      <c r="CJ8" s="69"/>
      <c r="CK8" s="25"/>
    </row>
    <row r="9" spans="1:89" ht="24" customHeight="1" thickBot="1">
      <c r="A9" s="23"/>
      <c r="B9" s="40"/>
      <c r="C9" s="41"/>
      <c r="D9" s="41"/>
      <c r="E9" s="41"/>
      <c r="F9" s="41"/>
      <c r="G9" s="41"/>
      <c r="H9" s="41"/>
      <c r="I9" s="41"/>
      <c r="J9" s="41"/>
      <c r="K9" s="41"/>
      <c r="L9" s="66"/>
      <c r="M9" s="23"/>
      <c r="N9" s="23"/>
      <c r="Q9" s="23"/>
      <c r="R9" s="74"/>
      <c r="S9" s="76"/>
      <c r="T9" s="245"/>
      <c r="U9" s="76"/>
      <c r="V9" s="75"/>
      <c r="W9" s="241"/>
      <c r="X9" s="77"/>
      <c r="Y9" s="78"/>
      <c r="Z9" s="245"/>
      <c r="AA9" s="76"/>
      <c r="AB9" s="77"/>
      <c r="AC9" s="79"/>
      <c r="BJ9" s="80"/>
      <c r="BK9" s="78"/>
      <c r="BL9" s="245"/>
      <c r="BM9" s="76"/>
      <c r="BN9" s="75"/>
      <c r="BO9" s="241"/>
      <c r="BP9" s="77"/>
      <c r="BQ9" s="78"/>
      <c r="BR9" s="245"/>
      <c r="BS9" s="76"/>
      <c r="BT9" s="75"/>
      <c r="BU9" s="81"/>
      <c r="BY9" s="25"/>
      <c r="BZ9" s="40"/>
      <c r="CA9" s="41"/>
      <c r="CB9" s="41"/>
      <c r="CC9" s="41"/>
      <c r="CD9" s="41"/>
      <c r="CE9" s="41"/>
      <c r="CF9" s="41"/>
      <c r="CG9" s="41"/>
      <c r="CH9" s="41"/>
      <c r="CI9" s="41"/>
      <c r="CJ9" s="66"/>
      <c r="CK9" s="25"/>
    </row>
    <row r="10" spans="1:89" ht="24" customHeight="1">
      <c r="A10" s="23"/>
      <c r="B10" s="56"/>
      <c r="C10" s="45" t="s">
        <v>65</v>
      </c>
      <c r="D10" s="41"/>
      <c r="E10" s="41"/>
      <c r="F10" s="44"/>
      <c r="G10" s="71" t="s">
        <v>66</v>
      </c>
      <c r="H10" s="41"/>
      <c r="I10" s="41"/>
      <c r="J10" s="72" t="s">
        <v>67</v>
      </c>
      <c r="K10" s="73" t="s">
        <v>68</v>
      </c>
      <c r="L10" s="46"/>
      <c r="M10" s="23"/>
      <c r="N10" s="23"/>
      <c r="Q10" s="23"/>
      <c r="R10" s="82"/>
      <c r="S10" s="82"/>
      <c r="T10" s="82"/>
      <c r="U10" s="82"/>
      <c r="V10" s="82"/>
      <c r="W10" s="82"/>
      <c r="X10" s="82"/>
      <c r="Y10" s="82"/>
      <c r="AS10" s="231" t="s">
        <v>69</v>
      </c>
      <c r="BY10" s="25"/>
      <c r="BZ10" s="56"/>
      <c r="CA10" s="45" t="s">
        <v>65</v>
      </c>
      <c r="CB10" s="41"/>
      <c r="CC10" s="41"/>
      <c r="CD10" s="44"/>
      <c r="CE10" s="71" t="s">
        <v>66</v>
      </c>
      <c r="CF10" s="41"/>
      <c r="CG10" s="41"/>
      <c r="CH10" s="72" t="s">
        <v>67</v>
      </c>
      <c r="CI10" s="73" t="s">
        <v>68</v>
      </c>
      <c r="CJ10" s="46"/>
      <c r="CK10" s="25"/>
    </row>
    <row r="11" spans="1:89" ht="24" customHeight="1">
      <c r="A11" s="23"/>
      <c r="B11" s="56"/>
      <c r="C11" s="45" t="s">
        <v>70</v>
      </c>
      <c r="D11" s="41"/>
      <c r="E11" s="41"/>
      <c r="F11" s="44"/>
      <c r="G11" s="71" t="s">
        <v>71</v>
      </c>
      <c r="H11" s="41"/>
      <c r="I11" s="9"/>
      <c r="J11" s="72" t="s">
        <v>72</v>
      </c>
      <c r="K11" s="73" t="s">
        <v>73</v>
      </c>
      <c r="L11" s="46"/>
      <c r="M11" s="23"/>
      <c r="N11" s="23"/>
      <c r="Q11" s="23"/>
      <c r="AR11" s="24"/>
      <c r="AS11" s="96" t="s">
        <v>74</v>
      </c>
      <c r="AW11" s="24"/>
      <c r="BY11" s="25"/>
      <c r="BZ11" s="56"/>
      <c r="CA11" s="45" t="s">
        <v>70</v>
      </c>
      <c r="CB11" s="41"/>
      <c r="CC11" s="41"/>
      <c r="CD11" s="44"/>
      <c r="CE11" s="71" t="s">
        <v>71</v>
      </c>
      <c r="CF11" s="41"/>
      <c r="CG11" s="9"/>
      <c r="CH11" s="72" t="s">
        <v>72</v>
      </c>
      <c r="CI11" s="73" t="s">
        <v>73</v>
      </c>
      <c r="CJ11" s="46"/>
      <c r="CK11" s="25"/>
    </row>
    <row r="12" spans="1:89" ht="24" customHeight="1" thickBot="1">
      <c r="A12" s="23"/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5"/>
      <c r="M12" s="23"/>
      <c r="N12" s="23"/>
      <c r="O12" s="23"/>
      <c r="P12" s="82"/>
      <c r="Q12" s="82"/>
      <c r="AQ12" s="24"/>
      <c r="AR12" s="24"/>
      <c r="AS12" s="96" t="s">
        <v>75</v>
      </c>
      <c r="BA12" s="24"/>
      <c r="BY12" s="25"/>
      <c r="BZ12" s="83"/>
      <c r="CA12" s="84"/>
      <c r="CB12" s="84"/>
      <c r="CC12" s="84"/>
      <c r="CD12" s="84"/>
      <c r="CE12" s="84"/>
      <c r="CF12" s="84"/>
      <c r="CG12" s="84"/>
      <c r="CH12" s="84"/>
      <c r="CI12" s="84"/>
      <c r="CJ12" s="85"/>
      <c r="CK12" s="25"/>
    </row>
    <row r="13" spans="1:89" ht="18" customHeight="1" thickTop="1">
      <c r="A13" s="23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3"/>
      <c r="N13" s="23"/>
      <c r="O13" s="23"/>
      <c r="AQ13" s="24"/>
      <c r="AR13" s="24"/>
      <c r="AS13" s="86"/>
      <c r="AT13" s="86"/>
      <c r="AU13" s="86"/>
      <c r="AV13" s="86"/>
      <c r="AW13" s="86"/>
      <c r="BK13" s="264" t="s">
        <v>76</v>
      </c>
      <c r="BT13" s="82"/>
      <c r="BU13" s="82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</row>
    <row r="14" spans="1:89" s="86" customFormat="1" ht="18" customHeight="1">
      <c r="A14" s="23"/>
      <c r="B14" s="25"/>
      <c r="C14" s="25"/>
      <c r="D14" s="25"/>
      <c r="E14" s="25"/>
      <c r="F14" s="25"/>
      <c r="G14" s="96" t="s">
        <v>77</v>
      </c>
      <c r="H14" s="25"/>
      <c r="I14" s="25"/>
      <c r="J14" s="25"/>
      <c r="K14" s="25"/>
      <c r="L14" s="25"/>
      <c r="M14" s="23"/>
      <c r="N14" s="23"/>
      <c r="O14" s="23"/>
      <c r="AK14" s="24"/>
      <c r="AS14" s="258" t="s">
        <v>78</v>
      </c>
      <c r="BC14" s="24"/>
      <c r="BD14" s="24"/>
      <c r="BI14" s="24"/>
      <c r="BK14" s="264" t="s">
        <v>79</v>
      </c>
      <c r="BP14" s="24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</row>
    <row r="15" spans="7:57" ht="18" customHeight="1">
      <c r="G15" s="96" t="s">
        <v>80</v>
      </c>
      <c r="AE15" s="24"/>
      <c r="BE15" s="24"/>
    </row>
    <row r="16" spans="61:62" ht="18" customHeight="1">
      <c r="BI16" s="24"/>
      <c r="BJ16" s="24"/>
    </row>
    <row r="17" spans="2:88" ht="18" customHeight="1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U17" s="82"/>
      <c r="V17" s="82"/>
      <c r="Y17" s="24">
        <v>15.255</v>
      </c>
      <c r="AO17" s="24"/>
      <c r="AS17" s="24"/>
      <c r="BF17" s="24"/>
      <c r="BL17" s="88" t="s">
        <v>81</v>
      </c>
      <c r="BQ17" s="24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</row>
    <row r="18" spans="20:87" ht="18" customHeight="1">
      <c r="T18" s="82"/>
      <c r="V18" s="24"/>
      <c r="Y18" s="24"/>
      <c r="AB18" s="24"/>
      <c r="AE18" s="24"/>
      <c r="AN18" s="24"/>
      <c r="AO18" s="24"/>
      <c r="AS18" s="93"/>
      <c r="AU18" s="24"/>
      <c r="BA18" s="24"/>
      <c r="BE18" s="24"/>
      <c r="BF18" s="24"/>
      <c r="BG18" s="24"/>
      <c r="BJ18" s="24"/>
      <c r="BK18" s="24"/>
      <c r="BL18" s="24"/>
      <c r="BM18" s="260" t="s">
        <v>82</v>
      </c>
      <c r="BQ18" s="24"/>
      <c r="BT18" s="24"/>
      <c r="BW18" s="24"/>
      <c r="CC18" s="82"/>
      <c r="CD18" s="82"/>
      <c r="CE18" s="82"/>
      <c r="CF18" s="82"/>
      <c r="CH18" s="82"/>
      <c r="CI18" s="82"/>
    </row>
    <row r="19" spans="20:82" ht="18" customHeight="1">
      <c r="T19" s="90"/>
      <c r="U19" s="82"/>
      <c r="V19" s="82"/>
      <c r="W19" s="82"/>
      <c r="X19" s="24"/>
      <c r="Y19" s="24"/>
      <c r="AB19" s="24"/>
      <c r="AC19" s="24"/>
      <c r="AD19" s="82"/>
      <c r="BC19" s="82"/>
      <c r="BF19" s="24"/>
      <c r="BL19" s="24"/>
      <c r="BR19" s="24"/>
      <c r="CD19" s="24"/>
    </row>
    <row r="20" spans="20:85" ht="18" customHeight="1">
      <c r="T20" s="82"/>
      <c r="V20" s="24"/>
      <c r="Y20" s="24">
        <v>15.255</v>
      </c>
      <c r="AC20" s="24"/>
      <c r="AR20" s="24"/>
      <c r="BA20" s="24"/>
      <c r="BF20" s="24"/>
      <c r="BI20" s="24"/>
      <c r="BK20" s="91">
        <v>6</v>
      </c>
      <c r="CD20" s="82"/>
      <c r="CE20" s="82"/>
      <c r="CF20" s="82"/>
      <c r="CG20" s="82"/>
    </row>
    <row r="21" spans="25:87" ht="18" customHeight="1">
      <c r="Y21" s="24"/>
      <c r="AB21" s="24"/>
      <c r="AE21" s="24"/>
      <c r="AN21" s="24"/>
      <c r="AO21" s="24"/>
      <c r="AS21" s="93"/>
      <c r="AU21" s="24"/>
      <c r="AZ21" s="24"/>
      <c r="BD21" s="24"/>
      <c r="BI21" s="24"/>
      <c r="BJ21" s="24"/>
      <c r="BK21" s="24"/>
      <c r="BL21" s="24"/>
      <c r="BM21" s="24"/>
      <c r="BN21" s="24"/>
      <c r="BO21" s="91">
        <v>7</v>
      </c>
      <c r="BP21" s="24"/>
      <c r="BV21" s="24"/>
      <c r="BW21" s="24"/>
      <c r="CB21" s="24"/>
      <c r="CD21" s="82"/>
      <c r="CE21" s="82"/>
      <c r="CG21" s="82"/>
      <c r="CH21" s="82"/>
      <c r="CI21" s="82"/>
    </row>
    <row r="22" spans="3:86" ht="18" customHeight="1">
      <c r="C22" s="24"/>
      <c r="T22" s="82"/>
      <c r="U22" s="82"/>
      <c r="V22" s="24"/>
      <c r="W22" s="24"/>
      <c r="Y22" s="24"/>
      <c r="AA22" s="24"/>
      <c r="AM22" s="24"/>
      <c r="AV22" s="237"/>
      <c r="BD22" s="24"/>
      <c r="BJ22" s="24"/>
      <c r="BL22" s="24"/>
      <c r="BM22" s="24"/>
      <c r="BN22" s="24"/>
      <c r="BO22" s="24"/>
      <c r="BT22" s="24"/>
      <c r="BV22" s="24"/>
      <c r="CD22" s="82"/>
      <c r="CE22" s="82"/>
      <c r="CF22" s="82"/>
      <c r="CH22" s="82"/>
    </row>
    <row r="23" spans="37:84" ht="18" customHeight="1">
      <c r="AK23" s="24"/>
      <c r="BL23" s="82"/>
      <c r="BM23" s="237"/>
      <c r="BU23" s="24"/>
      <c r="CC23" s="82"/>
      <c r="CD23" s="82"/>
      <c r="CE23" s="82"/>
      <c r="CF23" s="82"/>
    </row>
    <row r="24" spans="8:83" ht="18" customHeight="1">
      <c r="H24" s="24"/>
      <c r="I24" s="24"/>
      <c r="M24" s="24"/>
      <c r="O24" s="24"/>
      <c r="P24" s="24"/>
      <c r="Q24" s="24"/>
      <c r="R24" s="24"/>
      <c r="S24" s="24"/>
      <c r="Y24" s="24"/>
      <c r="AC24" s="24"/>
      <c r="AD24" s="24"/>
      <c r="AK24" s="24"/>
      <c r="AL24" s="24"/>
      <c r="AM24" s="24"/>
      <c r="AS24" s="93"/>
      <c r="AU24" s="24"/>
      <c r="AX24" s="24"/>
      <c r="BL24" s="24"/>
      <c r="BM24" s="24"/>
      <c r="BP24" s="24"/>
      <c r="BQ24" s="24"/>
      <c r="BR24" s="91">
        <v>8</v>
      </c>
      <c r="BS24" s="24"/>
      <c r="BT24" s="24"/>
      <c r="BX24" s="24"/>
      <c r="BY24" s="24"/>
      <c r="CA24" s="94"/>
      <c r="CC24" s="24"/>
      <c r="CE24" s="24"/>
    </row>
    <row r="25" spans="4:74" ht="18" customHeight="1">
      <c r="D25" s="95"/>
      <c r="E25" s="93"/>
      <c r="J25" s="92" t="s">
        <v>51</v>
      </c>
      <c r="P25" s="24"/>
      <c r="T25" s="24"/>
      <c r="V25" s="24"/>
      <c r="AE25" s="24"/>
      <c r="AJ25" s="24"/>
      <c r="BN25" s="24"/>
      <c r="BO25" s="24"/>
      <c r="BP25" s="24"/>
      <c r="BQ25" s="24"/>
      <c r="BR25" s="24"/>
      <c r="BV25" s="24"/>
    </row>
    <row r="26" spans="5:81" ht="18" customHeight="1">
      <c r="E26" s="24"/>
      <c r="G26" s="24"/>
      <c r="H26" s="24"/>
      <c r="K26" s="91">
        <v>1</v>
      </c>
      <c r="T26" s="24"/>
      <c r="AA26" s="24"/>
      <c r="AD26" s="24"/>
      <c r="BU26" s="24"/>
      <c r="BW26" s="24"/>
      <c r="CC26" s="24"/>
    </row>
    <row r="27" spans="1:89" ht="18" customHeight="1">
      <c r="A27" s="87"/>
      <c r="B27" s="87"/>
      <c r="E27" s="24"/>
      <c r="I27" s="24"/>
      <c r="K27" s="24"/>
      <c r="M27" s="24"/>
      <c r="P27" s="24"/>
      <c r="R27" s="24"/>
      <c r="V27" s="24"/>
      <c r="AA27" s="24"/>
      <c r="AB27" s="24"/>
      <c r="AC27" s="24"/>
      <c r="AF27" s="24"/>
      <c r="AG27" s="24"/>
      <c r="AM27" s="93"/>
      <c r="AP27" s="24"/>
      <c r="AR27" s="24"/>
      <c r="AS27" s="93"/>
      <c r="BN27" s="24"/>
      <c r="BP27" s="24"/>
      <c r="BQ27" s="24"/>
      <c r="BR27" s="24"/>
      <c r="BS27" s="24"/>
      <c r="BT27" s="24"/>
      <c r="BU27" s="91">
        <v>11</v>
      </c>
      <c r="BV27" s="24"/>
      <c r="BX27" s="24"/>
      <c r="CA27" s="24"/>
      <c r="CC27" s="93"/>
      <c r="CJ27" s="87"/>
      <c r="CK27" s="87"/>
    </row>
    <row r="28" spans="5:86" ht="18" customHeight="1">
      <c r="E28" s="24"/>
      <c r="V28" s="91">
        <v>2</v>
      </c>
      <c r="AB28" s="24"/>
      <c r="AG28" s="237"/>
      <c r="AS28" s="24"/>
      <c r="BJ28" s="24"/>
      <c r="BO28" s="24"/>
      <c r="BR28" s="24"/>
      <c r="BS28" s="24"/>
      <c r="BU28" s="24"/>
      <c r="BY28" s="24"/>
      <c r="CC28" s="93"/>
      <c r="CE28" s="24"/>
      <c r="CF28" s="24"/>
      <c r="CH28" s="97" t="s">
        <v>64</v>
      </c>
    </row>
    <row r="29" spans="4:81" ht="18" customHeight="1">
      <c r="D29" s="89" t="s">
        <v>61</v>
      </c>
      <c r="E29" s="24"/>
      <c r="Y29" s="24"/>
      <c r="AA29" s="24"/>
      <c r="AS29" s="24"/>
      <c r="BL29" s="237"/>
      <c r="BN29" s="24"/>
      <c r="BP29" s="24"/>
      <c r="BT29" s="93"/>
      <c r="BU29" s="24"/>
      <c r="BX29" s="91">
        <v>12</v>
      </c>
      <c r="CA29" s="91">
        <v>13</v>
      </c>
      <c r="CB29" s="24"/>
      <c r="CC29" s="24"/>
    </row>
    <row r="30" spans="1:88" ht="18" customHeight="1">
      <c r="A30" s="87"/>
      <c r="B30" s="87"/>
      <c r="E30" s="24"/>
      <c r="J30" s="24"/>
      <c r="K30" s="24"/>
      <c r="L30" s="24"/>
      <c r="M30" s="24"/>
      <c r="N30" s="24"/>
      <c r="P30" s="24"/>
      <c r="Q30" s="24"/>
      <c r="R30" s="24"/>
      <c r="S30" s="24"/>
      <c r="T30" s="24"/>
      <c r="U30" s="24"/>
      <c r="W30" s="24"/>
      <c r="Y30" s="91">
        <v>3</v>
      </c>
      <c r="AA30" s="24"/>
      <c r="AB30" s="24"/>
      <c r="AC30" s="24"/>
      <c r="AS30" s="93"/>
      <c r="BE30" s="24"/>
      <c r="BI30" s="24"/>
      <c r="BK30" s="24"/>
      <c r="BL30" s="24"/>
      <c r="BM30" s="82"/>
      <c r="BQ30" s="24"/>
      <c r="BS30" s="24"/>
      <c r="BT30" s="24"/>
      <c r="BU30" s="24"/>
      <c r="BW30" s="24"/>
      <c r="BX30" s="24"/>
      <c r="BY30" s="24"/>
      <c r="BZ30" s="24"/>
      <c r="CA30" s="24"/>
      <c r="CC30" s="24"/>
      <c r="CJ30" s="87"/>
    </row>
    <row r="31" spans="5:81" ht="18" customHeight="1">
      <c r="E31" s="24"/>
      <c r="M31" s="24"/>
      <c r="T31" s="24"/>
      <c r="W31" s="24"/>
      <c r="AA31" s="24"/>
      <c r="AB31" s="24"/>
      <c r="AF31" s="24"/>
      <c r="AG31" s="24"/>
      <c r="BR31" s="24"/>
      <c r="BW31" s="24"/>
      <c r="CA31" s="94"/>
      <c r="CC31" s="24"/>
    </row>
    <row r="32" spans="15:81" ht="18" customHeight="1">
      <c r="O32" s="24"/>
      <c r="P32" s="24"/>
      <c r="S32" s="24"/>
      <c r="T32" s="24"/>
      <c r="V32" s="236" t="s">
        <v>83</v>
      </c>
      <c r="W32" s="259">
        <v>15.28</v>
      </c>
      <c r="X32" s="24"/>
      <c r="AB32" s="91">
        <v>4</v>
      </c>
      <c r="AE32" s="24"/>
      <c r="AF32" s="24"/>
      <c r="BL32" s="24"/>
      <c r="BM32" s="24"/>
      <c r="BN32" s="24"/>
      <c r="BO32" s="24"/>
      <c r="BQ32" s="24"/>
      <c r="BU32" s="24"/>
      <c r="BV32" s="24"/>
      <c r="BW32" s="24"/>
      <c r="CB32" s="265" t="s">
        <v>56</v>
      </c>
      <c r="CC32" s="24"/>
    </row>
    <row r="33" spans="6:84" ht="18" customHeight="1">
      <c r="F33" s="24"/>
      <c r="H33" s="24"/>
      <c r="I33" s="24"/>
      <c r="J33" s="24"/>
      <c r="Q33" s="24"/>
      <c r="R33" s="24"/>
      <c r="S33" s="24"/>
      <c r="T33" s="24"/>
      <c r="U33" s="24"/>
      <c r="V33" s="24"/>
      <c r="X33" s="24"/>
      <c r="AA33" s="24"/>
      <c r="AE33" s="24"/>
      <c r="AF33" s="24"/>
      <c r="AG33" s="24"/>
      <c r="AH33" s="24"/>
      <c r="AS33" s="93"/>
      <c r="AX33" s="24"/>
      <c r="BG33" s="24"/>
      <c r="BK33" s="24"/>
      <c r="BL33" s="24"/>
      <c r="BM33" s="24"/>
      <c r="BS33" s="24"/>
      <c r="BT33" s="24"/>
      <c r="BU33" s="24"/>
      <c r="BW33" s="263">
        <v>10</v>
      </c>
      <c r="CA33" s="24"/>
      <c r="CD33" s="24"/>
      <c r="CF33" s="24"/>
    </row>
    <row r="34" spans="1:84" ht="18" customHeight="1">
      <c r="A34" s="87"/>
      <c r="K34" s="24"/>
      <c r="L34" s="24"/>
      <c r="AD34" s="24"/>
      <c r="AH34" s="24"/>
      <c r="AI34" s="24"/>
      <c r="BI34" s="94"/>
      <c r="BK34" s="24"/>
      <c r="BM34" s="24"/>
      <c r="BP34" s="24"/>
      <c r="BT34" s="24"/>
      <c r="BX34" s="24"/>
      <c r="CE34" s="24"/>
      <c r="CF34" s="24"/>
    </row>
    <row r="35" spans="1:89" ht="18" customHeight="1">
      <c r="A35" s="87"/>
      <c r="P35" s="24"/>
      <c r="R35" s="24"/>
      <c r="V35" s="248" t="s">
        <v>85</v>
      </c>
      <c r="X35" s="24"/>
      <c r="Y35" s="24"/>
      <c r="AD35" s="24"/>
      <c r="AE35" s="24"/>
      <c r="AG35" s="24"/>
      <c r="AH35" s="24"/>
      <c r="AJ35" s="24"/>
      <c r="AL35" s="24"/>
      <c r="AM35" s="24"/>
      <c r="AZ35" s="24"/>
      <c r="BE35" s="24"/>
      <c r="BM35" s="24"/>
      <c r="BP35" s="24"/>
      <c r="BR35" s="24"/>
      <c r="BS35" s="24"/>
      <c r="CF35" s="24"/>
      <c r="CG35" s="24"/>
      <c r="CK35" s="87"/>
    </row>
    <row r="36" spans="18:86" ht="18" customHeight="1">
      <c r="R36" s="24"/>
      <c r="S36" s="24"/>
      <c r="T36" s="24"/>
      <c r="U36" s="24"/>
      <c r="V36" s="249" t="s">
        <v>86</v>
      </c>
      <c r="X36" s="24"/>
      <c r="Y36" s="24"/>
      <c r="AF36" s="24"/>
      <c r="AH36" s="24"/>
      <c r="AI36" s="24"/>
      <c r="AN36" s="24"/>
      <c r="AS36" s="24"/>
      <c r="AZ36" s="24"/>
      <c r="BE36" s="24"/>
      <c r="BI36" s="24"/>
      <c r="BK36" s="24"/>
      <c r="BL36" s="24"/>
      <c r="BM36" s="82"/>
      <c r="BN36" s="24"/>
      <c r="BO36" s="24"/>
      <c r="BR36" s="88">
        <v>9</v>
      </c>
      <c r="CB36" s="236" t="s">
        <v>87</v>
      </c>
      <c r="CE36" s="24"/>
      <c r="CG36" s="24"/>
      <c r="CH36" s="24"/>
    </row>
    <row r="37" spans="19:80" ht="18" customHeight="1">
      <c r="S37" s="24"/>
      <c r="AA37" s="24"/>
      <c r="AI37" s="88">
        <v>5</v>
      </c>
      <c r="BM37" s="261" t="s">
        <v>88</v>
      </c>
      <c r="CB37" s="24"/>
    </row>
    <row r="38" spans="15:66" ht="18" customHeight="1">
      <c r="O38" s="24"/>
      <c r="R38" s="24"/>
      <c r="T38" s="24"/>
      <c r="U38" s="24"/>
      <c r="V38" s="24"/>
      <c r="AA38" s="24"/>
      <c r="AC38" s="24"/>
      <c r="AS38" s="24"/>
      <c r="BJ38" s="24"/>
      <c r="BL38" s="24"/>
      <c r="BM38" s="24"/>
      <c r="BN38" s="24"/>
    </row>
    <row r="39" spans="7:82" ht="18" customHeight="1">
      <c r="G39" s="24"/>
      <c r="P39" s="82"/>
      <c r="Q39" s="82"/>
      <c r="AJ39" s="24"/>
      <c r="AL39" s="24"/>
      <c r="AM39" s="24"/>
      <c r="AQ39" s="24"/>
      <c r="AS39" s="24"/>
      <c r="AU39" s="24"/>
      <c r="BF39" s="24"/>
      <c r="BI39" s="24"/>
      <c r="BJ39" s="24"/>
      <c r="BK39" s="24"/>
      <c r="BL39" s="82"/>
      <c r="BQ39" s="24"/>
      <c r="BT39" s="24"/>
      <c r="BZ39" s="24"/>
      <c r="CA39" s="24"/>
      <c r="CB39" s="248" t="s">
        <v>111</v>
      </c>
      <c r="CD39" s="24"/>
    </row>
    <row r="40" spans="59:80" ht="18" customHeight="1">
      <c r="BG40" s="262">
        <v>14.897</v>
      </c>
      <c r="BN40" s="262" t="s">
        <v>89</v>
      </c>
      <c r="CB40" s="249" t="s">
        <v>110</v>
      </c>
    </row>
    <row r="41" spans="7:59" ht="18" customHeight="1">
      <c r="G41" s="24"/>
      <c r="AY41" s="82"/>
      <c r="AZ41" s="82"/>
      <c r="BA41" s="82"/>
      <c r="BB41" s="82"/>
      <c r="BC41" s="82"/>
      <c r="BD41" s="82"/>
      <c r="BE41" s="24"/>
      <c r="BG41" s="82"/>
    </row>
    <row r="42" spans="31:59" ht="18" customHeight="1">
      <c r="AE42" s="82"/>
      <c r="AF42" s="82"/>
      <c r="AH42" s="82"/>
      <c r="AI42" s="82"/>
      <c r="AJ42" s="82"/>
      <c r="AK42" s="82"/>
      <c r="AY42" s="82"/>
      <c r="AZ42" s="82"/>
      <c r="BA42" s="82"/>
      <c r="BG42" s="82"/>
    </row>
    <row r="43" spans="35:59" ht="18" customHeight="1">
      <c r="AI43" s="82"/>
      <c r="AL43" s="82"/>
      <c r="AM43" s="82"/>
      <c r="AO43" s="24"/>
      <c r="AS43" s="229" t="s">
        <v>90</v>
      </c>
      <c r="AV43" s="82"/>
      <c r="AW43" s="82"/>
      <c r="AX43" s="82"/>
      <c r="BG43" s="82"/>
    </row>
    <row r="44" spans="45:59" ht="18" customHeight="1">
      <c r="AS44" s="96" t="s">
        <v>91</v>
      </c>
      <c r="BG44" s="82"/>
    </row>
    <row r="45" spans="2:88" ht="21" customHeight="1" thickBot="1">
      <c r="B45" s="98" t="s">
        <v>23</v>
      </c>
      <c r="C45" s="99" t="s">
        <v>92</v>
      </c>
      <c r="D45" s="99" t="s">
        <v>93</v>
      </c>
      <c r="E45" s="99" t="s">
        <v>94</v>
      </c>
      <c r="F45" s="100" t="s">
        <v>95</v>
      </c>
      <c r="G45" s="101"/>
      <c r="H45" s="99" t="s">
        <v>23</v>
      </c>
      <c r="I45" s="99" t="s">
        <v>92</v>
      </c>
      <c r="J45" s="99" t="s">
        <v>93</v>
      </c>
      <c r="K45" s="99" t="s">
        <v>94</v>
      </c>
      <c r="L45" s="100" t="s">
        <v>95</v>
      </c>
      <c r="M45" s="101"/>
      <c r="N45" s="99" t="s">
        <v>23</v>
      </c>
      <c r="O45" s="99" t="s">
        <v>92</v>
      </c>
      <c r="P45" s="99" t="s">
        <v>93</v>
      </c>
      <c r="Q45" s="99" t="s">
        <v>94</v>
      </c>
      <c r="R45" s="102" t="s">
        <v>95</v>
      </c>
      <c r="AP45" s="24"/>
      <c r="AS45" s="96" t="s">
        <v>96</v>
      </c>
      <c r="AV45" s="82"/>
      <c r="AW45" s="82"/>
      <c r="AX45" s="82"/>
      <c r="BN45" s="98" t="s">
        <v>23</v>
      </c>
      <c r="BO45" s="99" t="s">
        <v>92</v>
      </c>
      <c r="BP45" s="99" t="s">
        <v>93</v>
      </c>
      <c r="BQ45" s="99" t="s">
        <v>94</v>
      </c>
      <c r="BR45" s="106" t="s">
        <v>95</v>
      </c>
      <c r="BS45" s="104"/>
      <c r="BT45" s="104"/>
      <c r="BU45" s="302" t="s">
        <v>97</v>
      </c>
      <c r="BV45" s="302"/>
      <c r="BW45" s="104"/>
      <c r="BX45" s="104"/>
      <c r="BY45" s="250"/>
      <c r="BZ45" s="99" t="s">
        <v>23</v>
      </c>
      <c r="CA45" s="99" t="s">
        <v>92</v>
      </c>
      <c r="CB45" s="99" t="s">
        <v>93</v>
      </c>
      <c r="CC45" s="99" t="s">
        <v>94</v>
      </c>
      <c r="CD45" s="106" t="s">
        <v>95</v>
      </c>
      <c r="CE45" s="101"/>
      <c r="CF45" s="99" t="s">
        <v>23</v>
      </c>
      <c r="CG45" s="99" t="s">
        <v>92</v>
      </c>
      <c r="CH45" s="99" t="s">
        <v>93</v>
      </c>
      <c r="CI45" s="99" t="s">
        <v>94</v>
      </c>
      <c r="CJ45" s="102" t="s">
        <v>95</v>
      </c>
    </row>
    <row r="46" spans="2:88" ht="21" customHeight="1" thickTop="1">
      <c r="B46" s="37"/>
      <c r="C46" s="3"/>
      <c r="D46" s="3"/>
      <c r="E46" s="3"/>
      <c r="F46" s="3"/>
      <c r="G46" s="3"/>
      <c r="H46" s="3"/>
      <c r="I46" s="3"/>
      <c r="J46" s="2" t="s">
        <v>98</v>
      </c>
      <c r="K46" s="3"/>
      <c r="L46" s="3"/>
      <c r="M46" s="3"/>
      <c r="N46" s="3"/>
      <c r="O46" s="3"/>
      <c r="P46" s="3"/>
      <c r="Q46" s="3"/>
      <c r="R46" s="4"/>
      <c r="BN46" s="107"/>
      <c r="BO46" s="108"/>
      <c r="BP46" s="108"/>
      <c r="BQ46" s="108"/>
      <c r="BR46" s="108"/>
      <c r="BS46" s="256"/>
      <c r="BT46" s="256"/>
      <c r="BU46" s="256"/>
      <c r="BV46" s="256"/>
      <c r="BW46" s="256"/>
      <c r="BX46" s="256"/>
      <c r="BY46" s="2" t="s">
        <v>99</v>
      </c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9"/>
    </row>
    <row r="47" spans="2:88" ht="22.5" customHeight="1">
      <c r="B47" s="110"/>
      <c r="C47" s="111"/>
      <c r="D47" s="111"/>
      <c r="E47" s="111"/>
      <c r="F47" s="112"/>
      <c r="G47" s="112"/>
      <c r="H47" s="111"/>
      <c r="I47" s="111"/>
      <c r="J47" s="111"/>
      <c r="K47" s="111"/>
      <c r="L47" s="112"/>
      <c r="M47" s="112"/>
      <c r="N47" s="111"/>
      <c r="O47" s="111"/>
      <c r="P47" s="111"/>
      <c r="Q47" s="111"/>
      <c r="R47" s="113"/>
      <c r="BN47" s="110"/>
      <c r="BO47" s="111"/>
      <c r="BP47" s="111"/>
      <c r="BQ47" s="111"/>
      <c r="BR47" s="114"/>
      <c r="BY47" s="251"/>
      <c r="BZ47" s="111"/>
      <c r="CA47" s="111"/>
      <c r="CB47" s="111"/>
      <c r="CC47" s="111"/>
      <c r="CD47" s="114"/>
      <c r="CE47" s="112"/>
      <c r="CF47" s="111"/>
      <c r="CG47" s="111"/>
      <c r="CH47" s="111"/>
      <c r="CI47" s="111"/>
      <c r="CJ47" s="113"/>
    </row>
    <row r="48" spans="2:88" ht="22.5" customHeight="1">
      <c r="B48" s="110"/>
      <c r="C48" s="111"/>
      <c r="D48" s="111"/>
      <c r="E48" s="111"/>
      <c r="F48" s="112"/>
      <c r="G48" s="115"/>
      <c r="H48" s="111"/>
      <c r="I48" s="111"/>
      <c r="J48" s="111"/>
      <c r="K48" s="111"/>
      <c r="L48" s="112"/>
      <c r="M48" s="115"/>
      <c r="N48" s="111"/>
      <c r="O48" s="111"/>
      <c r="P48" s="111"/>
      <c r="Q48" s="128"/>
      <c r="R48" s="13"/>
      <c r="Z48" s="82"/>
      <c r="BN48" s="110"/>
      <c r="BO48" s="111"/>
      <c r="BP48" s="111"/>
      <c r="BQ48" s="111"/>
      <c r="BR48" s="114"/>
      <c r="BY48" s="252"/>
      <c r="BZ48" s="116" t="s">
        <v>102</v>
      </c>
      <c r="CA48" s="14">
        <v>14.856</v>
      </c>
      <c r="CB48" s="117">
        <v>49</v>
      </c>
      <c r="CC48" s="118">
        <f>CA48+CB48*0.001</f>
        <v>14.905</v>
      </c>
      <c r="CD48" s="126" t="s">
        <v>100</v>
      </c>
      <c r="CE48" s="115"/>
      <c r="CF48" s="116" t="s">
        <v>109</v>
      </c>
      <c r="CG48" s="14">
        <v>14.759</v>
      </c>
      <c r="CH48" s="117">
        <v>46</v>
      </c>
      <c r="CI48" s="118">
        <f>CG48+CH48*0.001</f>
        <v>14.805</v>
      </c>
      <c r="CJ48" s="13" t="s">
        <v>100</v>
      </c>
    </row>
    <row r="49" spans="2:88" ht="22.5" customHeight="1" thickBot="1">
      <c r="B49" s="110"/>
      <c r="C49" s="111"/>
      <c r="D49" s="111"/>
      <c r="E49" s="111"/>
      <c r="F49" s="112"/>
      <c r="G49" s="115"/>
      <c r="H49" s="116" t="s">
        <v>31</v>
      </c>
      <c r="I49" s="14">
        <v>15.292</v>
      </c>
      <c r="J49" s="117">
        <v>-51</v>
      </c>
      <c r="K49" s="118">
        <f>I49+J49*0.001</f>
        <v>15.241</v>
      </c>
      <c r="L49" s="59" t="s">
        <v>100</v>
      </c>
      <c r="M49" s="115"/>
      <c r="N49" s="116" t="s">
        <v>35</v>
      </c>
      <c r="O49" s="14">
        <v>15.234</v>
      </c>
      <c r="P49" s="117">
        <v>-46</v>
      </c>
      <c r="Q49" s="118">
        <f>O49+P49*0.001</f>
        <v>15.188</v>
      </c>
      <c r="R49" s="13" t="s">
        <v>100</v>
      </c>
      <c r="AN49" s="98" t="s">
        <v>23</v>
      </c>
      <c r="AO49" s="99" t="s">
        <v>92</v>
      </c>
      <c r="AP49" s="99" t="s">
        <v>93</v>
      </c>
      <c r="AQ49" s="99" t="s">
        <v>94</v>
      </c>
      <c r="AR49" s="103" t="s">
        <v>95</v>
      </c>
      <c r="AS49" s="104"/>
      <c r="AT49" s="104"/>
      <c r="AU49" s="302" t="s">
        <v>97</v>
      </c>
      <c r="AV49" s="302"/>
      <c r="AW49" s="104"/>
      <c r="AX49" s="105"/>
      <c r="BN49" s="110"/>
      <c r="BO49" s="111"/>
      <c r="BP49" s="111"/>
      <c r="BQ49" s="111"/>
      <c r="BR49" s="114"/>
      <c r="BY49" s="252"/>
      <c r="BZ49" s="111"/>
      <c r="CA49" s="111"/>
      <c r="CB49" s="111"/>
      <c r="CC49" s="111"/>
      <c r="CD49" s="114"/>
      <c r="CE49" s="115"/>
      <c r="CF49" s="111"/>
      <c r="CG49" s="111"/>
      <c r="CH49" s="111"/>
      <c r="CI49" s="111"/>
      <c r="CJ49" s="113"/>
    </row>
    <row r="50" spans="2:88" ht="22.5" customHeight="1" thickTop="1">
      <c r="B50" s="122" t="s">
        <v>28</v>
      </c>
      <c r="C50" s="124">
        <v>15.407</v>
      </c>
      <c r="D50" s="117">
        <v>-51</v>
      </c>
      <c r="E50" s="118">
        <f>C50+D50*0.001</f>
        <v>15.356</v>
      </c>
      <c r="F50" s="59" t="s">
        <v>100</v>
      </c>
      <c r="G50" s="115"/>
      <c r="H50" s="111"/>
      <c r="I50" s="111"/>
      <c r="J50" s="111"/>
      <c r="K50" s="111"/>
      <c r="L50" s="112"/>
      <c r="M50" s="115"/>
      <c r="N50" s="111"/>
      <c r="O50" s="111"/>
      <c r="P50" s="111"/>
      <c r="Q50" s="128"/>
      <c r="R50" s="13"/>
      <c r="AN50" s="5"/>
      <c r="AO50" s="3"/>
      <c r="AP50" s="3"/>
      <c r="AQ50" s="3"/>
      <c r="AR50" s="3"/>
      <c r="AS50" s="2" t="s">
        <v>104</v>
      </c>
      <c r="AT50" s="3"/>
      <c r="AU50" s="3"/>
      <c r="AV50" s="3"/>
      <c r="AW50" s="3"/>
      <c r="AX50" s="4"/>
      <c r="BN50" s="119" t="s">
        <v>39</v>
      </c>
      <c r="BO50" s="14">
        <v>14.816</v>
      </c>
      <c r="BP50" s="117">
        <v>28</v>
      </c>
      <c r="BQ50" s="118">
        <f>BO50+BP50*0.001</f>
        <v>14.844000000000001</v>
      </c>
      <c r="BR50" s="126" t="s">
        <v>100</v>
      </c>
      <c r="BS50" s="121" t="s">
        <v>101</v>
      </c>
      <c r="BY50" s="252"/>
      <c r="BZ50" s="116" t="s">
        <v>105</v>
      </c>
      <c r="CA50" s="14">
        <v>14.789</v>
      </c>
      <c r="CB50" s="117">
        <v>46</v>
      </c>
      <c r="CC50" s="118">
        <f>CA50+CB50*0.001</f>
        <v>14.834999999999999</v>
      </c>
      <c r="CD50" s="126" t="s">
        <v>100</v>
      </c>
      <c r="CE50" s="115"/>
      <c r="CF50" s="116" t="s">
        <v>103</v>
      </c>
      <c r="CG50" s="14">
        <v>14.726</v>
      </c>
      <c r="CH50" s="117">
        <v>51</v>
      </c>
      <c r="CI50" s="118">
        <f>CG50+CH50*0.001</f>
        <v>14.777000000000001</v>
      </c>
      <c r="CJ50" s="13" t="s">
        <v>100</v>
      </c>
    </row>
    <row r="51" spans="2:88" ht="22.5" customHeight="1">
      <c r="B51" s="110"/>
      <c r="C51" s="111"/>
      <c r="D51" s="111"/>
      <c r="E51" s="111"/>
      <c r="F51" s="112"/>
      <c r="G51" s="115"/>
      <c r="H51" s="116" t="s">
        <v>33</v>
      </c>
      <c r="I51" s="14">
        <v>15.259</v>
      </c>
      <c r="J51" s="117">
        <v>-51</v>
      </c>
      <c r="K51" s="118">
        <f>I51+J51*0.001</f>
        <v>15.208</v>
      </c>
      <c r="L51" s="59" t="s">
        <v>100</v>
      </c>
      <c r="M51" s="115"/>
      <c r="N51" s="230" t="s">
        <v>37</v>
      </c>
      <c r="O51" s="118">
        <v>15.158</v>
      </c>
      <c r="P51" s="117">
        <v>46</v>
      </c>
      <c r="Q51" s="118">
        <f>O51+P51*0.001</f>
        <v>15.203999999999999</v>
      </c>
      <c r="R51" s="13" t="s">
        <v>100</v>
      </c>
      <c r="AN51" s="125" t="s">
        <v>106</v>
      </c>
      <c r="AO51" s="118">
        <v>14.792</v>
      </c>
      <c r="AP51" s="123">
        <v>46</v>
      </c>
      <c r="AQ51" s="118">
        <f>AO51+AP51*0.001</f>
        <v>14.838</v>
      </c>
      <c r="AR51" s="120" t="s">
        <v>100</v>
      </c>
      <c r="AS51" s="121" t="s">
        <v>107</v>
      </c>
      <c r="AT51" s="60"/>
      <c r="AU51" s="127"/>
      <c r="AV51" s="60"/>
      <c r="AX51" s="52"/>
      <c r="BN51" s="110"/>
      <c r="BO51" s="111"/>
      <c r="BP51" s="111"/>
      <c r="BQ51" s="111"/>
      <c r="BR51" s="114"/>
      <c r="BY51" s="252"/>
      <c r="BZ51" s="111"/>
      <c r="CA51" s="111"/>
      <c r="CB51" s="111"/>
      <c r="CC51" s="111"/>
      <c r="CD51" s="114"/>
      <c r="CE51" s="115"/>
      <c r="CF51" s="111"/>
      <c r="CG51" s="111"/>
      <c r="CH51" s="111"/>
      <c r="CI51" s="111"/>
      <c r="CJ51" s="113"/>
    </row>
    <row r="52" spans="2:88" ht="22.5" customHeight="1">
      <c r="B52" s="110"/>
      <c r="C52" s="111"/>
      <c r="D52" s="111"/>
      <c r="E52" s="111"/>
      <c r="F52" s="112"/>
      <c r="G52" s="115"/>
      <c r="H52" s="111"/>
      <c r="I52" s="111"/>
      <c r="J52" s="111"/>
      <c r="K52" s="111"/>
      <c r="L52" s="112"/>
      <c r="M52" s="115"/>
      <c r="N52" s="111"/>
      <c r="O52" s="111"/>
      <c r="P52" s="111"/>
      <c r="Q52" s="128"/>
      <c r="R52" s="13"/>
      <c r="AN52" s="125" t="s">
        <v>81</v>
      </c>
      <c r="AO52" s="118">
        <v>14.847</v>
      </c>
      <c r="AP52" s="123">
        <v>46</v>
      </c>
      <c r="AQ52" s="118">
        <f>AO52+AP52*0.001</f>
        <v>14.892999999999999</v>
      </c>
      <c r="AR52" s="120" t="s">
        <v>100</v>
      </c>
      <c r="AS52" s="121" t="s">
        <v>107</v>
      </c>
      <c r="AT52" s="60"/>
      <c r="AU52" s="127"/>
      <c r="AV52" s="60"/>
      <c r="AX52" s="52"/>
      <c r="BN52" s="110"/>
      <c r="BO52" s="111"/>
      <c r="BP52" s="111"/>
      <c r="BQ52" s="111"/>
      <c r="BR52" s="114"/>
      <c r="BY52" s="252"/>
      <c r="BZ52" s="116" t="s">
        <v>112</v>
      </c>
      <c r="CA52" s="14">
        <v>14.737</v>
      </c>
      <c r="CB52" s="117">
        <v>51</v>
      </c>
      <c r="CC52" s="118">
        <f>CA52+CB52*0.001</f>
        <v>14.788</v>
      </c>
      <c r="CD52" s="126" t="s">
        <v>100</v>
      </c>
      <c r="CE52" s="115"/>
      <c r="CF52" s="129" t="s">
        <v>108</v>
      </c>
      <c r="CG52" s="124">
        <v>14.693</v>
      </c>
      <c r="CH52" s="117">
        <v>51</v>
      </c>
      <c r="CI52" s="118">
        <f>CG52+CH52*0.001</f>
        <v>14.744</v>
      </c>
      <c r="CJ52" s="13" t="s">
        <v>100</v>
      </c>
    </row>
    <row r="53" spans="2:88" ht="22.5" customHeight="1" thickBot="1">
      <c r="B53" s="130"/>
      <c r="C53" s="131"/>
      <c r="D53" s="132"/>
      <c r="E53" s="132"/>
      <c r="F53" s="133"/>
      <c r="G53" s="17"/>
      <c r="H53" s="134"/>
      <c r="I53" s="131"/>
      <c r="J53" s="132"/>
      <c r="K53" s="132"/>
      <c r="L53" s="133"/>
      <c r="M53" s="17"/>
      <c r="N53" s="134"/>
      <c r="O53" s="131"/>
      <c r="P53" s="132"/>
      <c r="Q53" s="132"/>
      <c r="R53" s="18"/>
      <c r="AD53" s="27"/>
      <c r="AE53" s="28"/>
      <c r="AF53" s="82"/>
      <c r="AG53" s="82"/>
      <c r="AH53" s="82"/>
      <c r="AI53" s="82"/>
      <c r="AJ53" s="82"/>
      <c r="AK53" s="82"/>
      <c r="AN53" s="266" t="s">
        <v>84</v>
      </c>
      <c r="AO53" s="267">
        <v>14.665</v>
      </c>
      <c r="AP53" s="268">
        <v>-46</v>
      </c>
      <c r="AQ53" s="267">
        <f>AO53+AP53*0.001</f>
        <v>14.619</v>
      </c>
      <c r="AR53" s="135" t="s">
        <v>100</v>
      </c>
      <c r="AS53" s="269" t="s">
        <v>107</v>
      </c>
      <c r="AT53" s="136"/>
      <c r="AU53" s="20"/>
      <c r="AV53" s="136"/>
      <c r="AW53" s="136"/>
      <c r="AX53" s="137"/>
      <c r="AY53" s="82"/>
      <c r="AZ53" s="82"/>
      <c r="BA53" s="82"/>
      <c r="BB53" s="82"/>
      <c r="BG53" s="27"/>
      <c r="BH53" s="28"/>
      <c r="BN53" s="130"/>
      <c r="BO53" s="131"/>
      <c r="BP53" s="132"/>
      <c r="BQ53" s="132"/>
      <c r="BR53" s="138"/>
      <c r="BS53" s="254"/>
      <c r="BT53" s="136"/>
      <c r="BU53" s="136"/>
      <c r="BV53" s="136"/>
      <c r="BW53" s="136"/>
      <c r="BX53" s="255"/>
      <c r="BY53" s="253"/>
      <c r="BZ53" s="134"/>
      <c r="CA53" s="131"/>
      <c r="CB53" s="132"/>
      <c r="CC53" s="132"/>
      <c r="CD53" s="138"/>
      <c r="CE53" s="17"/>
      <c r="CF53" s="134"/>
      <c r="CG53" s="131"/>
      <c r="CH53" s="132"/>
      <c r="CI53" s="132"/>
      <c r="CJ53" s="18"/>
    </row>
    <row r="54" spans="20:44" s="86" customFormat="1" ht="12.75" customHeight="1">
      <c r="T54"/>
      <c r="U54"/>
      <c r="V54"/>
      <c r="W54"/>
      <c r="X54"/>
      <c r="Y54"/>
      <c r="Z54"/>
      <c r="AA54"/>
      <c r="AB54"/>
      <c r="AC54"/>
      <c r="AD54"/>
      <c r="AN54"/>
      <c r="AO54"/>
      <c r="AP54"/>
      <c r="AQ54"/>
      <c r="AR54"/>
    </row>
    <row r="55" spans="82:86" ht="12.75">
      <c r="CD55" s="86"/>
      <c r="CE55" s="86"/>
      <c r="CF55" s="86"/>
      <c r="CG55" s="86"/>
      <c r="CH55" s="86"/>
    </row>
    <row r="56" spans="82:86" ht="12.75">
      <c r="CD56" s="86"/>
      <c r="CE56" s="86"/>
      <c r="CF56" s="86"/>
      <c r="CG56" s="86"/>
      <c r="CH56" s="86"/>
    </row>
    <row r="57" spans="82:86" ht="12.75">
      <c r="CD57" s="86"/>
      <c r="CE57" s="86"/>
      <c r="CF57" s="86"/>
      <c r="CG57" s="86"/>
      <c r="CH57" s="86"/>
    </row>
    <row r="58" spans="82:86" ht="12.75">
      <c r="CD58" s="86"/>
      <c r="CE58" s="86"/>
      <c r="CF58" s="86"/>
      <c r="CG58" s="86"/>
      <c r="CH58" s="86"/>
    </row>
    <row r="59" spans="82:86" ht="12.75">
      <c r="CD59" s="86"/>
      <c r="CE59" s="86"/>
      <c r="CF59" s="86"/>
      <c r="CG59" s="86"/>
      <c r="CH59" s="86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639090" r:id="rId1"/>
    <oleObject progId="Paint.Picture" shapeId="639407" r:id="rId2"/>
    <oleObject progId="Paint.Picture" shapeId="639582" r:id="rId3"/>
    <oleObject progId="Paint.Picture" shapeId="73717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2005-12-15T07:18:38Z</cp:lastPrinted>
  <dcterms:created xsi:type="dcterms:W3CDTF">2003-01-10T15:39:03Z</dcterms:created>
  <dcterms:modified xsi:type="dcterms:W3CDTF">2010-05-04T09:01:41Z</dcterms:modified>
  <cp:category/>
  <cp:version/>
  <cp:contentType/>
  <cp:contentStatus/>
</cp:coreProperties>
</file>