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14400" windowHeight="14745" activeTab="0"/>
  </bookViews>
  <sheets>
    <sheet name="Rýmařov" sheetId="1" r:id="rId1"/>
  </sheets>
  <definedNames/>
  <calcPr fullCalcOnLoad="1"/>
</workbook>
</file>

<file path=xl/sharedStrings.xml><?xml version="1.0" encoding="utf-8"?>
<sst xmlns="http://schemas.openxmlformats.org/spreadsheetml/2006/main" count="96" uniqueCount="65">
  <si>
    <t>SENA</t>
  </si>
  <si>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</si>
  <si>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</si>
  <si>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</si>
  <si>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</si>
  <si>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</si>
  <si>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</si>
  <si>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</si>
  <si>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</si>
  <si>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</si>
  <si>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</si>
  <si>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</si>
  <si>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</si>
  <si>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</si>
  <si>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</si>
  <si>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</si>
  <si>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Zabezpečovací zařízení neumožňuje současné vlakové cesty</t>
  </si>
  <si>
    <t>Kód : 1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</si>
  <si>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</si>
  <si>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</si>
  <si>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</si>
  <si>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</si>
  <si>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</si>
  <si>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</si>
  <si>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Návěstidla</t>
  </si>
  <si>
    <t>provoz podle D - 3</t>
  </si>
  <si>
    <t>Dopravna  D 3</t>
  </si>
  <si>
    <t>Hranice dopravny</t>
  </si>
  <si>
    <t>výhybky a výkolejky přestavuje a uzamyká doprovod vlaku</t>
  </si>
  <si>
    <t>Sídlo dirigujícího dispečera :</t>
  </si>
  <si>
    <t xml:space="preserve">  bez zabezpečení</t>
  </si>
  <si>
    <t>Směr  :  Břidličná</t>
  </si>
  <si>
    <t>Trať : 310</t>
  </si>
  <si>
    <t>Valšov</t>
  </si>
  <si>
    <t>Ev. č. : 348326</t>
  </si>
  <si>
    <t>Km  14,083</t>
  </si>
  <si>
    <t>Vk 2</t>
  </si>
  <si>
    <t>Vk 4</t>
  </si>
  <si>
    <t>L1</t>
  </si>
  <si>
    <t>II.</t>
  </si>
  <si>
    <t>Vk 1</t>
  </si>
  <si>
    <t>konec vlečky</t>
  </si>
  <si>
    <t>km 14,140</t>
  </si>
  <si>
    <t>Vk 3</t>
  </si>
  <si>
    <t>Koncová dopravna</t>
  </si>
  <si>
    <t>Konec tratě</t>
  </si>
  <si>
    <t>Rádiové spojení  ( síť SRD )</t>
  </si>
  <si>
    <t>Kód : 16</t>
  </si>
  <si>
    <t>Mechanické</t>
  </si>
  <si>
    <t>záznam hovorů zařízením ReDat</t>
  </si>
  <si>
    <t>klíče od výhybek a výkolejek v soupravě hlavních klíčů (SHK)</t>
  </si>
  <si>
    <t>bez zabezpečení</t>
  </si>
  <si>
    <t>výměnový zámek v závislost na Vk 2, klíč Vk 2 / 3 v SHK - III.</t>
  </si>
  <si>
    <t>výměnový zámek v závislost na v.č. 12</t>
  </si>
  <si>
    <t>výměnový zámek v závislost na Vk 1, klíč Vk 1 / 1t / 1 v SHK - I.</t>
  </si>
  <si>
    <t>výměnové zámky do obou směrů, klíč v.č. 2t / 2 v SHK - II.</t>
  </si>
  <si>
    <t>výměnový zámek, klíč v.č. L1 v SHK - IV.</t>
  </si>
  <si>
    <t>výměnový zámek, klíč v.č. 7 v SHK - VI.</t>
  </si>
  <si>
    <t>výměnový zámek, klíč v.č. 12 / 13 v SHK - VII.</t>
  </si>
  <si>
    <t>Vlečka č.:</t>
  </si>
  <si>
    <t>zaražedlo k.č. 2 v km 14,344</t>
  </si>
  <si>
    <t>14,344</t>
  </si>
  <si>
    <t>( klíč Vk 4 v SHK - VIII. )</t>
  </si>
  <si>
    <t>( klíč Vk 3 v SHK - V. )</t>
  </si>
  <si>
    <t xml:space="preserve">   6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</si>
</sst>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8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i/>
      <sz val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i/>
      <sz val="12"/>
      <color indexed="8"/>
      <name val="Arial CE"/>
      <family val="0"/>
    </font>
    <font>
      <b/>
      <sz val="16"/>
      <color indexed="12"/>
      <name val="Arial CE"/>
      <family val="2"/>
    </font>
    <font>
      <sz val="12"/>
      <name val="Arial"/>
      <family val="2"/>
    </font>
    <font>
      <b/>
      <i/>
      <sz val="16"/>
      <name val="Arial CE"/>
      <family val="0"/>
    </font>
    <font>
      <b/>
      <i/>
      <sz val="12"/>
      <name val="Times New Roman"/>
      <family val="1"/>
    </font>
    <font>
      <b/>
      <sz val="18"/>
      <name val="Times New Roman"/>
      <family val="1"/>
    </font>
    <font>
      <i/>
      <sz val="11"/>
      <name val="Arial CE"/>
      <family val="0"/>
    </font>
    <font>
      <sz val="16"/>
      <color indexed="16"/>
      <name val="Times New Roman CE"/>
      <family val="1"/>
    </font>
    <font>
      <b/>
      <sz val="16"/>
      <color indexed="16"/>
      <name val="Arial CE"/>
      <family val="0"/>
    </font>
    <font>
      <sz val="12"/>
      <color indexed="8"/>
      <name val="Arial"/>
      <family val="2"/>
    </font>
    <font>
      <i/>
      <sz val="12"/>
      <color indexed="12"/>
      <name val="Arial CE"/>
      <family val="0"/>
    </font>
    <font>
      <i/>
      <sz val="10"/>
      <color indexed="12"/>
      <name val="Arial CE"/>
      <family val="0"/>
    </font>
    <font>
      <sz val="12"/>
      <color indexed="12"/>
      <name val="Arial CE"/>
      <family val="0"/>
    </font>
    <font>
      <sz val="11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4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2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7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7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 quotePrefix="1">
      <alignment horizontal="right"/>
    </xf>
    <xf numFmtId="0" fontId="27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164" fontId="27" fillId="0" borderId="0" xfId="0" applyNumberFormat="1" applyFont="1" applyBorder="1" applyAlignment="1">
      <alignment textRotation="90"/>
    </xf>
    <xf numFmtId="164" fontId="27" fillId="0" borderId="0" xfId="0" applyNumberFormat="1" applyFont="1" applyAlignment="1">
      <alignment/>
    </xf>
    <xf numFmtId="0" fontId="2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7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 indent="1"/>
    </xf>
    <xf numFmtId="0" fontId="27" fillId="0" borderId="0" xfId="0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0" xfId="0" applyFont="1" applyFill="1" applyBorder="1" applyAlignment="1" quotePrefix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7" fillId="0" borderId="33" xfId="0" applyFont="1" applyBorder="1" applyAlignment="1">
      <alignment horizontal="left" vertical="center"/>
    </xf>
    <xf numFmtId="0" fontId="27" fillId="0" borderId="33" xfId="0" applyFont="1" applyBorder="1" applyAlignment="1">
      <alignment vertical="center"/>
    </xf>
    <xf numFmtId="0" fontId="27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64" fontId="25" fillId="0" borderId="7" xfId="0" applyNumberFormat="1" applyFont="1" applyFill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3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27" fillId="0" borderId="42" xfId="0" applyFont="1" applyBorder="1" applyAlignment="1">
      <alignment/>
    </xf>
    <xf numFmtId="0" fontId="27" fillId="0" borderId="43" xfId="0" applyFont="1" applyBorder="1" applyAlignment="1">
      <alignment/>
    </xf>
    <xf numFmtId="0" fontId="0" fillId="0" borderId="43" xfId="0" applyBorder="1" applyAlignment="1">
      <alignment vertical="center"/>
    </xf>
    <xf numFmtId="0" fontId="27" fillId="0" borderId="43" xfId="0" applyFont="1" applyBorder="1" applyAlignment="1">
      <alignment/>
    </xf>
    <xf numFmtId="0" fontId="27" fillId="0" borderId="44" xfId="0" applyFont="1" applyBorder="1" applyAlignment="1">
      <alignment/>
    </xf>
    <xf numFmtId="0" fontId="27" fillId="0" borderId="45" xfId="0" applyFont="1" applyBorder="1" applyAlignment="1">
      <alignment/>
    </xf>
    <xf numFmtId="0" fontId="27" fillId="0" borderId="26" xfId="0" applyFont="1" applyBorder="1" applyAlignment="1">
      <alignment/>
    </xf>
    <xf numFmtId="0" fontId="27" fillId="0" borderId="46" xfId="0" applyFont="1" applyBorder="1" applyAlignment="1">
      <alignment/>
    </xf>
    <xf numFmtId="0" fontId="27" fillId="0" borderId="33" xfId="0" applyFont="1" applyBorder="1" applyAlignment="1">
      <alignment/>
    </xf>
    <xf numFmtId="0" fontId="27" fillId="0" borderId="33" xfId="0" applyFont="1" applyBorder="1" applyAlignment="1">
      <alignment/>
    </xf>
    <xf numFmtId="0" fontId="27" fillId="0" borderId="34" xfId="0" applyFont="1" applyBorder="1" applyAlignment="1">
      <alignment/>
    </xf>
    <xf numFmtId="164" fontId="10" fillId="0" borderId="7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0" fontId="37" fillId="3" borderId="13" xfId="0" applyFont="1" applyFill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/>
    </xf>
    <xf numFmtId="164" fontId="27" fillId="0" borderId="0" xfId="0" applyNumberFormat="1" applyFont="1" applyAlignment="1">
      <alignment horizontal="left"/>
    </xf>
    <xf numFmtId="0" fontId="39" fillId="0" borderId="0" xfId="0" applyFont="1" applyFill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0" fontId="0" fillId="2" borderId="25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2" fillId="0" borderId="12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 indent="1"/>
    </xf>
    <xf numFmtId="0" fontId="27" fillId="0" borderId="0" xfId="0" applyFont="1" applyFill="1" applyBorder="1" applyAlignment="1">
      <alignment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1" fontId="15" fillId="0" borderId="31" xfId="0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 horizontal="left" vertical="center" indent="1"/>
    </xf>
    <xf numFmtId="1" fontId="15" fillId="0" borderId="0" xfId="0" applyNumberFormat="1" applyFont="1" applyFill="1" applyBorder="1" applyAlignment="1">
      <alignment horizontal="center" vertical="center"/>
    </xf>
    <xf numFmtId="0" fontId="27" fillId="0" borderId="51" xfId="0" applyFont="1" applyFill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4" fontId="44" fillId="0" borderId="7" xfId="0" applyNumberFormat="1" applyFont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164" fontId="46" fillId="0" borderId="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49" fontId="27" fillId="0" borderId="0" xfId="0" applyNumberFormat="1" applyFont="1" applyAlignment="1">
      <alignment horizontal="right" vertical="top"/>
    </xf>
    <xf numFmtId="0" fontId="27" fillId="0" borderId="0" xfId="0" applyFont="1" applyBorder="1" applyAlignment="1">
      <alignment vertical="top"/>
    </xf>
    <xf numFmtId="0" fontId="28" fillId="0" borderId="0" xfId="0" applyFont="1" applyBorder="1" applyAlignment="1">
      <alignment horizontal="center"/>
    </xf>
    <xf numFmtId="49" fontId="10" fillId="0" borderId="0" xfId="0" applyNumberFormat="1" applyFont="1" applyAlignment="1">
      <alignment horizontal="left" vertical="center"/>
    </xf>
    <xf numFmtId="0" fontId="29" fillId="2" borderId="55" xfId="0" applyFont="1" applyFill="1" applyBorder="1" applyAlignment="1">
      <alignment horizontal="center" vertical="center"/>
    </xf>
    <xf numFmtId="0" fontId="29" fillId="2" borderId="56" xfId="0" applyFont="1" applyFill="1" applyBorder="1" applyAlignment="1">
      <alignment horizontal="center" vertical="center"/>
    </xf>
    <xf numFmtId="0" fontId="29" fillId="2" borderId="57" xfId="0" applyFont="1" applyFill="1" applyBorder="1" applyAlignment="1">
      <alignment horizontal="center" vertical="center"/>
    </xf>
    <xf numFmtId="0" fontId="30" fillId="4" borderId="58" xfId="0" applyFont="1" applyFill="1" applyBorder="1" applyAlignment="1">
      <alignment horizontal="center" vertical="center"/>
    </xf>
    <xf numFmtId="0" fontId="30" fillId="4" borderId="56" xfId="0" applyFont="1" applyFill="1" applyBorder="1" applyAlignment="1">
      <alignment horizontal="center" vertical="center"/>
    </xf>
    <xf numFmtId="0" fontId="30" fillId="4" borderId="57" xfId="0" applyFont="1" applyFill="1" applyBorder="1" applyAlignment="1">
      <alignment horizontal="center" vertical="center"/>
    </xf>
    <xf numFmtId="0" fontId="29" fillId="2" borderId="59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44" fontId="10" fillId="2" borderId="60" xfId="18" applyFont="1" applyFill="1" applyBorder="1" applyAlignment="1">
      <alignment horizontal="center" vertical="center"/>
    </xf>
    <xf numFmtId="44" fontId="10" fillId="2" borderId="61" xfId="18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/>
    </xf>
    <xf numFmtId="0" fontId="2" fillId="5" borderId="63" xfId="0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64" xfId="18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44" fontId="5" fillId="2" borderId="66" xfId="18" applyFont="1" applyFill="1" applyBorder="1" applyAlignment="1">
      <alignment horizontal="center" vertical="center"/>
    </xf>
    <xf numFmtId="44" fontId="5" fillId="2" borderId="61" xfId="18" applyFont="1" applyFill="1" applyBorder="1" applyAlignment="1">
      <alignment horizontal="center" vertical="center"/>
    </xf>
    <xf numFmtId="44" fontId="34" fillId="2" borderId="25" xfId="18" applyFont="1" applyFill="1" applyBorder="1" applyAlignment="1">
      <alignment horizontal="center" vertical="center"/>
    </xf>
    <xf numFmtId="44" fontId="34" fillId="2" borderId="64" xfId="18" applyFont="1" applyFill="1" applyBorder="1" applyAlignment="1">
      <alignment horizontal="center" vertical="center"/>
    </xf>
    <xf numFmtId="44" fontId="34" fillId="2" borderId="60" xfId="18" applyFont="1" applyFill="1" applyBorder="1" applyAlignment="1">
      <alignment horizontal="center" vertical="center"/>
    </xf>
    <xf numFmtId="44" fontId="34" fillId="2" borderId="61" xfId="18" applyFont="1" applyFill="1" applyBorder="1" applyAlignment="1">
      <alignment horizontal="center" vertical="center"/>
    </xf>
    <xf numFmtId="44" fontId="34" fillId="2" borderId="66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37</xdr:row>
      <xdr:rowOff>114300</xdr:rowOff>
    </xdr:from>
    <xdr:to>
      <xdr:col>22</xdr:col>
      <xdr:colOff>476250</xdr:colOff>
      <xdr:row>37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33350" y="9534525"/>
          <a:ext cx="17678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31</xdr:row>
      <xdr:rowOff>114300</xdr:rowOff>
    </xdr:from>
    <xdr:to>
      <xdr:col>21</xdr:col>
      <xdr:colOff>714375</xdr:colOff>
      <xdr:row>31</xdr:row>
      <xdr:rowOff>114300</xdr:rowOff>
    </xdr:to>
    <xdr:sp>
      <xdr:nvSpPr>
        <xdr:cNvPr id="2" name="Line 4"/>
        <xdr:cNvSpPr>
          <a:spLocks/>
        </xdr:cNvSpPr>
      </xdr:nvSpPr>
      <xdr:spPr>
        <a:xfrm>
          <a:off x="10791825" y="8162925"/>
          <a:ext cx="62865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34</xdr:row>
      <xdr:rowOff>114300</xdr:rowOff>
    </xdr:from>
    <xdr:to>
      <xdr:col>21</xdr:col>
      <xdr:colOff>476250</xdr:colOff>
      <xdr:row>34</xdr:row>
      <xdr:rowOff>114300</xdr:rowOff>
    </xdr:to>
    <xdr:sp>
      <xdr:nvSpPr>
        <xdr:cNvPr id="3" name="Line 6"/>
        <xdr:cNvSpPr>
          <a:spLocks/>
        </xdr:cNvSpPr>
      </xdr:nvSpPr>
      <xdr:spPr>
        <a:xfrm>
          <a:off x="8572500" y="8848725"/>
          <a:ext cx="8267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37</xdr:row>
      <xdr:rowOff>114300</xdr:rowOff>
    </xdr:from>
    <xdr:to>
      <xdr:col>7</xdr:col>
      <xdr:colOff>266700</xdr:colOff>
      <xdr:row>39</xdr:row>
      <xdr:rowOff>114300</xdr:rowOff>
    </xdr:to>
    <xdr:sp>
      <xdr:nvSpPr>
        <xdr:cNvPr id="4" name="Line 8"/>
        <xdr:cNvSpPr>
          <a:spLocks/>
        </xdr:cNvSpPr>
      </xdr:nvSpPr>
      <xdr:spPr>
        <a:xfrm flipH="1" flipV="1">
          <a:off x="2628900" y="95345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35</xdr:row>
      <xdr:rowOff>114300</xdr:rowOff>
    </xdr:from>
    <xdr:to>
      <xdr:col>9</xdr:col>
      <xdr:colOff>266700</xdr:colOff>
      <xdr:row>37</xdr:row>
      <xdr:rowOff>114300</xdr:rowOff>
    </xdr:to>
    <xdr:sp>
      <xdr:nvSpPr>
        <xdr:cNvPr id="5" name="Line 11"/>
        <xdr:cNvSpPr>
          <a:spLocks/>
        </xdr:cNvSpPr>
      </xdr:nvSpPr>
      <xdr:spPr>
        <a:xfrm flipH="1">
          <a:off x="4114800" y="90773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Rýmařov</a:t>
          </a:r>
        </a:p>
      </xdr:txBody>
    </xdr:sp>
    <xdr:clientData/>
  </xdr:twoCellAnchor>
  <xdr:twoCellAnchor>
    <xdr:from>
      <xdr:col>9</xdr:col>
      <xdr:colOff>266700</xdr:colOff>
      <xdr:row>40</xdr:row>
      <xdr:rowOff>76200</xdr:rowOff>
    </xdr:from>
    <xdr:to>
      <xdr:col>10</xdr:col>
      <xdr:colOff>495300</xdr:colOff>
      <xdr:row>40</xdr:row>
      <xdr:rowOff>114300</xdr:rowOff>
    </xdr:to>
    <xdr:sp>
      <xdr:nvSpPr>
        <xdr:cNvPr id="7" name="Line 68"/>
        <xdr:cNvSpPr>
          <a:spLocks/>
        </xdr:cNvSpPr>
      </xdr:nvSpPr>
      <xdr:spPr>
        <a:xfrm>
          <a:off x="6343650" y="10182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39</xdr:row>
      <xdr:rowOff>114300</xdr:rowOff>
    </xdr:from>
    <xdr:to>
      <xdr:col>8</xdr:col>
      <xdr:colOff>495300</xdr:colOff>
      <xdr:row>40</xdr:row>
      <xdr:rowOff>0</xdr:rowOff>
    </xdr:to>
    <xdr:sp>
      <xdr:nvSpPr>
        <xdr:cNvPr id="8" name="Line 69"/>
        <xdr:cNvSpPr>
          <a:spLocks/>
        </xdr:cNvSpPr>
      </xdr:nvSpPr>
      <xdr:spPr>
        <a:xfrm>
          <a:off x="4857750" y="99917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35</xdr:row>
      <xdr:rowOff>0</xdr:rowOff>
    </xdr:from>
    <xdr:to>
      <xdr:col>10</xdr:col>
      <xdr:colOff>495300</xdr:colOff>
      <xdr:row>35</xdr:row>
      <xdr:rowOff>114300</xdr:rowOff>
    </xdr:to>
    <xdr:sp>
      <xdr:nvSpPr>
        <xdr:cNvPr id="9" name="Line 72"/>
        <xdr:cNvSpPr>
          <a:spLocks/>
        </xdr:cNvSpPr>
      </xdr:nvSpPr>
      <xdr:spPr>
        <a:xfrm flipV="1">
          <a:off x="6343650" y="89630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34</xdr:row>
      <xdr:rowOff>152400</xdr:rowOff>
    </xdr:from>
    <xdr:to>
      <xdr:col>11</xdr:col>
      <xdr:colOff>266700</xdr:colOff>
      <xdr:row>35</xdr:row>
      <xdr:rowOff>0</xdr:rowOff>
    </xdr:to>
    <xdr:sp>
      <xdr:nvSpPr>
        <xdr:cNvPr id="10" name="Line 73"/>
        <xdr:cNvSpPr>
          <a:spLocks/>
        </xdr:cNvSpPr>
      </xdr:nvSpPr>
      <xdr:spPr>
        <a:xfrm flipV="1">
          <a:off x="7086600" y="8886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41</xdr:row>
      <xdr:rowOff>19050</xdr:rowOff>
    </xdr:from>
    <xdr:to>
      <xdr:col>34</xdr:col>
      <xdr:colOff>504825</xdr:colOff>
      <xdr:row>41</xdr:row>
      <xdr:rowOff>19050</xdr:rowOff>
    </xdr:to>
    <xdr:sp>
      <xdr:nvSpPr>
        <xdr:cNvPr id="11" name="Line 216"/>
        <xdr:cNvSpPr>
          <a:spLocks/>
        </xdr:cNvSpPr>
      </xdr:nvSpPr>
      <xdr:spPr>
        <a:xfrm flipH="1">
          <a:off x="262509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41</xdr:row>
      <xdr:rowOff>19050</xdr:rowOff>
    </xdr:from>
    <xdr:to>
      <xdr:col>34</xdr:col>
      <xdr:colOff>504825</xdr:colOff>
      <xdr:row>41</xdr:row>
      <xdr:rowOff>19050</xdr:rowOff>
    </xdr:to>
    <xdr:sp>
      <xdr:nvSpPr>
        <xdr:cNvPr id="12" name="Line 217"/>
        <xdr:cNvSpPr>
          <a:spLocks/>
        </xdr:cNvSpPr>
      </xdr:nvSpPr>
      <xdr:spPr>
        <a:xfrm flipH="1">
          <a:off x="262509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33</xdr:row>
      <xdr:rowOff>114300</xdr:rowOff>
    </xdr:from>
    <xdr:to>
      <xdr:col>11</xdr:col>
      <xdr:colOff>266700</xdr:colOff>
      <xdr:row>35</xdr:row>
      <xdr:rowOff>114300</xdr:rowOff>
    </xdr:to>
    <xdr:sp>
      <xdr:nvSpPr>
        <xdr:cNvPr id="13" name="Line 299"/>
        <xdr:cNvSpPr>
          <a:spLocks/>
        </xdr:cNvSpPr>
      </xdr:nvSpPr>
      <xdr:spPr>
        <a:xfrm flipH="1">
          <a:off x="6343650" y="862012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35</xdr:row>
      <xdr:rowOff>114300</xdr:rowOff>
    </xdr:from>
    <xdr:to>
      <xdr:col>28</xdr:col>
      <xdr:colOff>476250</xdr:colOff>
      <xdr:row>37</xdr:row>
      <xdr:rowOff>114300</xdr:rowOff>
    </xdr:to>
    <xdr:sp>
      <xdr:nvSpPr>
        <xdr:cNvPr id="14" name="Line 309"/>
        <xdr:cNvSpPr>
          <a:spLocks/>
        </xdr:cNvSpPr>
      </xdr:nvSpPr>
      <xdr:spPr>
        <a:xfrm flipH="1" flipV="1">
          <a:off x="20040600" y="90773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15</xdr:col>
      <xdr:colOff>352425</xdr:colOff>
      <xdr:row>42</xdr:row>
      <xdr:rowOff>9525</xdr:rowOff>
    </xdr:from>
    <xdr:to>
      <xdr:col>16</xdr:col>
      <xdr:colOff>619125</xdr:colOff>
      <xdr:row>44</xdr:row>
      <xdr:rowOff>0</xdr:rowOff>
    </xdr:to>
    <xdr:pic>
      <xdr:nvPicPr>
        <xdr:cNvPr id="1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87075" y="105727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37</xdr:row>
      <xdr:rowOff>0</xdr:rowOff>
    </xdr:from>
    <xdr:to>
      <xdr:col>19</xdr:col>
      <xdr:colOff>0</xdr:colOff>
      <xdr:row>38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0</xdr:colOff>
      <xdr:row>34</xdr:row>
      <xdr:rowOff>0</xdr:rowOff>
    </xdr:from>
    <xdr:ext cx="971550" cy="228600"/>
    <xdr:sp>
      <xdr:nvSpPr>
        <xdr:cNvPr id="17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22</xdr:col>
      <xdr:colOff>476250</xdr:colOff>
      <xdr:row>37</xdr:row>
      <xdr:rowOff>114300</xdr:rowOff>
    </xdr:from>
    <xdr:to>
      <xdr:col>34</xdr:col>
      <xdr:colOff>714375</xdr:colOff>
      <xdr:row>37</xdr:row>
      <xdr:rowOff>114300</xdr:rowOff>
    </xdr:to>
    <xdr:sp>
      <xdr:nvSpPr>
        <xdr:cNvPr id="18" name="Line 515"/>
        <xdr:cNvSpPr>
          <a:spLocks/>
        </xdr:cNvSpPr>
      </xdr:nvSpPr>
      <xdr:spPr>
        <a:xfrm>
          <a:off x="17811750" y="9534525"/>
          <a:ext cx="91535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40</xdr:row>
      <xdr:rowOff>114300</xdr:rowOff>
    </xdr:from>
    <xdr:to>
      <xdr:col>35</xdr:col>
      <xdr:colOff>390525</xdr:colOff>
      <xdr:row>40</xdr:row>
      <xdr:rowOff>114300</xdr:rowOff>
    </xdr:to>
    <xdr:sp>
      <xdr:nvSpPr>
        <xdr:cNvPr id="19" name="Line 516"/>
        <xdr:cNvSpPr>
          <a:spLocks/>
        </xdr:cNvSpPr>
      </xdr:nvSpPr>
      <xdr:spPr>
        <a:xfrm>
          <a:off x="7086600" y="10220325"/>
          <a:ext cx="205263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28</xdr:row>
      <xdr:rowOff>114300</xdr:rowOff>
    </xdr:from>
    <xdr:to>
      <xdr:col>19</xdr:col>
      <xdr:colOff>476250</xdr:colOff>
      <xdr:row>28</xdr:row>
      <xdr:rowOff>114300</xdr:rowOff>
    </xdr:to>
    <xdr:sp>
      <xdr:nvSpPr>
        <xdr:cNvPr id="20" name="Line 517"/>
        <xdr:cNvSpPr>
          <a:spLocks/>
        </xdr:cNvSpPr>
      </xdr:nvSpPr>
      <xdr:spPr>
        <a:xfrm>
          <a:off x="6343650" y="7477125"/>
          <a:ext cx="85534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37</xdr:row>
      <xdr:rowOff>114300</xdr:rowOff>
    </xdr:from>
    <xdr:to>
      <xdr:col>34</xdr:col>
      <xdr:colOff>495300</xdr:colOff>
      <xdr:row>40</xdr:row>
      <xdr:rowOff>114300</xdr:rowOff>
    </xdr:to>
    <xdr:sp>
      <xdr:nvSpPr>
        <xdr:cNvPr id="21" name="Line 518"/>
        <xdr:cNvSpPr>
          <a:spLocks/>
        </xdr:cNvSpPr>
      </xdr:nvSpPr>
      <xdr:spPr>
        <a:xfrm flipH="1" flipV="1">
          <a:off x="23031450" y="9534525"/>
          <a:ext cx="37147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476250</xdr:colOff>
      <xdr:row>37</xdr:row>
      <xdr:rowOff>114300</xdr:rowOff>
    </xdr:from>
    <xdr:to>
      <xdr:col>26</xdr:col>
      <xdr:colOff>476250</xdr:colOff>
      <xdr:row>40</xdr:row>
      <xdr:rowOff>114300</xdr:rowOff>
    </xdr:to>
    <xdr:sp>
      <xdr:nvSpPr>
        <xdr:cNvPr id="22" name="Line 519"/>
        <xdr:cNvSpPr>
          <a:spLocks/>
        </xdr:cNvSpPr>
      </xdr:nvSpPr>
      <xdr:spPr>
        <a:xfrm flipH="1">
          <a:off x="16840200" y="9534525"/>
          <a:ext cx="39433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32</xdr:row>
      <xdr:rowOff>142875</xdr:rowOff>
    </xdr:from>
    <xdr:to>
      <xdr:col>12</xdr:col>
      <xdr:colOff>495300</xdr:colOff>
      <xdr:row>33</xdr:row>
      <xdr:rowOff>114300</xdr:rowOff>
    </xdr:to>
    <xdr:sp>
      <xdr:nvSpPr>
        <xdr:cNvPr id="23" name="Line 538"/>
        <xdr:cNvSpPr>
          <a:spLocks/>
        </xdr:cNvSpPr>
      </xdr:nvSpPr>
      <xdr:spPr>
        <a:xfrm flipV="1">
          <a:off x="7829550" y="84201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31</xdr:row>
      <xdr:rowOff>152400</xdr:rowOff>
    </xdr:from>
    <xdr:to>
      <xdr:col>14</xdr:col>
      <xdr:colOff>495300</xdr:colOff>
      <xdr:row>32</xdr:row>
      <xdr:rowOff>0</xdr:rowOff>
    </xdr:to>
    <xdr:sp>
      <xdr:nvSpPr>
        <xdr:cNvPr id="24" name="Line 539"/>
        <xdr:cNvSpPr>
          <a:spLocks/>
        </xdr:cNvSpPr>
      </xdr:nvSpPr>
      <xdr:spPr>
        <a:xfrm flipV="1">
          <a:off x="9315450" y="8201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33</xdr:row>
      <xdr:rowOff>114300</xdr:rowOff>
    </xdr:from>
    <xdr:to>
      <xdr:col>25</xdr:col>
      <xdr:colOff>247650</xdr:colOff>
      <xdr:row>35</xdr:row>
      <xdr:rowOff>114300</xdr:rowOff>
    </xdr:to>
    <xdr:sp>
      <xdr:nvSpPr>
        <xdr:cNvPr id="25" name="Line 541"/>
        <xdr:cNvSpPr>
          <a:spLocks/>
        </xdr:cNvSpPr>
      </xdr:nvSpPr>
      <xdr:spPr>
        <a:xfrm flipH="1" flipV="1">
          <a:off x="18554700" y="862012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30</xdr:row>
      <xdr:rowOff>0</xdr:rowOff>
    </xdr:from>
    <xdr:to>
      <xdr:col>25</xdr:col>
      <xdr:colOff>247650</xdr:colOff>
      <xdr:row>31</xdr:row>
      <xdr:rowOff>0</xdr:rowOff>
    </xdr:to>
    <xdr:sp>
      <xdr:nvSpPr>
        <xdr:cNvPr id="26" name="Line 542"/>
        <xdr:cNvSpPr>
          <a:spLocks/>
        </xdr:cNvSpPr>
      </xdr:nvSpPr>
      <xdr:spPr>
        <a:xfrm flipH="1">
          <a:off x="18554700" y="7820025"/>
          <a:ext cx="148590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28</xdr:row>
      <xdr:rowOff>114300</xdr:rowOff>
    </xdr:from>
    <xdr:to>
      <xdr:col>19</xdr:col>
      <xdr:colOff>876300</xdr:colOff>
      <xdr:row>31</xdr:row>
      <xdr:rowOff>114300</xdr:rowOff>
    </xdr:to>
    <xdr:sp>
      <xdr:nvSpPr>
        <xdr:cNvPr id="27" name="Line 543"/>
        <xdr:cNvSpPr>
          <a:spLocks/>
        </xdr:cNvSpPr>
      </xdr:nvSpPr>
      <xdr:spPr>
        <a:xfrm flipH="1" flipV="1">
          <a:off x="11982450" y="7477125"/>
          <a:ext cx="33147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476250</xdr:colOff>
      <xdr:row>28</xdr:row>
      <xdr:rowOff>114300</xdr:rowOff>
    </xdr:from>
    <xdr:to>
      <xdr:col>22</xdr:col>
      <xdr:colOff>476250</xdr:colOff>
      <xdr:row>28</xdr:row>
      <xdr:rowOff>114300</xdr:rowOff>
    </xdr:to>
    <xdr:sp>
      <xdr:nvSpPr>
        <xdr:cNvPr id="28" name="Line 544"/>
        <xdr:cNvSpPr>
          <a:spLocks/>
        </xdr:cNvSpPr>
      </xdr:nvSpPr>
      <xdr:spPr>
        <a:xfrm>
          <a:off x="14897100" y="7477125"/>
          <a:ext cx="2914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29</xdr:row>
      <xdr:rowOff>152400</xdr:rowOff>
    </xdr:from>
    <xdr:to>
      <xdr:col>26</xdr:col>
      <xdr:colOff>476250</xdr:colOff>
      <xdr:row>30</xdr:row>
      <xdr:rowOff>0</xdr:rowOff>
    </xdr:to>
    <xdr:sp>
      <xdr:nvSpPr>
        <xdr:cNvPr id="29" name="Line 545"/>
        <xdr:cNvSpPr>
          <a:spLocks/>
        </xdr:cNvSpPr>
      </xdr:nvSpPr>
      <xdr:spPr>
        <a:xfrm flipV="1">
          <a:off x="20040600" y="7743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29</xdr:row>
      <xdr:rowOff>114300</xdr:rowOff>
    </xdr:from>
    <xdr:to>
      <xdr:col>27</xdr:col>
      <xdr:colOff>266700</xdr:colOff>
      <xdr:row>29</xdr:row>
      <xdr:rowOff>152400</xdr:rowOff>
    </xdr:to>
    <xdr:sp>
      <xdr:nvSpPr>
        <xdr:cNvPr id="30" name="Line 546"/>
        <xdr:cNvSpPr>
          <a:spLocks/>
        </xdr:cNvSpPr>
      </xdr:nvSpPr>
      <xdr:spPr>
        <a:xfrm flipV="1">
          <a:off x="20783550" y="7705725"/>
          <a:ext cx="7620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34</xdr:row>
      <xdr:rowOff>152400</xdr:rowOff>
    </xdr:from>
    <xdr:to>
      <xdr:col>24</xdr:col>
      <xdr:colOff>476250</xdr:colOff>
      <xdr:row>35</xdr:row>
      <xdr:rowOff>0</xdr:rowOff>
    </xdr:to>
    <xdr:sp>
      <xdr:nvSpPr>
        <xdr:cNvPr id="31" name="Line 547"/>
        <xdr:cNvSpPr>
          <a:spLocks/>
        </xdr:cNvSpPr>
      </xdr:nvSpPr>
      <xdr:spPr>
        <a:xfrm>
          <a:off x="18554700" y="8886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35</xdr:row>
      <xdr:rowOff>0</xdr:rowOff>
    </xdr:from>
    <xdr:to>
      <xdr:col>25</xdr:col>
      <xdr:colOff>247650</xdr:colOff>
      <xdr:row>35</xdr:row>
      <xdr:rowOff>114300</xdr:rowOff>
    </xdr:to>
    <xdr:sp>
      <xdr:nvSpPr>
        <xdr:cNvPr id="32" name="Line 548"/>
        <xdr:cNvSpPr>
          <a:spLocks/>
        </xdr:cNvSpPr>
      </xdr:nvSpPr>
      <xdr:spPr>
        <a:xfrm>
          <a:off x="19297650" y="89630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476250</xdr:colOff>
      <xdr:row>27</xdr:row>
      <xdr:rowOff>9525</xdr:rowOff>
    </xdr:from>
    <xdr:to>
      <xdr:col>19</xdr:col>
      <xdr:colOff>476250</xdr:colOff>
      <xdr:row>28</xdr:row>
      <xdr:rowOff>0</xdr:rowOff>
    </xdr:to>
    <xdr:sp>
      <xdr:nvSpPr>
        <xdr:cNvPr id="33" name="Line 586"/>
        <xdr:cNvSpPr>
          <a:spLocks/>
        </xdr:cNvSpPr>
      </xdr:nvSpPr>
      <xdr:spPr>
        <a:xfrm>
          <a:off x="14897100" y="71437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733425</xdr:colOff>
      <xdr:row>32</xdr:row>
      <xdr:rowOff>0</xdr:rowOff>
    </xdr:from>
    <xdr:to>
      <xdr:col>22</xdr:col>
      <xdr:colOff>495300</xdr:colOff>
      <xdr:row>32</xdr:row>
      <xdr:rowOff>142875</xdr:rowOff>
    </xdr:to>
    <xdr:sp>
      <xdr:nvSpPr>
        <xdr:cNvPr id="34" name="Line 597"/>
        <xdr:cNvSpPr>
          <a:spLocks/>
        </xdr:cNvSpPr>
      </xdr:nvSpPr>
      <xdr:spPr>
        <a:xfrm>
          <a:off x="17097375" y="8277225"/>
          <a:ext cx="733425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29</xdr:row>
      <xdr:rowOff>114300</xdr:rowOff>
    </xdr:from>
    <xdr:to>
      <xdr:col>30</xdr:col>
      <xdr:colOff>552450</xdr:colOff>
      <xdr:row>29</xdr:row>
      <xdr:rowOff>114300</xdr:rowOff>
    </xdr:to>
    <xdr:sp>
      <xdr:nvSpPr>
        <xdr:cNvPr id="35" name="Line 605"/>
        <xdr:cNvSpPr>
          <a:spLocks/>
        </xdr:cNvSpPr>
      </xdr:nvSpPr>
      <xdr:spPr>
        <a:xfrm>
          <a:off x="20783550" y="7705725"/>
          <a:ext cx="3048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40</xdr:row>
      <xdr:rowOff>0</xdr:rowOff>
    </xdr:from>
    <xdr:ext cx="523875" cy="228600"/>
    <xdr:sp>
      <xdr:nvSpPr>
        <xdr:cNvPr id="36" name="text 7125"/>
        <xdr:cNvSpPr txBox="1">
          <a:spLocks noChangeArrowheads="1"/>
        </xdr:cNvSpPr>
      </xdr:nvSpPr>
      <xdr:spPr>
        <a:xfrm>
          <a:off x="13677900" y="10106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oneCellAnchor>
    <xdr:from>
      <xdr:col>17</xdr:col>
      <xdr:colOff>228600</xdr:colOff>
      <xdr:row>31</xdr:row>
      <xdr:rowOff>0</xdr:rowOff>
    </xdr:from>
    <xdr:ext cx="523875" cy="228600"/>
    <xdr:sp>
      <xdr:nvSpPr>
        <xdr:cNvPr id="37" name="text 7125"/>
        <xdr:cNvSpPr txBox="1">
          <a:spLocks noChangeArrowheads="1"/>
        </xdr:cNvSpPr>
      </xdr:nvSpPr>
      <xdr:spPr>
        <a:xfrm>
          <a:off x="12706350" y="8048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21</xdr:col>
      <xdr:colOff>228600</xdr:colOff>
      <xdr:row>28</xdr:row>
      <xdr:rowOff>0</xdr:rowOff>
    </xdr:from>
    <xdr:ext cx="523875" cy="228600"/>
    <xdr:sp>
      <xdr:nvSpPr>
        <xdr:cNvPr id="38" name="text 7125"/>
        <xdr:cNvSpPr txBox="1">
          <a:spLocks noChangeArrowheads="1"/>
        </xdr:cNvSpPr>
      </xdr:nvSpPr>
      <xdr:spPr>
        <a:xfrm>
          <a:off x="16592550" y="7362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33</xdr:col>
      <xdr:colOff>0</xdr:colOff>
      <xdr:row>37</xdr:row>
      <xdr:rowOff>0</xdr:rowOff>
    </xdr:from>
    <xdr:ext cx="514350" cy="228600"/>
    <xdr:sp>
      <xdr:nvSpPr>
        <xdr:cNvPr id="39" name="text 7125"/>
        <xdr:cNvSpPr txBox="1">
          <a:spLocks noChangeArrowheads="1"/>
        </xdr:cNvSpPr>
      </xdr:nvSpPr>
      <xdr:spPr>
        <a:xfrm>
          <a:off x="25736550" y="94202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twoCellAnchor>
    <xdr:from>
      <xdr:col>30</xdr:col>
      <xdr:colOff>514350</xdr:colOff>
      <xdr:row>28</xdr:row>
      <xdr:rowOff>114300</xdr:rowOff>
    </xdr:from>
    <xdr:to>
      <xdr:col>32</xdr:col>
      <xdr:colOff>0</xdr:colOff>
      <xdr:row>30</xdr:row>
      <xdr:rowOff>114300</xdr:rowOff>
    </xdr:to>
    <xdr:sp>
      <xdr:nvSpPr>
        <xdr:cNvPr id="40" name="TextBox 623"/>
        <xdr:cNvSpPr txBox="1">
          <a:spLocks noChangeArrowheads="1"/>
        </xdr:cNvSpPr>
      </xdr:nvSpPr>
      <xdr:spPr>
        <a:xfrm>
          <a:off x="23793450" y="7477125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Remíza</a:t>
          </a:r>
        </a:p>
      </xdr:txBody>
    </xdr:sp>
    <xdr:clientData/>
  </xdr:twoCellAnchor>
  <xdr:twoCellAnchor>
    <xdr:from>
      <xdr:col>14</xdr:col>
      <xdr:colOff>85725</xdr:colOff>
      <xdr:row>38</xdr:row>
      <xdr:rowOff>76200</xdr:rowOff>
    </xdr:from>
    <xdr:to>
      <xdr:col>17</xdr:col>
      <xdr:colOff>85725</xdr:colOff>
      <xdr:row>39</xdr:row>
      <xdr:rowOff>152400</xdr:rowOff>
    </xdr:to>
    <xdr:grpSp>
      <xdr:nvGrpSpPr>
        <xdr:cNvPr id="41" name="Group 625"/>
        <xdr:cNvGrpSpPr>
          <a:grpSpLocks/>
        </xdr:cNvGrpSpPr>
      </xdr:nvGrpSpPr>
      <xdr:grpSpPr>
        <a:xfrm>
          <a:off x="9648825" y="9725025"/>
          <a:ext cx="2914650" cy="304800"/>
          <a:chOff x="116" y="119"/>
          <a:chExt cx="540" cy="40"/>
        </a:xfrm>
        <a:solidFill>
          <a:srgbClr val="FFFFFF"/>
        </a:solidFill>
      </xdr:grpSpPr>
      <xdr:sp>
        <xdr:nvSpPr>
          <xdr:cNvPr id="42" name="Rectangle 626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627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628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629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630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631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632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85725</xdr:colOff>
      <xdr:row>35</xdr:row>
      <xdr:rowOff>76200</xdr:rowOff>
    </xdr:from>
    <xdr:to>
      <xdr:col>17</xdr:col>
      <xdr:colOff>85725</xdr:colOff>
      <xdr:row>36</xdr:row>
      <xdr:rowOff>152400</xdr:rowOff>
    </xdr:to>
    <xdr:grpSp>
      <xdr:nvGrpSpPr>
        <xdr:cNvPr id="49" name="Group 633"/>
        <xdr:cNvGrpSpPr>
          <a:grpSpLocks/>
        </xdr:cNvGrpSpPr>
      </xdr:nvGrpSpPr>
      <xdr:grpSpPr>
        <a:xfrm>
          <a:off x="9648825" y="9039225"/>
          <a:ext cx="2914650" cy="304800"/>
          <a:chOff x="116" y="119"/>
          <a:chExt cx="540" cy="40"/>
        </a:xfrm>
        <a:solidFill>
          <a:srgbClr val="FFFFFF"/>
        </a:solidFill>
      </xdr:grpSpPr>
      <xdr:sp>
        <xdr:nvSpPr>
          <xdr:cNvPr id="50" name="Rectangle 634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635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636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637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638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639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640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323850</xdr:colOff>
      <xdr:row>50</xdr:row>
      <xdr:rowOff>19050</xdr:rowOff>
    </xdr:from>
    <xdr:ext cx="323850" cy="276225"/>
    <xdr:sp>
      <xdr:nvSpPr>
        <xdr:cNvPr id="57" name="Oval 656"/>
        <xdr:cNvSpPr>
          <a:spLocks noChangeAspect="1"/>
        </xdr:cNvSpPr>
      </xdr:nvSpPr>
      <xdr:spPr>
        <a:xfrm>
          <a:off x="13773150" y="126396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</xdr:col>
      <xdr:colOff>266700</xdr:colOff>
      <xdr:row>34</xdr:row>
      <xdr:rowOff>114300</xdr:rowOff>
    </xdr:from>
    <xdr:to>
      <xdr:col>12</xdr:col>
      <xdr:colOff>495300</xdr:colOff>
      <xdr:row>34</xdr:row>
      <xdr:rowOff>152400</xdr:rowOff>
    </xdr:to>
    <xdr:sp>
      <xdr:nvSpPr>
        <xdr:cNvPr id="58" name="Line 657"/>
        <xdr:cNvSpPr>
          <a:spLocks/>
        </xdr:cNvSpPr>
      </xdr:nvSpPr>
      <xdr:spPr>
        <a:xfrm flipV="1">
          <a:off x="7829550" y="88487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40</xdr:row>
      <xdr:rowOff>0</xdr:rowOff>
    </xdr:from>
    <xdr:to>
      <xdr:col>9</xdr:col>
      <xdr:colOff>266700</xdr:colOff>
      <xdr:row>40</xdr:row>
      <xdr:rowOff>76200</xdr:rowOff>
    </xdr:to>
    <xdr:sp>
      <xdr:nvSpPr>
        <xdr:cNvPr id="59" name="Line 660"/>
        <xdr:cNvSpPr>
          <a:spLocks/>
        </xdr:cNvSpPr>
      </xdr:nvSpPr>
      <xdr:spPr>
        <a:xfrm>
          <a:off x="5600700" y="10106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32</xdr:row>
      <xdr:rowOff>0</xdr:rowOff>
    </xdr:from>
    <xdr:to>
      <xdr:col>13</xdr:col>
      <xdr:colOff>266700</xdr:colOff>
      <xdr:row>32</xdr:row>
      <xdr:rowOff>142875</xdr:rowOff>
    </xdr:to>
    <xdr:sp>
      <xdr:nvSpPr>
        <xdr:cNvPr id="60" name="Line 661"/>
        <xdr:cNvSpPr>
          <a:spLocks/>
        </xdr:cNvSpPr>
      </xdr:nvSpPr>
      <xdr:spPr>
        <a:xfrm flipV="1">
          <a:off x="8572500" y="82772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31</xdr:row>
      <xdr:rowOff>114300</xdr:rowOff>
    </xdr:from>
    <xdr:to>
      <xdr:col>15</xdr:col>
      <xdr:colOff>257175</xdr:colOff>
      <xdr:row>31</xdr:row>
      <xdr:rowOff>152400</xdr:rowOff>
    </xdr:to>
    <xdr:sp>
      <xdr:nvSpPr>
        <xdr:cNvPr id="61" name="Line 662"/>
        <xdr:cNvSpPr>
          <a:spLocks/>
        </xdr:cNvSpPr>
      </xdr:nvSpPr>
      <xdr:spPr>
        <a:xfrm flipV="1">
          <a:off x="10058400" y="81629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342900</xdr:colOff>
      <xdr:row>35</xdr:row>
      <xdr:rowOff>219075</xdr:rowOff>
    </xdr:from>
    <xdr:to>
      <xdr:col>4</xdr:col>
      <xdr:colOff>647700</xdr:colOff>
      <xdr:row>37</xdr:row>
      <xdr:rowOff>114300</xdr:rowOff>
    </xdr:to>
    <xdr:grpSp>
      <xdr:nvGrpSpPr>
        <xdr:cNvPr id="62" name="Group 663"/>
        <xdr:cNvGrpSpPr>
          <a:grpSpLocks noChangeAspect="1"/>
        </xdr:cNvGrpSpPr>
      </xdr:nvGrpSpPr>
      <xdr:grpSpPr>
        <a:xfrm>
          <a:off x="2476500" y="9182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3" name="Line 6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6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342900</xdr:colOff>
      <xdr:row>35</xdr:row>
      <xdr:rowOff>219075</xdr:rowOff>
    </xdr:from>
    <xdr:to>
      <xdr:col>6</xdr:col>
      <xdr:colOff>647700</xdr:colOff>
      <xdr:row>37</xdr:row>
      <xdr:rowOff>114300</xdr:rowOff>
    </xdr:to>
    <xdr:grpSp>
      <xdr:nvGrpSpPr>
        <xdr:cNvPr id="65" name="Group 666"/>
        <xdr:cNvGrpSpPr>
          <a:grpSpLocks noChangeAspect="1"/>
        </xdr:cNvGrpSpPr>
      </xdr:nvGrpSpPr>
      <xdr:grpSpPr>
        <a:xfrm>
          <a:off x="3962400" y="9182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6" name="Line 6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6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33</xdr:row>
      <xdr:rowOff>219075</xdr:rowOff>
    </xdr:from>
    <xdr:to>
      <xdr:col>9</xdr:col>
      <xdr:colOff>419100</xdr:colOff>
      <xdr:row>35</xdr:row>
      <xdr:rowOff>114300</xdr:rowOff>
    </xdr:to>
    <xdr:grpSp>
      <xdr:nvGrpSpPr>
        <xdr:cNvPr id="68" name="Group 669"/>
        <xdr:cNvGrpSpPr>
          <a:grpSpLocks noChangeAspect="1"/>
        </xdr:cNvGrpSpPr>
      </xdr:nvGrpSpPr>
      <xdr:grpSpPr>
        <a:xfrm>
          <a:off x="61817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9" name="Line 67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67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466725</xdr:colOff>
      <xdr:row>36</xdr:row>
      <xdr:rowOff>0</xdr:rowOff>
    </xdr:from>
    <xdr:to>
      <xdr:col>10</xdr:col>
      <xdr:colOff>514350</xdr:colOff>
      <xdr:row>37</xdr:row>
      <xdr:rowOff>0</xdr:rowOff>
    </xdr:to>
    <xdr:grpSp>
      <xdr:nvGrpSpPr>
        <xdr:cNvPr id="71" name="Group 686"/>
        <xdr:cNvGrpSpPr>
          <a:grpSpLocks/>
        </xdr:cNvGrpSpPr>
      </xdr:nvGrpSpPr>
      <xdr:grpSpPr>
        <a:xfrm>
          <a:off x="7058025" y="91916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2" name="Rectangle 68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68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68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238125</xdr:colOff>
      <xdr:row>33</xdr:row>
      <xdr:rowOff>0</xdr:rowOff>
    </xdr:from>
    <xdr:to>
      <xdr:col>13</xdr:col>
      <xdr:colOff>285750</xdr:colOff>
      <xdr:row>34</xdr:row>
      <xdr:rowOff>0</xdr:rowOff>
    </xdr:to>
    <xdr:grpSp>
      <xdr:nvGrpSpPr>
        <xdr:cNvPr id="75" name="Group 690"/>
        <xdr:cNvGrpSpPr>
          <a:grpSpLocks/>
        </xdr:cNvGrpSpPr>
      </xdr:nvGrpSpPr>
      <xdr:grpSpPr>
        <a:xfrm>
          <a:off x="9286875" y="85058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6" name="Rectangle 69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69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69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85725</xdr:colOff>
      <xdr:row>41</xdr:row>
      <xdr:rowOff>47625</xdr:rowOff>
    </xdr:from>
    <xdr:to>
      <xdr:col>9</xdr:col>
      <xdr:colOff>438150</xdr:colOff>
      <xdr:row>41</xdr:row>
      <xdr:rowOff>171450</xdr:rowOff>
    </xdr:to>
    <xdr:sp>
      <xdr:nvSpPr>
        <xdr:cNvPr id="79" name="kreslení 427"/>
        <xdr:cNvSpPr>
          <a:spLocks/>
        </xdr:cNvSpPr>
      </xdr:nvSpPr>
      <xdr:spPr>
        <a:xfrm>
          <a:off x="6162675" y="103822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</xdr:col>
      <xdr:colOff>161925</xdr:colOff>
      <xdr:row>30</xdr:row>
      <xdr:rowOff>57150</xdr:rowOff>
    </xdr:from>
    <xdr:to>
      <xdr:col>14</xdr:col>
      <xdr:colOff>0</xdr:colOff>
      <xdr:row>30</xdr:row>
      <xdr:rowOff>180975</xdr:rowOff>
    </xdr:to>
    <xdr:sp>
      <xdr:nvSpPr>
        <xdr:cNvPr id="80" name="kreslení 16"/>
        <xdr:cNvSpPr>
          <a:spLocks/>
        </xdr:cNvSpPr>
      </xdr:nvSpPr>
      <xdr:spPr>
        <a:xfrm>
          <a:off x="9210675" y="78771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323850</xdr:colOff>
      <xdr:row>26</xdr:row>
      <xdr:rowOff>209550</xdr:rowOff>
    </xdr:from>
    <xdr:to>
      <xdr:col>16</xdr:col>
      <xdr:colOff>628650</xdr:colOff>
      <xdr:row>28</xdr:row>
      <xdr:rowOff>114300</xdr:rowOff>
    </xdr:to>
    <xdr:grpSp>
      <xdr:nvGrpSpPr>
        <xdr:cNvPr id="81" name="Group 697"/>
        <xdr:cNvGrpSpPr>
          <a:grpSpLocks noChangeAspect="1"/>
        </xdr:cNvGrpSpPr>
      </xdr:nvGrpSpPr>
      <xdr:grpSpPr>
        <a:xfrm>
          <a:off x="11830050" y="7115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2" name="Line 69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69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495300</xdr:colOff>
      <xdr:row>32</xdr:row>
      <xdr:rowOff>142875</xdr:rowOff>
    </xdr:from>
    <xdr:to>
      <xdr:col>23</xdr:col>
      <xdr:colOff>247650</xdr:colOff>
      <xdr:row>33</xdr:row>
      <xdr:rowOff>114300</xdr:rowOff>
    </xdr:to>
    <xdr:sp>
      <xdr:nvSpPr>
        <xdr:cNvPr id="84" name="Line 700"/>
        <xdr:cNvSpPr>
          <a:spLocks/>
        </xdr:cNvSpPr>
      </xdr:nvSpPr>
      <xdr:spPr>
        <a:xfrm>
          <a:off x="17830800" y="8420100"/>
          <a:ext cx="72390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34</xdr:row>
      <xdr:rowOff>114300</xdr:rowOff>
    </xdr:from>
    <xdr:to>
      <xdr:col>23</xdr:col>
      <xdr:colOff>247650</xdr:colOff>
      <xdr:row>34</xdr:row>
      <xdr:rowOff>152400</xdr:rowOff>
    </xdr:to>
    <xdr:sp>
      <xdr:nvSpPr>
        <xdr:cNvPr id="85" name="Line 701"/>
        <xdr:cNvSpPr>
          <a:spLocks/>
        </xdr:cNvSpPr>
      </xdr:nvSpPr>
      <xdr:spPr>
        <a:xfrm>
          <a:off x="17811750" y="8848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104775</xdr:colOff>
      <xdr:row>27</xdr:row>
      <xdr:rowOff>209550</xdr:rowOff>
    </xdr:from>
    <xdr:to>
      <xdr:col>27</xdr:col>
      <xdr:colOff>419100</xdr:colOff>
      <xdr:row>29</xdr:row>
      <xdr:rowOff>114300</xdr:rowOff>
    </xdr:to>
    <xdr:grpSp>
      <xdr:nvGrpSpPr>
        <xdr:cNvPr id="86" name="Group 709"/>
        <xdr:cNvGrpSpPr>
          <a:grpSpLocks noChangeAspect="1"/>
        </xdr:cNvGrpSpPr>
      </xdr:nvGrpSpPr>
      <xdr:grpSpPr>
        <a:xfrm>
          <a:off x="21383625" y="73437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7" name="Line 71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71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33</xdr:row>
      <xdr:rowOff>209550</xdr:rowOff>
    </xdr:from>
    <xdr:to>
      <xdr:col>25</xdr:col>
      <xdr:colOff>409575</xdr:colOff>
      <xdr:row>35</xdr:row>
      <xdr:rowOff>114300</xdr:rowOff>
    </xdr:to>
    <xdr:grpSp>
      <xdr:nvGrpSpPr>
        <xdr:cNvPr id="89" name="Group 721"/>
        <xdr:cNvGrpSpPr>
          <a:grpSpLocks noChangeAspect="1"/>
        </xdr:cNvGrpSpPr>
      </xdr:nvGrpSpPr>
      <xdr:grpSpPr>
        <a:xfrm>
          <a:off x="19888200" y="8715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0" name="Line 72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72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37</xdr:row>
      <xdr:rowOff>114300</xdr:rowOff>
    </xdr:from>
    <xdr:to>
      <xdr:col>26</xdr:col>
      <xdr:colOff>628650</xdr:colOff>
      <xdr:row>39</xdr:row>
      <xdr:rowOff>28575</xdr:rowOff>
    </xdr:to>
    <xdr:grpSp>
      <xdr:nvGrpSpPr>
        <xdr:cNvPr id="92" name="Group 727"/>
        <xdr:cNvGrpSpPr>
          <a:grpSpLocks noChangeAspect="1"/>
        </xdr:cNvGrpSpPr>
      </xdr:nvGrpSpPr>
      <xdr:grpSpPr>
        <a:xfrm>
          <a:off x="20631150" y="9534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3" name="Line 72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72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323850</xdr:colOff>
      <xdr:row>35</xdr:row>
      <xdr:rowOff>209550</xdr:rowOff>
    </xdr:from>
    <xdr:to>
      <xdr:col>28</xdr:col>
      <xdr:colOff>628650</xdr:colOff>
      <xdr:row>37</xdr:row>
      <xdr:rowOff>114300</xdr:rowOff>
    </xdr:to>
    <xdr:grpSp>
      <xdr:nvGrpSpPr>
        <xdr:cNvPr id="95" name="Group 730"/>
        <xdr:cNvGrpSpPr>
          <a:grpSpLocks noChangeAspect="1"/>
        </xdr:cNvGrpSpPr>
      </xdr:nvGrpSpPr>
      <xdr:grpSpPr>
        <a:xfrm>
          <a:off x="22117050" y="9172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6" name="Line 73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73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476250</xdr:colOff>
      <xdr:row>31</xdr:row>
      <xdr:rowOff>0</xdr:rowOff>
    </xdr:from>
    <xdr:to>
      <xdr:col>23</xdr:col>
      <xdr:colOff>247650</xdr:colOff>
      <xdr:row>31</xdr:row>
      <xdr:rowOff>76200</xdr:rowOff>
    </xdr:to>
    <xdr:sp>
      <xdr:nvSpPr>
        <xdr:cNvPr id="98" name="Line 733"/>
        <xdr:cNvSpPr>
          <a:spLocks/>
        </xdr:cNvSpPr>
      </xdr:nvSpPr>
      <xdr:spPr>
        <a:xfrm flipV="1">
          <a:off x="17811750" y="8048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31</xdr:row>
      <xdr:rowOff>76200</xdr:rowOff>
    </xdr:from>
    <xdr:to>
      <xdr:col>22</xdr:col>
      <xdr:colOff>476250</xdr:colOff>
      <xdr:row>31</xdr:row>
      <xdr:rowOff>114300</xdr:rowOff>
    </xdr:to>
    <xdr:sp>
      <xdr:nvSpPr>
        <xdr:cNvPr id="99" name="Line 734"/>
        <xdr:cNvSpPr>
          <a:spLocks/>
        </xdr:cNvSpPr>
      </xdr:nvSpPr>
      <xdr:spPr>
        <a:xfrm flipV="1">
          <a:off x="17078325" y="81248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104775</xdr:colOff>
      <xdr:row>35</xdr:row>
      <xdr:rowOff>209550</xdr:rowOff>
    </xdr:from>
    <xdr:to>
      <xdr:col>29</xdr:col>
      <xdr:colOff>419100</xdr:colOff>
      <xdr:row>37</xdr:row>
      <xdr:rowOff>114300</xdr:rowOff>
    </xdr:to>
    <xdr:grpSp>
      <xdr:nvGrpSpPr>
        <xdr:cNvPr id="100" name="Group 741"/>
        <xdr:cNvGrpSpPr>
          <a:grpSpLocks noChangeAspect="1"/>
        </xdr:cNvGrpSpPr>
      </xdr:nvGrpSpPr>
      <xdr:grpSpPr>
        <a:xfrm>
          <a:off x="22869525" y="9172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1" name="Line 7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7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40</xdr:row>
      <xdr:rowOff>114300</xdr:rowOff>
    </xdr:from>
    <xdr:to>
      <xdr:col>34</xdr:col>
      <xdr:colOff>647700</xdr:colOff>
      <xdr:row>42</xdr:row>
      <xdr:rowOff>28575</xdr:rowOff>
    </xdr:to>
    <xdr:grpSp>
      <xdr:nvGrpSpPr>
        <xdr:cNvPr id="103" name="Group 744"/>
        <xdr:cNvGrpSpPr>
          <a:grpSpLocks noChangeAspect="1"/>
        </xdr:cNvGrpSpPr>
      </xdr:nvGrpSpPr>
      <xdr:grpSpPr>
        <a:xfrm>
          <a:off x="26593800" y="10220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4" name="Line 7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7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323850</xdr:colOff>
      <xdr:row>40</xdr:row>
      <xdr:rowOff>114300</xdr:rowOff>
    </xdr:from>
    <xdr:to>
      <xdr:col>21</xdr:col>
      <xdr:colOff>628650</xdr:colOff>
      <xdr:row>42</xdr:row>
      <xdr:rowOff>28575</xdr:rowOff>
    </xdr:to>
    <xdr:grpSp>
      <xdr:nvGrpSpPr>
        <xdr:cNvPr id="106" name="Group 747"/>
        <xdr:cNvGrpSpPr>
          <a:grpSpLocks noChangeAspect="1"/>
        </xdr:cNvGrpSpPr>
      </xdr:nvGrpSpPr>
      <xdr:grpSpPr>
        <a:xfrm>
          <a:off x="16687800" y="10220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7" name="Line 74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74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457200</xdr:colOff>
      <xdr:row>38</xdr:row>
      <xdr:rowOff>0</xdr:rowOff>
    </xdr:from>
    <xdr:to>
      <xdr:col>22</xdr:col>
      <xdr:colOff>504825</xdr:colOff>
      <xdr:row>39</xdr:row>
      <xdr:rowOff>0</xdr:rowOff>
    </xdr:to>
    <xdr:grpSp>
      <xdr:nvGrpSpPr>
        <xdr:cNvPr id="109" name="Group 751"/>
        <xdr:cNvGrpSpPr>
          <a:grpSpLocks/>
        </xdr:cNvGrpSpPr>
      </xdr:nvGrpSpPr>
      <xdr:grpSpPr>
        <a:xfrm>
          <a:off x="17792700" y="96488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10" name="Rectangle 75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75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75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457200</xdr:colOff>
      <xdr:row>33</xdr:row>
      <xdr:rowOff>0</xdr:rowOff>
    </xdr:from>
    <xdr:to>
      <xdr:col>21</xdr:col>
      <xdr:colOff>504825</xdr:colOff>
      <xdr:row>34</xdr:row>
      <xdr:rowOff>0</xdr:rowOff>
    </xdr:to>
    <xdr:grpSp>
      <xdr:nvGrpSpPr>
        <xdr:cNvPr id="113" name="Group 755"/>
        <xdr:cNvGrpSpPr>
          <a:grpSpLocks/>
        </xdr:cNvGrpSpPr>
      </xdr:nvGrpSpPr>
      <xdr:grpSpPr>
        <a:xfrm>
          <a:off x="16821150" y="85058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14" name="Rectangle 75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75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75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476250</xdr:colOff>
      <xdr:row>34</xdr:row>
      <xdr:rowOff>114300</xdr:rowOff>
    </xdr:from>
    <xdr:to>
      <xdr:col>22</xdr:col>
      <xdr:colOff>476250</xdr:colOff>
      <xdr:row>34</xdr:row>
      <xdr:rowOff>114300</xdr:rowOff>
    </xdr:to>
    <xdr:sp>
      <xdr:nvSpPr>
        <xdr:cNvPr id="117" name="Line 759"/>
        <xdr:cNvSpPr>
          <a:spLocks/>
        </xdr:cNvSpPr>
      </xdr:nvSpPr>
      <xdr:spPr>
        <a:xfrm>
          <a:off x="16840200" y="8848725"/>
          <a:ext cx="971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28</xdr:row>
      <xdr:rowOff>114300</xdr:rowOff>
    </xdr:from>
    <xdr:to>
      <xdr:col>23</xdr:col>
      <xdr:colOff>247650</xdr:colOff>
      <xdr:row>28</xdr:row>
      <xdr:rowOff>152400</xdr:rowOff>
    </xdr:to>
    <xdr:sp>
      <xdr:nvSpPr>
        <xdr:cNvPr id="118" name="Line 760"/>
        <xdr:cNvSpPr>
          <a:spLocks/>
        </xdr:cNvSpPr>
      </xdr:nvSpPr>
      <xdr:spPr>
        <a:xfrm>
          <a:off x="17811750" y="7477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29</xdr:row>
      <xdr:rowOff>76200</xdr:rowOff>
    </xdr:from>
    <xdr:to>
      <xdr:col>26</xdr:col>
      <xdr:colOff>476250</xdr:colOff>
      <xdr:row>29</xdr:row>
      <xdr:rowOff>114300</xdr:rowOff>
    </xdr:to>
    <xdr:sp>
      <xdr:nvSpPr>
        <xdr:cNvPr id="119" name="Line 761"/>
        <xdr:cNvSpPr>
          <a:spLocks/>
        </xdr:cNvSpPr>
      </xdr:nvSpPr>
      <xdr:spPr>
        <a:xfrm>
          <a:off x="20040600" y="7667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28</xdr:row>
      <xdr:rowOff>152400</xdr:rowOff>
    </xdr:from>
    <xdr:to>
      <xdr:col>25</xdr:col>
      <xdr:colOff>247650</xdr:colOff>
      <xdr:row>29</xdr:row>
      <xdr:rowOff>76200</xdr:rowOff>
    </xdr:to>
    <xdr:sp>
      <xdr:nvSpPr>
        <xdr:cNvPr id="120" name="Line 762"/>
        <xdr:cNvSpPr>
          <a:spLocks/>
        </xdr:cNvSpPr>
      </xdr:nvSpPr>
      <xdr:spPr>
        <a:xfrm>
          <a:off x="18554700" y="7515225"/>
          <a:ext cx="1485900" cy="152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152400</xdr:rowOff>
    </xdr:from>
    <xdr:to>
      <xdr:col>21</xdr:col>
      <xdr:colOff>733425</xdr:colOff>
      <xdr:row>32</xdr:row>
      <xdr:rowOff>0</xdr:rowOff>
    </xdr:to>
    <xdr:sp>
      <xdr:nvSpPr>
        <xdr:cNvPr id="121" name="Line 767"/>
        <xdr:cNvSpPr>
          <a:spLocks/>
        </xdr:cNvSpPr>
      </xdr:nvSpPr>
      <xdr:spPr>
        <a:xfrm>
          <a:off x="16354425" y="8201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228600</xdr:colOff>
      <xdr:row>31</xdr:row>
      <xdr:rowOff>114300</xdr:rowOff>
    </xdr:from>
    <xdr:to>
      <xdr:col>20</xdr:col>
      <xdr:colOff>962025</xdr:colOff>
      <xdr:row>31</xdr:row>
      <xdr:rowOff>152400</xdr:rowOff>
    </xdr:to>
    <xdr:sp>
      <xdr:nvSpPr>
        <xdr:cNvPr id="122" name="Line 768"/>
        <xdr:cNvSpPr>
          <a:spLocks/>
        </xdr:cNvSpPr>
      </xdr:nvSpPr>
      <xdr:spPr>
        <a:xfrm>
          <a:off x="15621000" y="81629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723900</xdr:colOff>
      <xdr:row>29</xdr:row>
      <xdr:rowOff>209550</xdr:rowOff>
    </xdr:from>
    <xdr:to>
      <xdr:col>20</xdr:col>
      <xdr:colOff>57150</xdr:colOff>
      <xdr:row>31</xdr:row>
      <xdr:rowOff>114300</xdr:rowOff>
    </xdr:to>
    <xdr:grpSp>
      <xdr:nvGrpSpPr>
        <xdr:cNvPr id="123" name="Group 769"/>
        <xdr:cNvGrpSpPr>
          <a:grpSpLocks noChangeAspect="1"/>
        </xdr:cNvGrpSpPr>
      </xdr:nvGrpSpPr>
      <xdr:grpSpPr>
        <a:xfrm>
          <a:off x="15144750" y="7800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4" name="Line 77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77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76200</xdr:colOff>
      <xdr:row>29</xdr:row>
      <xdr:rowOff>209550</xdr:rowOff>
    </xdr:from>
    <xdr:to>
      <xdr:col>20</xdr:col>
      <xdr:colOff>381000</xdr:colOff>
      <xdr:row>31</xdr:row>
      <xdr:rowOff>114300</xdr:rowOff>
    </xdr:to>
    <xdr:grpSp>
      <xdr:nvGrpSpPr>
        <xdr:cNvPr id="126" name="Group 772"/>
        <xdr:cNvGrpSpPr>
          <a:grpSpLocks noChangeAspect="1"/>
        </xdr:cNvGrpSpPr>
      </xdr:nvGrpSpPr>
      <xdr:grpSpPr>
        <a:xfrm>
          <a:off x="15468600" y="7800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7" name="Line 77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77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28</xdr:col>
      <xdr:colOff>714375</xdr:colOff>
      <xdr:row>29</xdr:row>
      <xdr:rowOff>0</xdr:rowOff>
    </xdr:from>
    <xdr:ext cx="523875" cy="228600"/>
    <xdr:sp>
      <xdr:nvSpPr>
        <xdr:cNvPr id="129" name="text 7125"/>
        <xdr:cNvSpPr txBox="1">
          <a:spLocks noChangeArrowheads="1"/>
        </xdr:cNvSpPr>
      </xdr:nvSpPr>
      <xdr:spPr>
        <a:xfrm>
          <a:off x="22507575" y="7591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 editAs="absolute">
    <xdr:from>
      <xdr:col>32</xdr:col>
      <xdr:colOff>304800</xdr:colOff>
      <xdr:row>36</xdr:row>
      <xdr:rowOff>57150</xdr:rowOff>
    </xdr:from>
    <xdr:to>
      <xdr:col>32</xdr:col>
      <xdr:colOff>657225</xdr:colOff>
      <xdr:row>36</xdr:row>
      <xdr:rowOff>180975</xdr:rowOff>
    </xdr:to>
    <xdr:sp>
      <xdr:nvSpPr>
        <xdr:cNvPr id="130" name="kreslení 16"/>
        <xdr:cNvSpPr>
          <a:spLocks/>
        </xdr:cNvSpPr>
      </xdr:nvSpPr>
      <xdr:spPr>
        <a:xfrm>
          <a:off x="25069800" y="92487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0</xdr:colOff>
      <xdr:row>29</xdr:row>
      <xdr:rowOff>47625</xdr:rowOff>
    </xdr:from>
    <xdr:to>
      <xdr:col>23</xdr:col>
      <xdr:colOff>352425</xdr:colOff>
      <xdr:row>29</xdr:row>
      <xdr:rowOff>171450</xdr:rowOff>
    </xdr:to>
    <xdr:sp>
      <xdr:nvSpPr>
        <xdr:cNvPr id="131" name="kreslení 417"/>
        <xdr:cNvSpPr>
          <a:spLocks/>
        </xdr:cNvSpPr>
      </xdr:nvSpPr>
      <xdr:spPr>
        <a:xfrm>
          <a:off x="18307050" y="76390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</xdr:col>
      <xdr:colOff>133350</xdr:colOff>
      <xdr:row>38</xdr:row>
      <xdr:rowOff>19050</xdr:rowOff>
    </xdr:from>
    <xdr:to>
      <xdr:col>1</xdr:col>
      <xdr:colOff>485775</xdr:colOff>
      <xdr:row>38</xdr:row>
      <xdr:rowOff>209550</xdr:rowOff>
    </xdr:to>
    <xdr:grpSp>
      <xdr:nvGrpSpPr>
        <xdr:cNvPr id="132" name="Group 781"/>
        <xdr:cNvGrpSpPr>
          <a:grpSpLocks noChangeAspect="1"/>
        </xdr:cNvGrpSpPr>
      </xdr:nvGrpSpPr>
      <xdr:grpSpPr>
        <a:xfrm>
          <a:off x="266700" y="96678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133" name="Line 782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Line 783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Line 784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Line 785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Line 786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787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8" customFormat="1" ht="12.75" customHeight="1" thickBot="1">
      <c r="B1"/>
      <c r="C1"/>
      <c r="D1" s="35"/>
      <c r="E1" s="35"/>
      <c r="F1" s="35"/>
      <c r="G1" s="35"/>
      <c r="H1" s="35"/>
      <c r="I1" s="5"/>
      <c r="J1" s="5"/>
      <c r="K1" s="5"/>
      <c r="L1"/>
      <c r="M1"/>
      <c r="N1" s="32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40" customFormat="1" ht="36" customHeight="1" thickBot="1" thickTop="1">
      <c r="B2" s="117"/>
      <c r="C2" s="118"/>
      <c r="D2" s="118"/>
      <c r="E2" s="36" t="s">
        <v>31</v>
      </c>
      <c r="F2" s="118"/>
      <c r="G2" s="118"/>
      <c r="H2" s="119"/>
      <c r="I2" s="39"/>
      <c r="J2" s="39"/>
      <c r="L2" s="41"/>
      <c r="M2" s="41"/>
      <c r="N2" s="39"/>
      <c r="P2" s="42"/>
      <c r="Q2" s="39"/>
      <c r="R2" s="39"/>
      <c r="S2" s="39"/>
      <c r="T2" s="39"/>
      <c r="U2" s="39"/>
      <c r="V2" s="39"/>
      <c r="Y2" s="35"/>
      <c r="AA2" s="43"/>
      <c r="AD2" s="117"/>
      <c r="AE2" s="118"/>
      <c r="AF2" s="118"/>
      <c r="AG2" s="154" t="s">
        <v>44</v>
      </c>
      <c r="AH2" s="118"/>
      <c r="AI2" s="118"/>
      <c r="AJ2" s="119"/>
      <c r="AK2" s="39"/>
      <c r="AL2" s="39"/>
    </row>
    <row r="3" spans="2:36" s="45" customFormat="1" ht="36" customHeight="1" thickBot="1" thickTop="1">
      <c r="B3"/>
      <c r="C3"/>
      <c r="D3"/>
      <c r="E3"/>
      <c r="F3"/>
      <c r="G3"/>
      <c r="H3"/>
      <c r="I3" s="39"/>
      <c r="J3" s="44"/>
      <c r="K3" s="44"/>
      <c r="L3" s="44"/>
      <c r="M3" s="44"/>
      <c r="N3" s="44"/>
      <c r="O3" s="46" t="s">
        <v>32</v>
      </c>
      <c r="Q3"/>
      <c r="S3" s="37" t="s">
        <v>35</v>
      </c>
      <c r="T3" s="27"/>
      <c r="U3"/>
      <c r="W3" s="28" t="s">
        <v>34</v>
      </c>
      <c r="X3" s="44"/>
      <c r="Y3" s="44"/>
      <c r="Z3" s="44"/>
      <c r="AA3" s="44"/>
      <c r="AB3" s="44"/>
      <c r="AC3" s="44"/>
      <c r="AD3"/>
      <c r="AE3"/>
      <c r="AF3"/>
      <c r="AG3"/>
      <c r="AH3"/>
      <c r="AI3"/>
      <c r="AJ3"/>
    </row>
    <row r="4" spans="2:36" s="50" customFormat="1" ht="25.5" customHeight="1" thickTop="1">
      <c r="B4" s="14"/>
      <c r="C4" s="15"/>
      <c r="D4" s="15"/>
      <c r="E4" s="15"/>
      <c r="F4" s="15"/>
      <c r="G4" s="15"/>
      <c r="H4" s="16"/>
      <c r="I4" s="39"/>
      <c r="J4" s="226" t="s">
        <v>24</v>
      </c>
      <c r="K4" s="222"/>
      <c r="L4" s="222"/>
      <c r="M4" s="222"/>
      <c r="N4" s="222"/>
      <c r="O4" s="222"/>
      <c r="P4" s="47"/>
      <c r="Q4" s="48"/>
      <c r="R4" s="48"/>
      <c r="S4" s="48"/>
      <c r="T4" s="48"/>
      <c r="U4" s="48"/>
      <c r="V4" s="49"/>
      <c r="W4" s="222" t="s">
        <v>24</v>
      </c>
      <c r="X4" s="222"/>
      <c r="Y4" s="222"/>
      <c r="Z4" s="222"/>
      <c r="AA4" s="222"/>
      <c r="AB4" s="223"/>
      <c r="AC4" s="44"/>
      <c r="AD4" s="14"/>
      <c r="AE4" s="15"/>
      <c r="AF4" s="15"/>
      <c r="AG4" s="15"/>
      <c r="AH4" s="15"/>
      <c r="AI4" s="15"/>
      <c r="AJ4" s="16"/>
    </row>
    <row r="5" spans="2:36" s="40" customFormat="1" ht="25.5" customHeight="1" thickBot="1">
      <c r="B5" s="23"/>
      <c r="C5" s="17"/>
      <c r="D5" s="17"/>
      <c r="E5" s="9" t="s">
        <v>18</v>
      </c>
      <c r="F5" s="17"/>
      <c r="G5" s="17"/>
      <c r="H5" s="13"/>
      <c r="I5" s="39"/>
      <c r="J5" s="227" t="s">
        <v>27</v>
      </c>
      <c r="K5" s="228"/>
      <c r="L5" s="231"/>
      <c r="M5" s="232"/>
      <c r="N5" s="229"/>
      <c r="O5" s="230"/>
      <c r="P5" s="51"/>
      <c r="Q5" s="132"/>
      <c r="R5" s="55"/>
      <c r="S5" s="21" t="s">
        <v>26</v>
      </c>
      <c r="T5" s="54"/>
      <c r="U5" s="161"/>
      <c r="V5" s="52"/>
      <c r="W5" s="233"/>
      <c r="X5" s="232"/>
      <c r="Y5" s="220"/>
      <c r="Z5" s="221"/>
      <c r="AA5" s="224"/>
      <c r="AB5" s="225"/>
      <c r="AC5" s="44"/>
      <c r="AD5" s="23"/>
      <c r="AE5" s="39"/>
      <c r="AF5" s="39"/>
      <c r="AG5" s="39"/>
      <c r="AH5" s="39"/>
      <c r="AI5" s="39"/>
      <c r="AJ5" s="13"/>
    </row>
    <row r="6" spans="2:36" s="40" customFormat="1" ht="25.5" customHeight="1" thickTop="1">
      <c r="B6" s="8"/>
      <c r="C6" s="2"/>
      <c r="D6" s="2"/>
      <c r="E6" s="2"/>
      <c r="F6" s="2"/>
      <c r="G6" s="2"/>
      <c r="H6" s="53"/>
      <c r="I6" s="39"/>
      <c r="J6" s="126"/>
      <c r="K6" s="127"/>
      <c r="L6" s="128"/>
      <c r="M6" s="129"/>
      <c r="N6" s="130"/>
      <c r="O6" s="131"/>
      <c r="P6" s="51"/>
      <c r="Q6" s="63"/>
      <c r="R6" s="63"/>
      <c r="S6" s="63"/>
      <c r="T6" s="63"/>
      <c r="U6" s="63"/>
      <c r="V6" s="52"/>
      <c r="W6" s="134"/>
      <c r="X6" s="135"/>
      <c r="Y6" s="136"/>
      <c r="Z6" s="135"/>
      <c r="AA6" s="137"/>
      <c r="AB6" s="138"/>
      <c r="AC6" s="44"/>
      <c r="AD6" s="8"/>
      <c r="AE6" s="39"/>
      <c r="AF6" s="39"/>
      <c r="AG6" s="160" t="s">
        <v>45</v>
      </c>
      <c r="AH6" s="39"/>
      <c r="AI6" s="39"/>
      <c r="AJ6" s="53"/>
    </row>
    <row r="7" spans="2:36" s="40" customFormat="1" ht="22.5" customHeight="1">
      <c r="B7" s="8"/>
      <c r="C7" s="10"/>
      <c r="D7" s="10"/>
      <c r="E7" s="11" t="s">
        <v>46</v>
      </c>
      <c r="F7" s="10"/>
      <c r="G7" s="10"/>
      <c r="H7" s="13"/>
      <c r="I7" s="39"/>
      <c r="J7" s="56"/>
      <c r="K7" s="3"/>
      <c r="L7" s="2"/>
      <c r="M7" s="58"/>
      <c r="N7" s="1"/>
      <c r="O7" s="57"/>
      <c r="P7" s="51"/>
      <c r="Q7" s="132"/>
      <c r="R7" s="43"/>
      <c r="S7" s="163" t="s">
        <v>48</v>
      </c>
      <c r="T7" s="132"/>
      <c r="U7" s="43"/>
      <c r="V7" s="52"/>
      <c r="W7" s="59"/>
      <c r="X7" s="60"/>
      <c r="Y7" s="43"/>
      <c r="Z7" s="60"/>
      <c r="AA7" s="39"/>
      <c r="AB7" s="61"/>
      <c r="AC7" s="44"/>
      <c r="AD7" s="8"/>
      <c r="AE7" s="39"/>
      <c r="AF7" s="39"/>
      <c r="AH7" s="39"/>
      <c r="AI7" s="39"/>
      <c r="AJ7" s="13"/>
    </row>
    <row r="8" spans="2:36" s="40" customFormat="1" ht="22.5" customHeight="1">
      <c r="B8" s="8"/>
      <c r="C8" s="10"/>
      <c r="D8" s="10"/>
      <c r="E8" s="33" t="s">
        <v>25</v>
      </c>
      <c r="F8" s="10"/>
      <c r="G8" s="10"/>
      <c r="H8" s="13"/>
      <c r="I8" s="39"/>
      <c r="J8" s="214" t="s">
        <v>23</v>
      </c>
      <c r="K8" s="215"/>
      <c r="L8" s="2"/>
      <c r="M8" s="58"/>
      <c r="N8" s="1"/>
      <c r="O8" s="57"/>
      <c r="P8" s="51"/>
      <c r="Q8" s="132"/>
      <c r="R8" s="132"/>
      <c r="S8" s="133" t="s">
        <v>28</v>
      </c>
      <c r="T8" s="132"/>
      <c r="U8" s="132"/>
      <c r="V8" s="52"/>
      <c r="W8" s="59"/>
      <c r="X8" s="60"/>
      <c r="Y8" s="43"/>
      <c r="Z8" s="60"/>
      <c r="AA8" s="39"/>
      <c r="AB8" s="61"/>
      <c r="AC8" s="44"/>
      <c r="AD8" s="8"/>
      <c r="AE8" s="39"/>
      <c r="AF8" s="39"/>
      <c r="AG8" s="160" t="s">
        <v>60</v>
      </c>
      <c r="AH8" s="39"/>
      <c r="AI8" s="39"/>
      <c r="AJ8" s="13"/>
    </row>
    <row r="9" spans="2:36" s="40" customFormat="1" ht="22.5" customHeight="1">
      <c r="B9" s="8"/>
      <c r="C9" s="7"/>
      <c r="D9" s="7"/>
      <c r="E9" s="7"/>
      <c r="F9" s="7"/>
      <c r="G9" s="7"/>
      <c r="H9" s="22"/>
      <c r="I9" s="39"/>
      <c r="J9" s="216">
        <v>13.713</v>
      </c>
      <c r="K9" s="217"/>
      <c r="L9" s="120"/>
      <c r="M9" s="58"/>
      <c r="N9" s="1"/>
      <c r="O9" s="57"/>
      <c r="P9" s="51"/>
      <c r="Q9" s="39"/>
      <c r="R9" s="39"/>
      <c r="S9" s="162" t="s">
        <v>50</v>
      </c>
      <c r="T9" s="39"/>
      <c r="U9" s="39"/>
      <c r="V9" s="52"/>
      <c r="W9" s="59"/>
      <c r="X9" s="60"/>
      <c r="Y9" s="43"/>
      <c r="Z9" s="60"/>
      <c r="AA9" s="218"/>
      <c r="AB9" s="219"/>
      <c r="AC9" s="44"/>
      <c r="AD9" s="8"/>
      <c r="AE9" s="39"/>
      <c r="AF9" s="39"/>
      <c r="AG9" s="39"/>
      <c r="AH9" s="39"/>
      <c r="AI9" s="39"/>
      <c r="AJ9" s="22"/>
    </row>
    <row r="10" spans="2:36" s="40" customFormat="1" ht="22.5" customHeight="1">
      <c r="B10" s="8"/>
      <c r="C10" s="7"/>
      <c r="D10" s="7"/>
      <c r="E10" s="12" t="s">
        <v>47</v>
      </c>
      <c r="F10" s="7"/>
      <c r="G10" s="7"/>
      <c r="H10" s="22"/>
      <c r="I10" s="39"/>
      <c r="J10" s="59"/>
      <c r="K10" s="60"/>
      <c r="L10" s="120"/>
      <c r="M10" s="58"/>
      <c r="N10" s="1"/>
      <c r="O10" s="57"/>
      <c r="P10" s="51"/>
      <c r="Q10" s="39"/>
      <c r="R10" s="39"/>
      <c r="S10" s="12" t="s">
        <v>17</v>
      </c>
      <c r="T10" s="39"/>
      <c r="U10" s="39"/>
      <c r="V10" s="52"/>
      <c r="W10" s="59"/>
      <c r="X10" s="60"/>
      <c r="Y10" s="43"/>
      <c r="Z10" s="60"/>
      <c r="AA10" s="39"/>
      <c r="AB10" s="61"/>
      <c r="AC10" s="44"/>
      <c r="AD10" s="8"/>
      <c r="AE10" s="39"/>
      <c r="AF10" s="39"/>
      <c r="AG10" s="39"/>
      <c r="AH10" s="39"/>
      <c r="AI10" s="39"/>
      <c r="AJ10" s="22"/>
    </row>
    <row r="11" spans="2:36" s="40" customFormat="1" ht="22.5" customHeight="1" thickBot="1">
      <c r="B11" s="24"/>
      <c r="C11" s="25"/>
      <c r="D11" s="25"/>
      <c r="E11" s="25"/>
      <c r="F11" s="25"/>
      <c r="G11" s="25"/>
      <c r="H11" s="26"/>
      <c r="I11" s="39"/>
      <c r="J11" s="65"/>
      <c r="K11" s="66"/>
      <c r="L11" s="67"/>
      <c r="M11" s="66"/>
      <c r="N11" s="67"/>
      <c r="O11" s="68"/>
      <c r="P11" s="69"/>
      <c r="Q11" s="70"/>
      <c r="R11" s="70"/>
      <c r="S11" s="70"/>
      <c r="T11" s="70"/>
      <c r="U11" s="70"/>
      <c r="V11" s="71"/>
      <c r="W11" s="65"/>
      <c r="X11" s="66"/>
      <c r="Y11" s="67"/>
      <c r="Z11" s="66"/>
      <c r="AA11" s="67"/>
      <c r="AB11" s="68"/>
      <c r="AC11" s="44"/>
      <c r="AD11" s="24"/>
      <c r="AE11" s="25"/>
      <c r="AF11" s="25"/>
      <c r="AG11" s="25"/>
      <c r="AH11" s="25"/>
      <c r="AI11" s="25"/>
      <c r="AJ11" s="26"/>
    </row>
    <row r="12" spans="2:36" s="39" customFormat="1" ht="18" customHeight="1" thickTop="1">
      <c r="B12" s="62"/>
      <c r="C12" s="62"/>
      <c r="D12" s="62"/>
      <c r="E12" s="62"/>
      <c r="F12" s="62"/>
      <c r="G12" s="62"/>
      <c r="H12" s="62"/>
      <c r="J12" s="62"/>
      <c r="K12" s="62"/>
      <c r="L12" s="62"/>
      <c r="M12" s="62"/>
      <c r="N12" s="62"/>
      <c r="O12" s="62"/>
      <c r="P12" s="77"/>
      <c r="Q12"/>
      <c r="R12"/>
      <c r="S12"/>
      <c r="T12"/>
      <c r="U12"/>
      <c r="V12"/>
      <c r="W12"/>
      <c r="X12"/>
      <c r="Y12"/>
      <c r="Z12"/>
      <c r="AA12"/>
      <c r="AB12"/>
      <c r="AC12" s="44"/>
      <c r="AD12" s="62"/>
      <c r="AE12" s="62"/>
      <c r="AF12" s="62"/>
      <c r="AG12" s="62"/>
      <c r="AH12" s="62"/>
      <c r="AI12" s="62"/>
      <c r="AJ12" s="62"/>
    </row>
    <row r="13" spans="2:37" s="40" customFormat="1" ht="18" customHeight="1" thickBot="1">
      <c r="B13" s="62"/>
      <c r="C13" s="62"/>
      <c r="D13" s="62"/>
      <c r="E13" s="62"/>
      <c r="F13" s="62"/>
      <c r="G13" s="62"/>
      <c r="H13" s="62"/>
      <c r="I13" s="39"/>
      <c r="J13" s="62"/>
      <c r="K13" s="62"/>
      <c r="L13" s="62"/>
      <c r="M13" s="62"/>
      <c r="N13" s="62"/>
      <c r="O13" s="62"/>
      <c r="P13" s="77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64" customFormat="1" ht="18" customHeight="1">
      <c r="B14" s="62"/>
      <c r="C14" s="62"/>
      <c r="D14" s="62"/>
      <c r="E14" s="62"/>
      <c r="F14" s="62"/>
      <c r="G14" s="62"/>
      <c r="H14" s="62"/>
      <c r="I14" s="39"/>
      <c r="J14" s="62"/>
      <c r="K14" s="62"/>
      <c r="L14" s="62"/>
      <c r="M14" s="62"/>
      <c r="N14" s="62"/>
      <c r="O14" s="62"/>
      <c r="P14" s="77"/>
      <c r="Q14" s="141"/>
      <c r="R14" s="142"/>
      <c r="S14" s="143"/>
      <c r="T14" s="144"/>
      <c r="U14" s="145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2:37" s="64" customFormat="1" ht="18" customHeight="1">
      <c r="B15" s="5"/>
      <c r="C15" s="62"/>
      <c r="D15" s="62"/>
      <c r="E15" s="62"/>
      <c r="F15" s="62"/>
      <c r="G15" s="62"/>
      <c r="H15" s="62"/>
      <c r="I15" s="39"/>
      <c r="J15" s="62"/>
      <c r="K15" s="62"/>
      <c r="L15" s="62"/>
      <c r="M15" s="62"/>
      <c r="N15" s="62"/>
      <c r="O15" s="62"/>
      <c r="P15" s="77"/>
      <c r="Q15" s="146"/>
      <c r="R15" s="78"/>
      <c r="S15" s="139" t="s">
        <v>29</v>
      </c>
      <c r="T15" s="62"/>
      <c r="U15" s="147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s="64" customFormat="1" ht="18" customHeight="1">
      <c r="B16" s="5"/>
      <c r="C16" s="62"/>
      <c r="D16" s="62"/>
      <c r="E16" s="62"/>
      <c r="F16" s="62"/>
      <c r="G16" s="62"/>
      <c r="H16" s="62"/>
      <c r="I16" s="39"/>
      <c r="J16" s="62"/>
      <c r="K16" s="62"/>
      <c r="L16" s="62"/>
      <c r="M16" s="62"/>
      <c r="N16" s="62"/>
      <c r="O16" s="62"/>
      <c r="P16" s="77"/>
      <c r="Q16" s="146"/>
      <c r="R16" s="78"/>
      <c r="S16" s="78"/>
      <c r="T16" s="62"/>
      <c r="U16" s="147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2:37" s="64" customFormat="1" ht="18" customHeight="1">
      <c r="B17" s="62"/>
      <c r="C17" s="62"/>
      <c r="D17" s="62"/>
      <c r="E17" s="62"/>
      <c r="F17" s="62"/>
      <c r="G17" s="62"/>
      <c r="H17" s="62"/>
      <c r="I17" s="39"/>
      <c r="J17" s="62"/>
      <c r="K17" s="62"/>
      <c r="L17" s="62"/>
      <c r="M17" s="62"/>
      <c r="N17" s="62"/>
      <c r="O17" s="62"/>
      <c r="P17" s="77"/>
      <c r="Q17" s="146"/>
      <c r="R17" s="78"/>
      <c r="S17" s="140" t="s">
        <v>33</v>
      </c>
      <c r="T17" s="62"/>
      <c r="U17" s="14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64" customFormat="1" ht="18" customHeight="1">
      <c r="B18" s="62"/>
      <c r="C18" s="62"/>
      <c r="D18" s="62"/>
      <c r="E18" s="62"/>
      <c r="F18" s="62"/>
      <c r="G18" s="62"/>
      <c r="H18" s="62"/>
      <c r="I18" s="39"/>
      <c r="J18" s="62"/>
      <c r="K18" s="62"/>
      <c r="L18" s="62"/>
      <c r="M18" s="62"/>
      <c r="N18" s="62"/>
      <c r="O18" s="62"/>
      <c r="P18" s="77"/>
      <c r="Q18" s="146"/>
      <c r="R18" s="78"/>
      <c r="S18" s="78"/>
      <c r="T18" s="62"/>
      <c r="U18" s="147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9:37" s="64" customFormat="1" ht="18" customHeight="1">
      <c r="I19" s="39"/>
      <c r="J19" s="62"/>
      <c r="K19" s="62"/>
      <c r="L19" s="62"/>
      <c r="M19" s="62"/>
      <c r="N19" s="62"/>
      <c r="O19" s="62"/>
      <c r="P19" s="77"/>
      <c r="Q19" s="146"/>
      <c r="R19" s="78"/>
      <c r="S19" s="164" t="s">
        <v>49</v>
      </c>
      <c r="T19" s="62"/>
      <c r="U19" s="147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2:37" s="64" customFormat="1" ht="18" customHeight="1" thickBot="1">
      <c r="B20" s="5"/>
      <c r="I20" s="39"/>
      <c r="Q20" s="148"/>
      <c r="R20" s="149"/>
      <c r="S20" s="150"/>
      <c r="T20" s="150"/>
      <c r="U20" s="151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="64" customFormat="1" ht="18" customHeight="1"/>
    <row r="22" spans="6:19" s="64" customFormat="1" ht="18" customHeight="1">
      <c r="F22" s="5"/>
      <c r="S22" s="34" t="s">
        <v>12</v>
      </c>
    </row>
    <row r="23" spans="7:19" s="64" customFormat="1" ht="18" customHeight="1">
      <c r="G23" s="5"/>
      <c r="S23" s="29" t="s">
        <v>13</v>
      </c>
    </row>
    <row r="24" s="64" customFormat="1" ht="18" customHeight="1">
      <c r="S24" s="29" t="s">
        <v>14</v>
      </c>
    </row>
    <row r="25" spans="6:37" s="64" customFormat="1" ht="18" customHeight="1">
      <c r="F25" s="5"/>
      <c r="I25" s="5"/>
      <c r="R25" s="72"/>
      <c r="AC25" s="62"/>
      <c r="AD25" s="62"/>
      <c r="AJ25" s="62"/>
      <c r="AK25" s="62"/>
    </row>
    <row r="26" s="64" customFormat="1" ht="18" customHeight="1">
      <c r="T26" s="75" t="s">
        <v>41</v>
      </c>
    </row>
    <row r="27" spans="20:24" s="64" customFormat="1" ht="18" customHeight="1">
      <c r="T27" s="74" t="s">
        <v>42</v>
      </c>
      <c r="X27" s="205" t="s">
        <v>63</v>
      </c>
    </row>
    <row r="28" spans="2:37" s="64" customFormat="1" ht="18" customHeight="1">
      <c r="B28" s="62"/>
      <c r="D28" s="62"/>
      <c r="E28" s="62"/>
      <c r="F28" s="62"/>
      <c r="I28" s="196" t="s">
        <v>59</v>
      </c>
      <c r="J28" s="5"/>
      <c r="K28" s="5"/>
      <c r="L28" s="72"/>
      <c r="M28" s="72"/>
      <c r="N28" s="72"/>
      <c r="O28" s="72"/>
      <c r="Q28" s="200" t="s">
        <v>38</v>
      </c>
      <c r="AC28" s="62"/>
      <c r="AD28" s="62"/>
      <c r="AE28" s="159">
        <v>14.276</v>
      </c>
      <c r="AJ28" s="62"/>
      <c r="AK28" s="62"/>
    </row>
    <row r="29" spans="2:37" s="64" customFormat="1" ht="18" customHeight="1">
      <c r="B29" s="62"/>
      <c r="C29" s="5"/>
      <c r="D29"/>
      <c r="E29" s="62"/>
      <c r="F29" s="62"/>
      <c r="I29" s="197">
        <v>6110</v>
      </c>
      <c r="J29" s="5"/>
      <c r="K29" s="62"/>
      <c r="L29" s="72"/>
      <c r="M29" s="72"/>
      <c r="N29" s="62"/>
      <c r="O29" s="62"/>
      <c r="P29" s="5"/>
      <c r="Q29" s="5"/>
      <c r="R29" s="62"/>
      <c r="S29" s="62"/>
      <c r="T29" s="5"/>
      <c r="U29" s="72"/>
      <c r="V29" s="5"/>
      <c r="W29" s="5"/>
      <c r="X29" s="5"/>
      <c r="Y29" s="5"/>
      <c r="Z29" s="72"/>
      <c r="AA29" s="5"/>
      <c r="AB29" s="200">
        <v>10</v>
      </c>
      <c r="AC29" s="5"/>
      <c r="AD29" s="62"/>
      <c r="AJ29" s="62"/>
      <c r="AK29" s="62"/>
    </row>
    <row r="30" spans="14:31" s="64" customFormat="1" ht="18" customHeight="1">
      <c r="N30" s="156" t="s">
        <v>36</v>
      </c>
      <c r="Z30" s="5"/>
      <c r="AA30" s="5"/>
      <c r="AB30" s="5"/>
      <c r="AC30" s="5"/>
      <c r="AE30" s="5"/>
    </row>
    <row r="31" spans="6:24" s="64" customFormat="1" ht="18" customHeight="1">
      <c r="F31" s="5"/>
      <c r="G31" s="5"/>
      <c r="H31" s="5"/>
      <c r="L31" s="72"/>
      <c r="S31" s="62"/>
      <c r="T31" s="202">
        <v>5</v>
      </c>
      <c r="U31" s="206" t="s">
        <v>64</v>
      </c>
      <c r="V31" s="5"/>
      <c r="W31" s="5"/>
      <c r="X31" s="204" t="s">
        <v>43</v>
      </c>
    </row>
    <row r="32" spans="2:37" s="64" customFormat="1" ht="18" customHeight="1">
      <c r="B32" s="62"/>
      <c r="E32" s="62"/>
      <c r="F32" s="5"/>
      <c r="H32" s="5"/>
      <c r="M32" s="5"/>
      <c r="N32" s="5"/>
      <c r="O32" s="5"/>
      <c r="P32" s="5"/>
      <c r="R32" s="5"/>
      <c r="S32" s="5"/>
      <c r="T32" s="5"/>
      <c r="U32" s="5"/>
      <c r="V32" s="5"/>
      <c r="Y32" s="5"/>
      <c r="AJ32" s="62"/>
      <c r="AK32" s="62"/>
    </row>
    <row r="33" spans="2:37" s="64" customFormat="1" ht="18" customHeight="1">
      <c r="B33" s="62"/>
      <c r="E33" s="62"/>
      <c r="F33" s="62"/>
      <c r="G33" s="62"/>
      <c r="L33" s="5"/>
      <c r="M33" s="5"/>
      <c r="N33" s="72"/>
      <c r="O33" s="72"/>
      <c r="P33" s="73"/>
      <c r="Q33" s="72"/>
      <c r="R33" s="72"/>
      <c r="T33" s="72"/>
      <c r="U33" s="72"/>
      <c r="V33" s="5"/>
      <c r="W33" s="5"/>
      <c r="X33" s="5"/>
      <c r="Y33" s="5"/>
      <c r="Z33" s="5"/>
      <c r="AD33" s="5"/>
      <c r="AE33" s="5"/>
      <c r="AF33" s="72"/>
      <c r="AJ33" s="62"/>
      <c r="AK33" s="62"/>
    </row>
    <row r="34" spans="2:37" s="64" customFormat="1" ht="18" customHeight="1">
      <c r="B34" s="62"/>
      <c r="E34" s="62"/>
      <c r="F34" s="5"/>
      <c r="G34" s="62"/>
      <c r="H34" s="5"/>
      <c r="I34" s="5"/>
      <c r="J34" s="5"/>
      <c r="K34" s="5"/>
      <c r="L34" s="5"/>
      <c r="N34" s="5"/>
      <c r="Q34" s="62"/>
      <c r="R34" s="72"/>
      <c r="U34" s="72"/>
      <c r="V34" s="91"/>
      <c r="W34" s="91"/>
      <c r="X34" s="5"/>
      <c r="Y34" s="72"/>
      <c r="AA34" s="5"/>
      <c r="AB34" s="5"/>
      <c r="AD34" s="72"/>
      <c r="AE34" s="72"/>
      <c r="AF34" s="5"/>
      <c r="AI34" s="5"/>
      <c r="AJ34" s="62"/>
      <c r="AK34" s="62"/>
    </row>
    <row r="35" spans="2:37" s="64" customFormat="1" ht="18" customHeight="1">
      <c r="B35" s="62"/>
      <c r="E35" s="62"/>
      <c r="G35" s="5"/>
      <c r="J35" s="199">
        <v>3</v>
      </c>
      <c r="K35" s="5"/>
      <c r="L35" s="5"/>
      <c r="M35" s="5"/>
      <c r="N35" s="5"/>
      <c r="O35" s="5"/>
      <c r="R35" s="72"/>
      <c r="S35" s="6"/>
      <c r="T35" s="72"/>
      <c r="V35" s="5"/>
      <c r="W35" s="5"/>
      <c r="X35" s="5"/>
      <c r="Y35" s="5"/>
      <c r="Z35" s="200">
        <v>8</v>
      </c>
      <c r="AA35" s="5"/>
      <c r="AB35" s="5"/>
      <c r="AC35" s="91"/>
      <c r="AF35" s="72"/>
      <c r="AG35" s="205" t="s">
        <v>62</v>
      </c>
      <c r="AH35"/>
      <c r="AI35" s="6"/>
      <c r="AJ35" s="62"/>
      <c r="AK35" s="62"/>
    </row>
    <row r="36" spans="2:37" s="64" customFormat="1" ht="18" customHeight="1">
      <c r="B36" s="62"/>
      <c r="D36" s="6"/>
      <c r="E36" s="62"/>
      <c r="F36" s="5"/>
      <c r="G36" s="62"/>
      <c r="I36" s="5"/>
      <c r="J36" s="5"/>
      <c r="L36" s="5"/>
      <c r="M36" s="5"/>
      <c r="N36" s="62"/>
      <c r="O36" s="72"/>
      <c r="R36" s="72"/>
      <c r="S36" s="72"/>
      <c r="T36" s="72"/>
      <c r="U36" s="72"/>
      <c r="V36" s="72"/>
      <c r="Y36" s="5"/>
      <c r="Z36" s="5"/>
      <c r="AA36" s="5"/>
      <c r="AB36" s="5"/>
      <c r="AC36" s="91"/>
      <c r="AG36" s="158" t="s">
        <v>37</v>
      </c>
      <c r="AI36" s="6"/>
      <c r="AJ36" s="62"/>
      <c r="AK36" s="62"/>
    </row>
    <row r="37" spans="2:37" s="64" customFormat="1" ht="18" customHeight="1">
      <c r="B37" s="62"/>
      <c r="E37" s="199">
        <v>1</v>
      </c>
      <c r="G37" s="199">
        <v>2</v>
      </c>
      <c r="L37" s="5"/>
      <c r="O37" s="72"/>
      <c r="R37" s="72"/>
      <c r="S37" s="72"/>
      <c r="U37" s="72"/>
      <c r="V37" s="5"/>
      <c r="W37" s="5"/>
      <c r="X37" s="75"/>
      <c r="Y37" s="91"/>
      <c r="AC37" s="200">
        <v>11</v>
      </c>
      <c r="AD37" s="200">
        <v>12</v>
      </c>
      <c r="AF37" s="5"/>
      <c r="AG37" s="5"/>
      <c r="AI37" s="198">
        <v>14.337</v>
      </c>
      <c r="AJ37" s="62"/>
      <c r="AK37" s="62"/>
    </row>
    <row r="38" spans="2:37" s="64" customFormat="1" ht="18" customHeight="1">
      <c r="B38" s="5"/>
      <c r="D38" s="5"/>
      <c r="E38" s="5"/>
      <c r="F38" s="5"/>
      <c r="G38" s="5"/>
      <c r="H38" s="5"/>
      <c r="J38" s="5"/>
      <c r="K38" s="5"/>
      <c r="L38" s="72"/>
      <c r="M38" s="72"/>
      <c r="N38" s="72"/>
      <c r="O38" s="76"/>
      <c r="R38" s="72"/>
      <c r="S38" s="6"/>
      <c r="T38" s="5"/>
      <c r="U38" s="72"/>
      <c r="V38" s="5"/>
      <c r="W38" s="5"/>
      <c r="Y38" s="5"/>
      <c r="Z38" s="5"/>
      <c r="AA38" s="5"/>
      <c r="AB38" s="5"/>
      <c r="AC38" s="5"/>
      <c r="AD38" s="5"/>
      <c r="AG38" s="5"/>
      <c r="AH38"/>
      <c r="AI38" s="5"/>
      <c r="AJ38"/>
      <c r="AK38" s="62"/>
    </row>
    <row r="39" spans="2:37" s="64" customFormat="1" ht="18" customHeight="1">
      <c r="B39" s="62"/>
      <c r="D39" s="5"/>
      <c r="E39" s="72"/>
      <c r="G39" s="73"/>
      <c r="H39" s="72"/>
      <c r="J39" s="5"/>
      <c r="K39" s="72"/>
      <c r="L39" s="72"/>
      <c r="M39" s="72"/>
      <c r="Q39" s="77"/>
      <c r="R39" s="72"/>
      <c r="S39" s="5"/>
      <c r="U39" s="91"/>
      <c r="V39" s="72"/>
      <c r="X39" s="5"/>
      <c r="Y39" s="72"/>
      <c r="AA39" s="201">
        <v>9</v>
      </c>
      <c r="AC39" s="5"/>
      <c r="AE39" s="62"/>
      <c r="AF39" s="72"/>
      <c r="AH39" s="6"/>
      <c r="AI39" s="5"/>
      <c r="AK39" s="62"/>
    </row>
    <row r="40" spans="2:37" s="64" customFormat="1" ht="18" customHeight="1">
      <c r="B40" s="195" t="s">
        <v>23</v>
      </c>
      <c r="D40" s="5"/>
      <c r="E40" s="72"/>
      <c r="H40" s="5"/>
      <c r="I40" s="5"/>
      <c r="J40" s="5"/>
      <c r="K40" s="72"/>
      <c r="L40" s="72"/>
      <c r="M40" s="5"/>
      <c r="N40" s="77"/>
      <c r="O40" s="72"/>
      <c r="P40" s="72"/>
      <c r="R40" s="72"/>
      <c r="S40" s="5"/>
      <c r="T40" s="72"/>
      <c r="U40" s="91"/>
      <c r="W40" s="5"/>
      <c r="X40" s="5"/>
      <c r="Y40" s="78"/>
      <c r="AB40" s="72"/>
      <c r="AC40" s="5"/>
      <c r="AD40" s="5"/>
      <c r="AF40" s="75"/>
      <c r="AH40" s="5"/>
      <c r="AI40" s="5"/>
      <c r="AJ40" s="62"/>
      <c r="AK40" s="62"/>
    </row>
    <row r="41" spans="8:37" s="64" customFormat="1" ht="18" customHeight="1">
      <c r="H41" s="62"/>
      <c r="I41" s="5"/>
      <c r="J41" s="5"/>
      <c r="K41" s="5"/>
      <c r="L41" s="72"/>
      <c r="M41" s="72"/>
      <c r="N41" s="5"/>
      <c r="P41" s="5"/>
      <c r="Q41" s="72"/>
      <c r="S41" s="5"/>
      <c r="T41" s="72"/>
      <c r="V41" s="5"/>
      <c r="W41" s="5"/>
      <c r="AA41" s="5"/>
      <c r="AB41" s="5"/>
      <c r="AC41" s="5"/>
      <c r="AE41" s="72"/>
      <c r="AG41" s="5"/>
      <c r="AH41" s="5"/>
      <c r="AI41" s="5"/>
      <c r="AJ41"/>
      <c r="AK41" s="62"/>
    </row>
    <row r="42" spans="2:37" s="64" customFormat="1" ht="18" customHeight="1">
      <c r="B42" s="62"/>
      <c r="C42" s="72"/>
      <c r="D42" s="5"/>
      <c r="F42" s="72"/>
      <c r="G42" s="5"/>
      <c r="I42" s="91"/>
      <c r="L42" s="5"/>
      <c r="Q42" s="72"/>
      <c r="R42" s="72"/>
      <c r="S42" s="77"/>
      <c r="V42" s="201">
        <v>7</v>
      </c>
      <c r="Y42" s="72"/>
      <c r="Z42" s="72"/>
      <c r="AA42" s="72"/>
      <c r="AB42" s="72"/>
      <c r="AD42" s="72"/>
      <c r="AF42" s="75"/>
      <c r="AI42" s="201">
        <v>13</v>
      </c>
      <c r="AJ42" s="203" t="s">
        <v>61</v>
      </c>
      <c r="AK42" s="62"/>
    </row>
    <row r="43" spans="2:37" s="64" customFormat="1" ht="18" customHeight="1">
      <c r="B43" s="77"/>
      <c r="J43" s="157" t="s">
        <v>40</v>
      </c>
      <c r="K43" s="5"/>
      <c r="M43" s="72"/>
      <c r="N43" s="77"/>
      <c r="O43" s="72"/>
      <c r="P43" s="72"/>
      <c r="Q43" s="72"/>
      <c r="R43" s="72"/>
      <c r="S43" s="77"/>
      <c r="Y43" s="72"/>
      <c r="Z43" s="5"/>
      <c r="AA43" s="5"/>
      <c r="AB43" s="5"/>
      <c r="AC43" s="5"/>
      <c r="AE43" s="72"/>
      <c r="AF43" s="72"/>
      <c r="AG43" s="72"/>
      <c r="AH43" s="72"/>
      <c r="AI43" s="72"/>
      <c r="AJ43" s="72"/>
      <c r="AK43" s="62"/>
    </row>
    <row r="44" spans="2:37" s="64" customFormat="1" ht="18" customHeight="1">
      <c r="B44" s="62"/>
      <c r="C44" s="78"/>
      <c r="J44"/>
      <c r="L44" s="5"/>
      <c r="O44" s="5"/>
      <c r="P44" s="5"/>
      <c r="Q44" s="62"/>
      <c r="R44" s="72"/>
      <c r="S44" s="5"/>
      <c r="T44" s="77"/>
      <c r="U44" s="72"/>
      <c r="V44" s="72"/>
      <c r="X44" s="5"/>
      <c r="Z44" s="5"/>
      <c r="AD44" s="72"/>
      <c r="AE44" s="74"/>
      <c r="AF44" s="72"/>
      <c r="AG44" s="72"/>
      <c r="AH44" s="72"/>
      <c r="AI44" s="72"/>
      <c r="AJ44" s="72"/>
      <c r="AK44" s="62"/>
    </row>
    <row r="45" spans="2:37" s="64" customFormat="1" ht="18" customHeight="1">
      <c r="B45" s="62"/>
      <c r="C45" s="78"/>
      <c r="F45" s="72"/>
      <c r="H45" s="72"/>
      <c r="L45" s="72"/>
      <c r="M45" s="72"/>
      <c r="P45" s="72"/>
      <c r="Q45" s="72"/>
      <c r="R45" s="72"/>
      <c r="S45" s="72"/>
      <c r="T45" s="72"/>
      <c r="U45" s="72"/>
      <c r="V45" s="72"/>
      <c r="W45" s="72"/>
      <c r="X45" s="5"/>
      <c r="AB45" s="73"/>
      <c r="AD45" s="72"/>
      <c r="AE45" s="72"/>
      <c r="AF45" s="72"/>
      <c r="AH45" s="72"/>
      <c r="AI45" s="73"/>
      <c r="AJ45" s="79"/>
      <c r="AK45" s="62"/>
    </row>
    <row r="46" spans="2:37" s="64" customFormat="1" ht="18" customHeight="1">
      <c r="B46" s="62"/>
      <c r="C46" s="78"/>
      <c r="D46" s="80"/>
      <c r="H46" s="72"/>
      <c r="K46" s="72"/>
      <c r="N46" s="81"/>
      <c r="O46" s="62"/>
      <c r="P46" s="62"/>
      <c r="Q46" s="72"/>
      <c r="R46" s="72"/>
      <c r="S46" s="30" t="s">
        <v>11</v>
      </c>
      <c r="W46" s="91"/>
      <c r="Z46" s="72"/>
      <c r="AE46" s="72"/>
      <c r="AH46" s="62"/>
      <c r="AI46" s="72"/>
      <c r="AJ46" s="78"/>
      <c r="AK46" s="62"/>
    </row>
    <row r="47" spans="2:37" s="64" customFormat="1" ht="18" customHeight="1">
      <c r="B47" s="62"/>
      <c r="C47" s="80"/>
      <c r="D47" s="80"/>
      <c r="H47" s="72"/>
      <c r="J47" s="72"/>
      <c r="L47" s="73"/>
      <c r="M47" s="73"/>
      <c r="N47" s="72"/>
      <c r="O47" s="72"/>
      <c r="P47" s="72"/>
      <c r="Q47" s="72"/>
      <c r="R47" s="72"/>
      <c r="S47" s="82" t="s">
        <v>16</v>
      </c>
      <c r="T47" s="62"/>
      <c r="U47" s="72"/>
      <c r="V47" s="72"/>
      <c r="W47" s="72"/>
      <c r="X47" s="72"/>
      <c r="Y47" s="72"/>
      <c r="Z47" s="72"/>
      <c r="AA47" s="72"/>
      <c r="AB47" s="73"/>
      <c r="AD47" s="73"/>
      <c r="AH47" s="62"/>
      <c r="AI47" s="72"/>
      <c r="AJ47" s="78"/>
      <c r="AK47" s="62"/>
    </row>
    <row r="48" spans="2:37" s="64" customFormat="1" ht="18" customHeight="1">
      <c r="B48" s="62"/>
      <c r="C48" s="62"/>
      <c r="D48" s="62"/>
      <c r="E48" s="62"/>
      <c r="Q48" s="72"/>
      <c r="R48" s="72"/>
      <c r="U48" s="72"/>
      <c r="V48" s="72"/>
      <c r="W48" s="73"/>
      <c r="X48" s="73"/>
      <c r="Y48" s="72"/>
      <c r="Z48" s="73"/>
      <c r="AA48" s="73"/>
      <c r="AB48" s="72"/>
      <c r="AD48" s="72"/>
      <c r="AE48" s="72"/>
      <c r="AF48" s="72"/>
      <c r="AG48" s="77"/>
      <c r="AH48" s="62"/>
      <c r="AI48" s="62"/>
      <c r="AJ48" s="62"/>
      <c r="AK48" s="62"/>
    </row>
    <row r="49" spans="2:37" s="64" customFormat="1" ht="18" customHeight="1" thickBot="1">
      <c r="B49" s="62"/>
      <c r="M49" s="73"/>
      <c r="N49" s="73"/>
      <c r="X49" s="73"/>
      <c r="Y49" s="73"/>
      <c r="Z49" s="73"/>
      <c r="AA49" s="73"/>
      <c r="AB49" s="73"/>
      <c r="AC49" s="73"/>
      <c r="AD49" s="73"/>
      <c r="AJ49" s="62"/>
      <c r="AK49" s="62"/>
    </row>
    <row r="50" spans="2:36" s="4" customFormat="1" ht="36" customHeight="1">
      <c r="B50" s="207" t="s">
        <v>19</v>
      </c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9"/>
      <c r="O50" s="210" t="s">
        <v>21</v>
      </c>
      <c r="P50" s="211"/>
      <c r="Q50" s="211"/>
      <c r="R50" s="212"/>
      <c r="S50" s="165"/>
      <c r="T50" s="210" t="s">
        <v>22</v>
      </c>
      <c r="U50" s="211"/>
      <c r="V50" s="211"/>
      <c r="W50" s="212"/>
      <c r="X50" s="208" t="s">
        <v>19</v>
      </c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13"/>
    </row>
    <row r="51" spans="2:36" s="4" customFormat="1" ht="24.75" customHeight="1" thickBot="1">
      <c r="B51" s="83" t="s">
        <v>3</v>
      </c>
      <c r="C51" s="84" t="s">
        <v>4</v>
      </c>
      <c r="D51" s="84" t="s">
        <v>5</v>
      </c>
      <c r="E51" s="84" t="s">
        <v>6</v>
      </c>
      <c r="F51" s="84" t="s">
        <v>20</v>
      </c>
      <c r="G51" s="85"/>
      <c r="H51" s="166"/>
      <c r="I51" s="166"/>
      <c r="J51" s="86" t="s">
        <v>10</v>
      </c>
      <c r="K51" s="166"/>
      <c r="L51" s="166"/>
      <c r="M51" s="166"/>
      <c r="N51" s="166"/>
      <c r="O51" s="92" t="s">
        <v>3</v>
      </c>
      <c r="P51" s="93" t="s">
        <v>7</v>
      </c>
      <c r="Q51" s="93" t="s">
        <v>8</v>
      </c>
      <c r="R51" s="94" t="s">
        <v>9</v>
      </c>
      <c r="S51" s="101" t="s">
        <v>1</v>
      </c>
      <c r="T51" s="92" t="s">
        <v>3</v>
      </c>
      <c r="U51" s="93" t="s">
        <v>7</v>
      </c>
      <c r="V51" s="93" t="s">
        <v>8</v>
      </c>
      <c r="W51" s="95" t="s">
        <v>9</v>
      </c>
      <c r="X51" s="167" t="s">
        <v>3</v>
      </c>
      <c r="Y51" s="84" t="s">
        <v>4</v>
      </c>
      <c r="Z51" s="84" t="s">
        <v>5</v>
      </c>
      <c r="AA51" s="84" t="s">
        <v>6</v>
      </c>
      <c r="AB51" s="84" t="s">
        <v>20</v>
      </c>
      <c r="AC51" s="85"/>
      <c r="AD51" s="166"/>
      <c r="AE51" s="166"/>
      <c r="AF51" s="86" t="s">
        <v>10</v>
      </c>
      <c r="AG51" s="166"/>
      <c r="AH51" s="166"/>
      <c r="AI51" s="166"/>
      <c r="AJ51" s="168"/>
    </row>
    <row r="52" spans="2:36" s="4" customFormat="1" ht="24.75" customHeight="1" thickTop="1">
      <c r="B52" s="31"/>
      <c r="C52" s="87"/>
      <c r="D52" s="18"/>
      <c r="E52" s="104"/>
      <c r="F52" s="19"/>
      <c r="G52" s="88"/>
      <c r="H52" s="89"/>
      <c r="I52" s="169"/>
      <c r="J52" s="89"/>
      <c r="K52" s="89"/>
      <c r="L52" s="89"/>
      <c r="M52" s="89"/>
      <c r="N52" s="90"/>
      <c r="O52" s="98"/>
      <c r="P52" s="99"/>
      <c r="Q52" s="99"/>
      <c r="R52" s="100"/>
      <c r="S52" s="106"/>
      <c r="T52" s="98"/>
      <c r="U52" s="102"/>
      <c r="V52" s="102"/>
      <c r="W52" s="103"/>
      <c r="X52" s="170"/>
      <c r="Y52" s="171"/>
      <c r="Z52" s="172"/>
      <c r="AA52" s="171"/>
      <c r="AB52" s="19"/>
      <c r="AC52" s="173"/>
      <c r="AD52" s="89"/>
      <c r="AE52" s="89"/>
      <c r="AF52" s="17"/>
      <c r="AG52" s="17"/>
      <c r="AH52" s="89"/>
      <c r="AI52" s="89"/>
      <c r="AJ52" s="90"/>
    </row>
    <row r="53" spans="2:36" s="4" customFormat="1" ht="24.75" customHeight="1">
      <c r="B53" s="174">
        <v>1</v>
      </c>
      <c r="C53" s="175">
        <v>13.933</v>
      </c>
      <c r="D53" s="97">
        <v>46</v>
      </c>
      <c r="E53" s="96">
        <f>C53+(D53/1000)</f>
        <v>13.979</v>
      </c>
      <c r="F53" s="19" t="s">
        <v>15</v>
      </c>
      <c r="G53" s="176" t="s">
        <v>54</v>
      </c>
      <c r="H53" s="89"/>
      <c r="I53" s="169"/>
      <c r="J53" s="89"/>
      <c r="K53" s="89"/>
      <c r="L53" s="89"/>
      <c r="M53" s="89"/>
      <c r="N53" s="177"/>
      <c r="O53" s="98"/>
      <c r="P53" s="99"/>
      <c r="Q53" s="99"/>
      <c r="R53" s="100"/>
      <c r="S53" s="106"/>
      <c r="T53" s="98"/>
      <c r="U53" s="102"/>
      <c r="V53" s="102"/>
      <c r="W53" s="103"/>
      <c r="X53" s="121">
        <v>7</v>
      </c>
      <c r="Y53" s="152">
        <v>14.161</v>
      </c>
      <c r="Z53" s="97">
        <v>46</v>
      </c>
      <c r="AA53" s="178">
        <f>Y53+(Z53/1000)</f>
        <v>14.206999999999999</v>
      </c>
      <c r="AB53" s="19" t="s">
        <v>15</v>
      </c>
      <c r="AC53" s="176" t="s">
        <v>57</v>
      </c>
      <c r="AD53" s="89"/>
      <c r="AE53" s="89"/>
      <c r="AF53" s="89"/>
      <c r="AG53" s="17"/>
      <c r="AH53" s="17"/>
      <c r="AI53" s="89"/>
      <c r="AJ53" s="90"/>
    </row>
    <row r="54" spans="2:36" s="4" customFormat="1" ht="24.75" customHeight="1">
      <c r="B54" s="31"/>
      <c r="C54" s="87"/>
      <c r="D54" s="18"/>
      <c r="E54" s="104"/>
      <c r="F54" s="19"/>
      <c r="G54" s="88"/>
      <c r="H54" s="89"/>
      <c r="I54" s="169"/>
      <c r="J54" s="89"/>
      <c r="K54" s="89"/>
      <c r="L54" s="89"/>
      <c r="M54" s="89"/>
      <c r="N54" s="177"/>
      <c r="O54" s="98"/>
      <c r="P54" s="99"/>
      <c r="Q54" s="99"/>
      <c r="R54" s="100"/>
      <c r="S54" s="109" t="s">
        <v>0</v>
      </c>
      <c r="T54" s="98"/>
      <c r="U54" s="102"/>
      <c r="V54" s="102"/>
      <c r="W54" s="103"/>
      <c r="X54" s="31"/>
      <c r="Y54" s="87"/>
      <c r="Z54" s="19"/>
      <c r="AA54" s="87"/>
      <c r="AB54" s="19"/>
      <c r="AC54" s="173"/>
      <c r="AD54" s="89"/>
      <c r="AE54" s="89"/>
      <c r="AF54" s="89"/>
      <c r="AG54" s="17"/>
      <c r="AH54" s="17"/>
      <c r="AI54" s="89"/>
      <c r="AJ54" s="90"/>
    </row>
    <row r="55" spans="2:36" s="4" customFormat="1" ht="24.75" customHeight="1">
      <c r="B55" s="107">
        <v>2</v>
      </c>
      <c r="C55" s="155">
        <v>13.96</v>
      </c>
      <c r="D55" s="179">
        <v>46</v>
      </c>
      <c r="E55" s="96">
        <f>C55+(D55/1000)</f>
        <v>14.006</v>
      </c>
      <c r="F55" s="19" t="s">
        <v>15</v>
      </c>
      <c r="G55" s="176" t="s">
        <v>55</v>
      </c>
      <c r="H55" s="89"/>
      <c r="I55" s="169"/>
      <c r="J55" s="89"/>
      <c r="K55" s="89"/>
      <c r="L55" s="89"/>
      <c r="M55" s="89"/>
      <c r="N55" s="177"/>
      <c r="O55" s="98"/>
      <c r="P55" s="99"/>
      <c r="Q55" s="99"/>
      <c r="R55" s="100"/>
      <c r="S55" s="110" t="s">
        <v>2</v>
      </c>
      <c r="T55" s="98"/>
      <c r="U55" s="102"/>
      <c r="V55" s="102"/>
      <c r="W55" s="103"/>
      <c r="X55" s="121">
        <v>8</v>
      </c>
      <c r="Y55" s="152">
        <v>14.215</v>
      </c>
      <c r="Z55" s="97">
        <v>-46</v>
      </c>
      <c r="AA55" s="96">
        <f>Y55+(Z55/1000)</f>
        <v>14.169</v>
      </c>
      <c r="AB55" s="19" t="s">
        <v>15</v>
      </c>
      <c r="AC55" s="181" t="s">
        <v>51</v>
      </c>
      <c r="AD55" s="89"/>
      <c r="AE55" s="89"/>
      <c r="AF55" s="89"/>
      <c r="AG55" s="17"/>
      <c r="AH55" s="17"/>
      <c r="AI55" s="89"/>
      <c r="AJ55" s="90"/>
    </row>
    <row r="56" spans="2:36" s="4" customFormat="1" ht="24.75" customHeight="1">
      <c r="B56" s="31"/>
      <c r="C56" s="87"/>
      <c r="D56" s="18"/>
      <c r="E56" s="104"/>
      <c r="F56" s="19"/>
      <c r="G56" s="88"/>
      <c r="H56" s="89"/>
      <c r="I56" s="169"/>
      <c r="J56" s="89"/>
      <c r="K56" s="89"/>
      <c r="L56" s="89"/>
      <c r="M56" s="89"/>
      <c r="N56" s="177"/>
      <c r="O56" s="125">
        <v>1</v>
      </c>
      <c r="P56" s="122">
        <v>14.006</v>
      </c>
      <c r="Q56" s="122">
        <v>14.179</v>
      </c>
      <c r="R56" s="108">
        <f>(Q56-P56)*1000</f>
        <v>173.00000000000006</v>
      </c>
      <c r="S56" s="106"/>
      <c r="T56" s="123">
        <v>1</v>
      </c>
      <c r="U56" s="124">
        <v>14.051</v>
      </c>
      <c r="V56" s="124">
        <v>14.097</v>
      </c>
      <c r="W56" s="180">
        <f>(V56-U56)*1000</f>
        <v>45.999999999999375</v>
      </c>
      <c r="X56" s="121">
        <v>9</v>
      </c>
      <c r="Y56" s="152">
        <v>14.225</v>
      </c>
      <c r="Z56" s="97">
        <v>-46</v>
      </c>
      <c r="AA56" s="96">
        <f>Y56+(Z56/1000)</f>
        <v>14.179</v>
      </c>
      <c r="AB56" s="19" t="s">
        <v>15</v>
      </c>
      <c r="AC56" s="181" t="s">
        <v>51</v>
      </c>
      <c r="AD56" s="89"/>
      <c r="AE56" s="89"/>
      <c r="AF56" s="89"/>
      <c r="AG56" s="17"/>
      <c r="AH56" s="17"/>
      <c r="AI56" s="89"/>
      <c r="AJ56" s="90"/>
    </row>
    <row r="57" spans="2:36" s="4" customFormat="1" ht="24.75" customHeight="1">
      <c r="B57" s="107">
        <v>3</v>
      </c>
      <c r="C57" s="155">
        <v>13.987</v>
      </c>
      <c r="D57" s="179">
        <v>46</v>
      </c>
      <c r="E57" s="96">
        <f>C57+(D57/1000)</f>
        <v>14.033</v>
      </c>
      <c r="F57" s="19" t="s">
        <v>15</v>
      </c>
      <c r="G57" s="176" t="s">
        <v>52</v>
      </c>
      <c r="H57" s="89"/>
      <c r="I57" s="169"/>
      <c r="J57" s="89"/>
      <c r="K57" s="89"/>
      <c r="L57" s="89"/>
      <c r="M57" s="89"/>
      <c r="N57" s="177"/>
      <c r="O57" s="98"/>
      <c r="P57" s="99"/>
      <c r="Q57" s="99"/>
      <c r="R57" s="100"/>
      <c r="S57" s="106"/>
      <c r="T57" s="98"/>
      <c r="U57" s="102"/>
      <c r="V57" s="102"/>
      <c r="W57" s="103"/>
      <c r="X57" s="121">
        <v>10</v>
      </c>
      <c r="Y57" s="192">
        <v>14.246</v>
      </c>
      <c r="Z57" s="193">
        <v>-46</v>
      </c>
      <c r="AA57" s="194">
        <f>Y57+(Z57/1000)</f>
        <v>14.200000000000001</v>
      </c>
      <c r="AB57" s="19" t="s">
        <v>15</v>
      </c>
      <c r="AC57" s="181" t="s">
        <v>51</v>
      </c>
      <c r="AD57" s="89"/>
      <c r="AE57" s="89"/>
      <c r="AF57" s="89"/>
      <c r="AG57" s="17"/>
      <c r="AH57" s="17"/>
      <c r="AI57" s="89"/>
      <c r="AJ57" s="90"/>
    </row>
    <row r="58" spans="2:36" s="4" customFormat="1" ht="24.75" customHeight="1">
      <c r="B58" s="31"/>
      <c r="C58" s="87"/>
      <c r="D58" s="18"/>
      <c r="E58" s="104"/>
      <c r="F58" s="19"/>
      <c r="G58" s="88"/>
      <c r="H58" s="89"/>
      <c r="I58" s="169"/>
      <c r="J58" s="89"/>
      <c r="K58" s="89"/>
      <c r="L58" s="89"/>
      <c r="M58" s="89"/>
      <c r="N58" s="177"/>
      <c r="O58" s="125">
        <v>3</v>
      </c>
      <c r="P58" s="122">
        <v>14.033</v>
      </c>
      <c r="Q58" s="122">
        <v>14.169</v>
      </c>
      <c r="R58" s="182">
        <f>(Q58-P58)*1000</f>
        <v>136.00000000000102</v>
      </c>
      <c r="S58" s="106"/>
      <c r="T58" s="123">
        <v>3</v>
      </c>
      <c r="U58" s="124">
        <v>14.051</v>
      </c>
      <c r="V58" s="124">
        <v>14.097</v>
      </c>
      <c r="W58" s="180">
        <f>(V58-U58)*1000</f>
        <v>45.999999999999375</v>
      </c>
      <c r="X58" s="121">
        <v>11</v>
      </c>
      <c r="Y58" s="152">
        <v>14.255</v>
      </c>
      <c r="Z58" s="97">
        <v>-46</v>
      </c>
      <c r="AA58" s="96">
        <f>Y58+(Z58/1000)</f>
        <v>14.209000000000001</v>
      </c>
      <c r="AB58" s="19" t="s">
        <v>15</v>
      </c>
      <c r="AC58" s="181" t="s">
        <v>51</v>
      </c>
      <c r="AD58" s="89"/>
      <c r="AE58" s="89"/>
      <c r="AF58" s="89"/>
      <c r="AG58" s="17"/>
      <c r="AH58" s="17"/>
      <c r="AI58" s="89"/>
      <c r="AJ58" s="90"/>
    </row>
    <row r="59" spans="2:36" s="4" customFormat="1" ht="24.75" customHeight="1">
      <c r="B59" s="121">
        <v>5</v>
      </c>
      <c r="C59" s="152">
        <v>14.145</v>
      </c>
      <c r="D59" s="179">
        <v>-42</v>
      </c>
      <c r="E59" s="96">
        <f>C59+(D59/1000)</f>
        <v>14.103</v>
      </c>
      <c r="F59" s="19" t="s">
        <v>15</v>
      </c>
      <c r="G59" s="153" t="s">
        <v>30</v>
      </c>
      <c r="H59" s="89"/>
      <c r="I59" s="169"/>
      <c r="J59" s="89"/>
      <c r="K59" s="89"/>
      <c r="L59" s="89"/>
      <c r="M59" s="89"/>
      <c r="N59" s="177"/>
      <c r="O59" s="98"/>
      <c r="P59" s="99"/>
      <c r="Q59" s="99"/>
      <c r="R59" s="100"/>
      <c r="S59" s="111" t="s">
        <v>39</v>
      </c>
      <c r="T59" s="98"/>
      <c r="U59" s="102"/>
      <c r="V59" s="102"/>
      <c r="W59" s="103"/>
      <c r="X59" s="31"/>
      <c r="Y59" s="87"/>
      <c r="Z59" s="19"/>
      <c r="AA59" s="87"/>
      <c r="AB59" s="19"/>
      <c r="AC59" s="173"/>
      <c r="AD59" s="89"/>
      <c r="AE59" s="89"/>
      <c r="AF59" s="89"/>
      <c r="AG59" s="17"/>
      <c r="AH59" s="17"/>
      <c r="AI59" s="89"/>
      <c r="AJ59" s="90"/>
    </row>
    <row r="60" spans="2:36" s="4" customFormat="1" ht="24.75" customHeight="1">
      <c r="B60" s="121">
        <v>6</v>
      </c>
      <c r="C60" s="152">
        <v>14.152</v>
      </c>
      <c r="D60" s="179">
        <v>46</v>
      </c>
      <c r="E60" s="96">
        <f>C60+(D60/1000)</f>
        <v>14.197999999999999</v>
      </c>
      <c r="F60" s="19" t="s">
        <v>15</v>
      </c>
      <c r="G60" s="153" t="s">
        <v>30</v>
      </c>
      <c r="H60" s="89"/>
      <c r="I60" s="169"/>
      <c r="J60" s="89"/>
      <c r="K60" s="89"/>
      <c r="L60" s="89"/>
      <c r="M60" s="89"/>
      <c r="N60" s="177"/>
      <c r="O60" s="98"/>
      <c r="P60" s="99"/>
      <c r="Q60" s="99"/>
      <c r="R60" s="100"/>
      <c r="S60" s="111">
        <v>2011</v>
      </c>
      <c r="T60" s="98"/>
      <c r="U60" s="102"/>
      <c r="V60" s="102"/>
      <c r="W60" s="103"/>
      <c r="X60" s="121">
        <v>12</v>
      </c>
      <c r="Y60" s="152">
        <v>14.259</v>
      </c>
      <c r="Z60" s="97">
        <v>46</v>
      </c>
      <c r="AA60" s="178">
        <f>Y60+(Z60/1000)</f>
        <v>14.305</v>
      </c>
      <c r="AB60" s="19" t="s">
        <v>15</v>
      </c>
      <c r="AC60" s="176" t="s">
        <v>58</v>
      </c>
      <c r="AD60" s="89"/>
      <c r="AE60" s="89"/>
      <c r="AF60" s="89"/>
      <c r="AG60" s="17"/>
      <c r="AH60" s="17"/>
      <c r="AI60" s="89"/>
      <c r="AJ60" s="90"/>
    </row>
    <row r="61" spans="2:36" s="4" customFormat="1" ht="24.75" customHeight="1">
      <c r="B61" s="121" t="s">
        <v>38</v>
      </c>
      <c r="C61" s="192">
        <v>14.089</v>
      </c>
      <c r="D61" s="193">
        <v>46</v>
      </c>
      <c r="E61" s="194">
        <f>C61+(D61/1000)</f>
        <v>14.135</v>
      </c>
      <c r="F61" s="19" t="s">
        <v>15</v>
      </c>
      <c r="G61" s="176" t="s">
        <v>56</v>
      </c>
      <c r="H61" s="89"/>
      <c r="I61" s="169"/>
      <c r="J61" s="89"/>
      <c r="K61" s="89"/>
      <c r="L61" s="89"/>
      <c r="M61" s="89"/>
      <c r="N61" s="177"/>
      <c r="O61" s="98"/>
      <c r="P61" s="99"/>
      <c r="Q61" s="99"/>
      <c r="R61" s="105"/>
      <c r="S61" s="106"/>
      <c r="T61" s="98"/>
      <c r="U61" s="102"/>
      <c r="V61" s="102"/>
      <c r="W61" s="103"/>
      <c r="X61" s="121">
        <v>13</v>
      </c>
      <c r="Y61" s="152">
        <v>14.326</v>
      </c>
      <c r="Z61" s="97">
        <v>-46</v>
      </c>
      <c r="AA61" s="178">
        <f>Y61+(Z61/1000)</f>
        <v>14.280000000000001</v>
      </c>
      <c r="AB61" s="19" t="s">
        <v>15</v>
      </c>
      <c r="AC61" s="176" t="s">
        <v>53</v>
      </c>
      <c r="AD61" s="89"/>
      <c r="AE61" s="89"/>
      <c r="AF61" s="89"/>
      <c r="AG61" s="89"/>
      <c r="AH61" s="17"/>
      <c r="AI61" s="89"/>
      <c r="AJ61" s="90"/>
    </row>
    <row r="62" spans="2:36" s="4" customFormat="1" ht="24.75" customHeight="1" thickBot="1">
      <c r="B62" s="112"/>
      <c r="C62" s="113"/>
      <c r="D62" s="20"/>
      <c r="E62" s="113"/>
      <c r="F62" s="20"/>
      <c r="G62" s="114"/>
      <c r="H62" s="115"/>
      <c r="I62" s="115"/>
      <c r="J62" s="115"/>
      <c r="K62" s="115"/>
      <c r="L62" s="115"/>
      <c r="M62" s="115"/>
      <c r="N62" s="183"/>
      <c r="O62" s="184"/>
      <c r="P62" s="185"/>
      <c r="Q62" s="185"/>
      <c r="R62" s="186"/>
      <c r="S62" s="187"/>
      <c r="T62" s="184"/>
      <c r="U62" s="188"/>
      <c r="V62" s="185"/>
      <c r="W62" s="189"/>
      <c r="X62" s="190"/>
      <c r="Y62" s="113"/>
      <c r="Z62" s="20"/>
      <c r="AA62" s="113"/>
      <c r="AB62" s="20"/>
      <c r="AC62" s="115"/>
      <c r="AD62" s="115"/>
      <c r="AE62" s="115"/>
      <c r="AF62" s="115"/>
      <c r="AG62" s="191"/>
      <c r="AH62" s="191"/>
      <c r="AI62" s="115"/>
      <c r="AJ62" s="116"/>
    </row>
  </sheetData>
  <sheetProtection password="E755" sheet="1" objects="1" scenarios="1"/>
  <mergeCells count="15">
    <mergeCell ref="W4:AB4"/>
    <mergeCell ref="AA5:AB5"/>
    <mergeCell ref="J4:O4"/>
    <mergeCell ref="J5:K5"/>
    <mergeCell ref="N5:O5"/>
    <mergeCell ref="L5:M5"/>
    <mergeCell ref="W5:X5"/>
    <mergeCell ref="J8:K8"/>
    <mergeCell ref="J9:K9"/>
    <mergeCell ref="AA9:AB9"/>
    <mergeCell ref="Y5:Z5"/>
    <mergeCell ref="B50:N50"/>
    <mergeCell ref="O50:R50"/>
    <mergeCell ref="T50:W50"/>
    <mergeCell ref="X50:AJ50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5"/>
  <ignoredErrors>
    <ignoredError sqref="AJ42" numberStoredAsText="1"/>
  </ignoredErrors>
  <drawing r:id="rId4"/>
  <legacyDrawing r:id="rId3"/>
  <oleObjects>
    <oleObject progId="Paint.Picture" shapeId="1415850" r:id="rId1"/>
    <oleObject progId="Paint.Picture" shapeId="141589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2011-02-25T13:46:18Z</cp:lastPrinted>
  <dcterms:created xsi:type="dcterms:W3CDTF">2003-01-10T15:39:03Z</dcterms:created>
  <dcterms:modified xsi:type="dcterms:W3CDTF">2011-02-25T13:55:42Z</dcterms:modified>
  <cp:category/>
  <cp:version/>
  <cp:contentType/>
  <cp:contentStatus/>
</cp:coreProperties>
</file>