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Olomouc - Bělidla" sheetId="2" r:id="rId2"/>
  </sheets>
  <definedNames/>
  <calcPr fullCalcOnLoad="1"/>
</workbook>
</file>

<file path=xl/sharedStrings.xml><?xml version="1.0" encoding="utf-8"?>
<sst xmlns="http://schemas.openxmlformats.org/spreadsheetml/2006/main" count="237" uniqueCount="128">
  <si>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</si>
  <si>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</si>
  <si>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</si>
  <si>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</si>
  <si>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</si>
  <si>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</si>
  <si>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</si>
  <si>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Dopravní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</si>
  <si>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</si>
  <si>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</si>
  <si>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</si>
  <si>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</si>
  <si>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</si>
  <si>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</si>
  <si>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</si>
  <si>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</si>
  <si>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</si>
  <si>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</si>
  <si>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</si>
  <si>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</si>
  <si>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</si>
  <si>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</si>
  <si>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</si>
  <si>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</si>
  <si>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</si>
  <si>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</si>
  <si>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</si>
  <si>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</si>
  <si>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poznámka</t>
  </si>
  <si>
    <t>Obvod  posunu</t>
  </si>
  <si>
    <t>ručně</t>
  </si>
  <si>
    <t>Zjišťování  konce</t>
  </si>
  <si>
    <t>zast.</t>
  </si>
  <si>
    <t>vlaku :</t>
  </si>
  <si>
    <t>zabezpečovacího zařízení</t>
  </si>
  <si>
    <t>proj.</t>
  </si>
  <si>
    <t>při jízdě do odbočky - rychlost 40 km/h</t>
  </si>
  <si>
    <t>Vjezd - odjezd - průjezd</t>
  </si>
  <si>
    <t>Hlavní  staniční  kolej</t>
  </si>
  <si>
    <t>Odjezdová</t>
  </si>
  <si>
    <t>Zjišťování</t>
  </si>
  <si>
    <t>konce  vlaku</t>
  </si>
  <si>
    <t>Vlečka č.:</t>
  </si>
  <si>
    <t>rychlostní návěstní soustava</t>
  </si>
  <si>
    <t>elm.</t>
  </si>
  <si>
    <t>výměnový zámek v závislosti na v.č. 508</t>
  </si>
  <si>
    <t>Se 502</t>
  </si>
  <si>
    <t>VBS</t>
  </si>
  <si>
    <t>Sc 301</t>
  </si>
  <si>
    <t>Sc 303</t>
  </si>
  <si>
    <t>Sc 305</t>
  </si>
  <si>
    <t>Sc 302</t>
  </si>
  <si>
    <t>Sc 304</t>
  </si>
  <si>
    <t>Se 501</t>
  </si>
  <si>
    <t>III. / 2011</t>
  </si>
  <si>
    <t>zast. - 90</t>
  </si>
  <si>
    <t>proj. - 30</t>
  </si>
  <si>
    <t>Kód :  14</t>
  </si>
  <si>
    <t>Směr  : Velká Bystřice</t>
  </si>
  <si>
    <t>Př VBS</t>
  </si>
  <si>
    <t>L 301</t>
  </si>
  <si>
    <t>L 302</t>
  </si>
  <si>
    <t>L 303</t>
  </si>
  <si>
    <t>L 304</t>
  </si>
  <si>
    <t>L 305</t>
  </si>
  <si>
    <t>Cestová</t>
  </si>
  <si>
    <t>bez zabezpečení</t>
  </si>
  <si>
    <t>Automatické  hradlo</t>
  </si>
  <si>
    <t>samočinně činností</t>
  </si>
  <si>
    <t>Kód : 14</t>
  </si>
  <si>
    <t>Vzájemně vyloučeny jsou pouze protisměrné jízdní cesty na tutéž kolej</t>
  </si>
  <si>
    <t>Př Lo</t>
  </si>
  <si>
    <t>Př So</t>
  </si>
  <si>
    <t>Lo</t>
  </si>
  <si>
    <t>So</t>
  </si>
  <si>
    <t>Oddílová  -  AH Bystrovany</t>
  </si>
  <si>
    <t>km  4,551</t>
  </si>
  <si>
    <t>do Velké Bystřice</t>
  </si>
  <si>
    <t>AH - 83 ( návěstní bod Bystrovany )</t>
  </si>
  <si>
    <t>od Velké Bystřice</t>
  </si>
  <si>
    <t>Vk 501</t>
  </si>
  <si>
    <t>Vk 502</t>
  </si>
  <si>
    <t>výměnový zámek, klíč Vk 502 / 516 držen v EMZ v kolejišti</t>
  </si>
  <si>
    <t>výměnový zámek, klíč v.č. 508 / 505 držen v EMZ v kolejišti</t>
  </si>
  <si>
    <t>Vk 503</t>
  </si>
  <si>
    <t>Vk 504</t>
  </si>
  <si>
    <t>Sc 301b</t>
  </si>
  <si>
    <t>Se 503</t>
  </si>
  <si>
    <t>Se 505</t>
  </si>
  <si>
    <t>Se 511</t>
  </si>
  <si>
    <t>Se 512</t>
  </si>
  <si>
    <t>Se 513</t>
  </si>
  <si>
    <t>Se 514</t>
  </si>
  <si>
    <t>Se 515</t>
  </si>
  <si>
    <t>Se 517</t>
  </si>
  <si>
    <t>Se 516</t>
  </si>
  <si>
    <t>K1</t>
  </si>
  <si>
    <t>A1</t>
  </si>
  <si>
    <t>Se 509</t>
  </si>
  <si>
    <t>Se 510</t>
  </si>
  <si>
    <t>křiž.</t>
  </si>
  <si>
    <t>R Z Z  -  AŽD 71</t>
  </si>
  <si>
    <t>číslicová volba, cestový systém</t>
  </si>
  <si>
    <t>Ústřední stavědlo</t>
  </si>
  <si>
    <t>dispoziční + panelový  výpravčí osobního nádraží ( Oc )</t>
  </si>
  <si>
    <t>Výpravčí  -  2</t>
  </si>
  <si>
    <t>Obvod  panelového  výpravčího  Oc</t>
  </si>
  <si>
    <t>301 b</t>
  </si>
  <si>
    <t>Průjezdná, spojovací</t>
  </si>
  <si>
    <t>PSt.22</t>
  </si>
  <si>
    <t>EZ</t>
  </si>
  <si>
    <t>( Vk 502 / 516 )</t>
  </si>
  <si>
    <t>PSt.20 + 21</t>
  </si>
  <si>
    <t>PSt.19 + 19A</t>
  </si>
  <si>
    <t>Se 108</t>
  </si>
  <si>
    <t>Obvod</t>
  </si>
  <si>
    <t>Olomouc - osobní nádraží</t>
  </si>
  <si>
    <t>Olomouc - Bělidla</t>
  </si>
  <si>
    <t>( v.č. 508 / 505 )</t>
  </si>
  <si>
    <t>PS1</t>
  </si>
  <si>
    <t>Vk 501 / 506, 507 )</t>
  </si>
  <si>
    <t>( v.č. 501, 502, 503, 504,</t>
  </si>
  <si>
    <t>( v.č. 518, 522, 523, 524, 525 )</t>
  </si>
  <si>
    <t>( Se 513, Se 514 )</t>
  </si>
  <si>
    <t>( v.č. 519, 520, 521, Vk 604 )</t>
  </si>
  <si>
    <t>úřední povolení zrušeno</t>
  </si>
  <si>
    <t>výpravčí  Oc  //  PSt.21</t>
  </si>
  <si>
    <t>Km  0,918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</si>
</sst>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sz val="14"/>
      <name val="Times New Roman CE"/>
      <family val="0"/>
    </font>
    <font>
      <sz val="11"/>
      <name val="Arial CE"/>
      <family val="0"/>
    </font>
    <font>
      <b/>
      <sz val="18"/>
      <color indexed="10"/>
      <name val="Times New Roman CE"/>
      <family val="1"/>
    </font>
    <font>
      <sz val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sz val="12"/>
      <color indexed="14"/>
      <name val="Arial CE"/>
      <family val="0"/>
    </font>
    <font>
      <sz val="10"/>
      <color indexed="10"/>
      <name val="Arial CE"/>
      <family val="2"/>
    </font>
    <font>
      <i/>
      <sz val="12"/>
      <color indexed="12"/>
      <name val="Arial CE"/>
      <family val="0"/>
    </font>
    <font>
      <sz val="10"/>
      <color indexed="14"/>
      <name val="Arial CE"/>
      <family val="2"/>
    </font>
    <font>
      <i/>
      <sz val="11"/>
      <name val="Arial CE"/>
      <family val="0"/>
    </font>
    <font>
      <i/>
      <sz val="14"/>
      <name val="Times New Roman CE"/>
      <family val="1"/>
    </font>
    <font>
      <b/>
      <sz val="10"/>
      <color indexed="12"/>
      <name val="Arial CE"/>
      <family val="2"/>
    </font>
    <font>
      <b/>
      <sz val="11"/>
      <color indexed="16"/>
      <name val="Arial CE"/>
      <family val="0"/>
    </font>
    <font>
      <sz val="11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0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4" fillId="0" borderId="24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center" vertical="center"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64" fontId="26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22" fillId="0" borderId="0" xfId="0" applyFont="1" applyAlignment="1">
      <alignment horizontal="left" vertical="top"/>
    </xf>
    <xf numFmtId="164" fontId="21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3" borderId="31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7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21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2" borderId="62" xfId="0" applyFill="1" applyBorder="1" applyAlignment="1">
      <alignment/>
    </xf>
    <xf numFmtId="0" fontId="0" fillId="2" borderId="63" xfId="0" applyFill="1" applyBorder="1" applyAlignment="1">
      <alignment/>
    </xf>
    <xf numFmtId="0" fontId="26" fillId="2" borderId="63" xfId="0" applyFont="1" applyFill="1" applyBorder="1" applyAlignment="1">
      <alignment horizontal="center" vertical="center"/>
    </xf>
    <xf numFmtId="0" fontId="0" fillId="2" borderId="64" xfId="0" applyFill="1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4" fillId="0" borderId="66" xfId="0" applyNumberFormat="1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1" fillId="0" borderId="6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3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left" vertical="center" indent="1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2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164" fontId="18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6" fillId="0" borderId="0" xfId="0" applyFont="1" applyFill="1" applyAlignment="1">
      <alignment horizontal="right"/>
    </xf>
    <xf numFmtId="0" fontId="22" fillId="0" borderId="0" xfId="0" applyFont="1" applyAlignment="1">
      <alignment horizontal="right" vertical="top"/>
    </xf>
    <xf numFmtId="0" fontId="0" fillId="0" borderId="68" xfId="0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4" fontId="44" fillId="0" borderId="24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164" fontId="45" fillId="0" borderId="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4" fontId="11" fillId="0" borderId="10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center" vertical="top"/>
    </xf>
    <xf numFmtId="164" fontId="18" fillId="0" borderId="8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6" fillId="0" borderId="36" xfId="0" applyNumberFormat="1" applyFont="1" applyBorder="1" applyAlignment="1">
      <alignment horizontal="center" vertical="center"/>
    </xf>
    <xf numFmtId="164" fontId="46" fillId="0" borderId="24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/>
      <protection/>
    </xf>
    <xf numFmtId="0" fontId="4" fillId="0" borderId="12" xfId="20" applyFont="1" applyBorder="1" applyAlignment="1">
      <alignment horizontal="center" vertical="center"/>
      <protection/>
    </xf>
    <xf numFmtId="164" fontId="47" fillId="0" borderId="24" xfId="20" applyNumberFormat="1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Fill="1" applyAlignment="1">
      <alignment horizontal="left" vertical="top"/>
    </xf>
    <xf numFmtId="0" fontId="0" fillId="0" borderId="15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50" fillId="0" borderId="0" xfId="0" applyFont="1" applyBorder="1" applyAlignment="1">
      <alignment horizontal="center"/>
    </xf>
    <xf numFmtId="0" fontId="31" fillId="6" borderId="72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38" fillId="0" borderId="9" xfId="20" applyFont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 vertical="center"/>
      <protection/>
    </xf>
    <xf numFmtId="0" fontId="38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73" xfId="20" applyFont="1" applyFill="1" applyBorder="1" applyAlignment="1">
      <alignment horizontal="center" vertical="center"/>
      <protection/>
    </xf>
    <xf numFmtId="0" fontId="4" fillId="4" borderId="74" xfId="20" applyFont="1" applyFill="1" applyBorder="1" applyAlignment="1">
      <alignment horizontal="center" vertical="center"/>
      <protection/>
    </xf>
    <xf numFmtId="0" fontId="4" fillId="4" borderId="75" xfId="20" applyFont="1" applyFill="1" applyBorder="1" applyAlignment="1">
      <alignment horizontal="center" vertical="center"/>
      <protection/>
    </xf>
    <xf numFmtId="0" fontId="29" fillId="5" borderId="40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0" fillId="6" borderId="76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31" fillId="6" borderId="79" xfId="0" applyFont="1" applyFill="1" applyBorder="1" applyAlignment="1">
      <alignment horizontal="center" vertical="center"/>
    </xf>
    <xf numFmtId="0" fontId="31" fillId="6" borderId="42" xfId="0" applyFont="1" applyFill="1" applyBorder="1" applyAlignment="1">
      <alignment horizontal="center" vertical="center"/>
    </xf>
    <xf numFmtId="0" fontId="20" fillId="6" borderId="80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31" fillId="6" borderId="80" xfId="0" applyFont="1" applyFill="1" applyBorder="1" applyAlignment="1">
      <alignment horizontal="center" vertical="center"/>
    </xf>
    <xf numFmtId="0" fontId="31" fillId="6" borderId="43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20" fillId="6" borderId="7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343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Olomouc - Bělidla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99</xdr:col>
      <xdr:colOff>0</xdr:colOff>
      <xdr:row>27</xdr:row>
      <xdr:rowOff>114300</xdr:rowOff>
    </xdr:from>
    <xdr:to>
      <xdr:col>119</xdr:col>
      <xdr:colOff>47625</xdr:colOff>
      <xdr:row>27</xdr:row>
      <xdr:rowOff>114300</xdr:rowOff>
    </xdr:to>
    <xdr:sp>
      <xdr:nvSpPr>
        <xdr:cNvPr id="1" name="Line 938"/>
        <xdr:cNvSpPr>
          <a:spLocks/>
        </xdr:cNvSpPr>
      </xdr:nvSpPr>
      <xdr:spPr>
        <a:xfrm>
          <a:off x="73323450" y="6905625"/>
          <a:ext cx="1490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12668250" y="621982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514350" y="6905625"/>
          <a:ext cx="3176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64</xdr:col>
      <xdr:colOff>476250</xdr:colOff>
      <xdr:row>21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33185100" y="553402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69</xdr:col>
      <xdr:colOff>247650</xdr:colOff>
      <xdr:row>24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33185100" y="621982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84</xdr:col>
      <xdr:colOff>0</xdr:colOff>
      <xdr:row>27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33156525" y="6905625"/>
          <a:ext cx="2879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4154150" y="553402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7379850" y="10906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0" name="Oval 10"/>
        <xdr:cNvSpPr>
          <a:spLocks noChangeAspect="1"/>
        </xdr:cNvSpPr>
      </xdr:nvSpPr>
      <xdr:spPr>
        <a:xfrm>
          <a:off x="325564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266700</xdr:colOff>
      <xdr:row>27</xdr:row>
      <xdr:rowOff>114300</xdr:rowOff>
    </xdr:from>
    <xdr:to>
      <xdr:col>73</xdr:col>
      <xdr:colOff>266700</xdr:colOff>
      <xdr:row>30</xdr:row>
      <xdr:rowOff>114300</xdr:rowOff>
    </xdr:to>
    <xdr:sp>
      <xdr:nvSpPr>
        <xdr:cNvPr id="11" name="Line 77"/>
        <xdr:cNvSpPr>
          <a:spLocks/>
        </xdr:cNvSpPr>
      </xdr:nvSpPr>
      <xdr:spPr>
        <a:xfrm flipH="1">
          <a:off x="49815750" y="69056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27</xdr:row>
      <xdr:rowOff>114300</xdr:rowOff>
    </xdr:from>
    <xdr:to>
      <xdr:col>12</xdr:col>
      <xdr:colOff>495300</xdr:colOff>
      <xdr:row>30</xdr:row>
      <xdr:rowOff>0</xdr:rowOff>
    </xdr:to>
    <xdr:sp>
      <xdr:nvSpPr>
        <xdr:cNvPr id="12" name="Line 110"/>
        <xdr:cNvSpPr>
          <a:spLocks/>
        </xdr:cNvSpPr>
      </xdr:nvSpPr>
      <xdr:spPr>
        <a:xfrm>
          <a:off x="5238750" y="6905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15</xdr:col>
      <xdr:colOff>266700</xdr:colOff>
      <xdr:row>27</xdr:row>
      <xdr:rowOff>114300</xdr:rowOff>
    </xdr:to>
    <xdr:sp>
      <xdr:nvSpPr>
        <xdr:cNvPr id="13" name="Line 111"/>
        <xdr:cNvSpPr>
          <a:spLocks/>
        </xdr:cNvSpPr>
      </xdr:nvSpPr>
      <xdr:spPr>
        <a:xfrm flipV="1">
          <a:off x="7467600" y="63341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142875</xdr:rowOff>
    </xdr:from>
    <xdr:to>
      <xdr:col>18</xdr:col>
      <xdr:colOff>495300</xdr:colOff>
      <xdr:row>22</xdr:row>
      <xdr:rowOff>0</xdr:rowOff>
    </xdr:to>
    <xdr:sp>
      <xdr:nvSpPr>
        <xdr:cNvPr id="14" name="Line 174"/>
        <xdr:cNvSpPr>
          <a:spLocks/>
        </xdr:cNvSpPr>
      </xdr:nvSpPr>
      <xdr:spPr>
        <a:xfrm flipH="1">
          <a:off x="12668250" y="55626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114300</xdr:rowOff>
    </xdr:from>
    <xdr:to>
      <xdr:col>19</xdr:col>
      <xdr:colOff>266700</xdr:colOff>
      <xdr:row>21</xdr:row>
      <xdr:rowOff>142875</xdr:rowOff>
    </xdr:to>
    <xdr:sp>
      <xdr:nvSpPr>
        <xdr:cNvPr id="15" name="Line 175"/>
        <xdr:cNvSpPr>
          <a:spLocks/>
        </xdr:cNvSpPr>
      </xdr:nvSpPr>
      <xdr:spPr>
        <a:xfrm flipH="1">
          <a:off x="13411200" y="55340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514350" y="109061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30232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Olomouc - Bělidla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13</xdr:col>
      <xdr:colOff>266700</xdr:colOff>
      <xdr:row>31</xdr:row>
      <xdr:rowOff>114300</xdr:rowOff>
    </xdr:to>
    <xdr:sp>
      <xdr:nvSpPr>
        <xdr:cNvPr id="18" name="Line 581"/>
        <xdr:cNvSpPr>
          <a:spLocks/>
        </xdr:cNvSpPr>
      </xdr:nvSpPr>
      <xdr:spPr>
        <a:xfrm flipH="1" flipV="1">
          <a:off x="7467600" y="7248525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59</xdr:col>
      <xdr:colOff>247650</xdr:colOff>
      <xdr:row>33</xdr:row>
      <xdr:rowOff>114300</xdr:rowOff>
    </xdr:to>
    <xdr:sp>
      <xdr:nvSpPr>
        <xdr:cNvPr id="19" name="Line 587"/>
        <xdr:cNvSpPr>
          <a:spLocks/>
        </xdr:cNvSpPr>
      </xdr:nvSpPr>
      <xdr:spPr>
        <a:xfrm>
          <a:off x="33185100" y="82772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0" name="Line 126"/>
        <xdr:cNvSpPr>
          <a:spLocks/>
        </xdr:cNvSpPr>
      </xdr:nvSpPr>
      <xdr:spPr>
        <a:xfrm>
          <a:off x="10439400" y="75914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18</xdr:row>
      <xdr:rowOff>114300</xdr:rowOff>
    </xdr:from>
    <xdr:to>
      <xdr:col>68</xdr:col>
      <xdr:colOff>457200</xdr:colOff>
      <xdr:row>18</xdr:row>
      <xdr:rowOff>114300</xdr:rowOff>
    </xdr:to>
    <xdr:sp>
      <xdr:nvSpPr>
        <xdr:cNvPr id="21" name="Line 531"/>
        <xdr:cNvSpPr>
          <a:spLocks/>
        </xdr:cNvSpPr>
      </xdr:nvSpPr>
      <xdr:spPr>
        <a:xfrm>
          <a:off x="32956500" y="4848225"/>
          <a:ext cx="17564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266700</xdr:colOff>
      <xdr:row>30</xdr:row>
      <xdr:rowOff>114300</xdr:rowOff>
    </xdr:to>
    <xdr:sp>
      <xdr:nvSpPr>
        <xdr:cNvPr id="22" name="Line 537"/>
        <xdr:cNvSpPr>
          <a:spLocks/>
        </xdr:cNvSpPr>
      </xdr:nvSpPr>
      <xdr:spPr>
        <a:xfrm>
          <a:off x="33185100" y="7591425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0</xdr:rowOff>
    </xdr:from>
    <xdr:to>
      <xdr:col>16</xdr:col>
      <xdr:colOff>495300</xdr:colOff>
      <xdr:row>33</xdr:row>
      <xdr:rowOff>76200</xdr:rowOff>
    </xdr:to>
    <xdr:sp>
      <xdr:nvSpPr>
        <xdr:cNvPr id="23" name="Line 544"/>
        <xdr:cNvSpPr>
          <a:spLocks/>
        </xdr:cNvSpPr>
      </xdr:nvSpPr>
      <xdr:spPr>
        <a:xfrm>
          <a:off x="11182350" y="8162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17</xdr:col>
      <xdr:colOff>266700</xdr:colOff>
      <xdr:row>33</xdr:row>
      <xdr:rowOff>114300</xdr:rowOff>
    </xdr:to>
    <xdr:sp>
      <xdr:nvSpPr>
        <xdr:cNvPr id="24" name="Line 545"/>
        <xdr:cNvSpPr>
          <a:spLocks/>
        </xdr:cNvSpPr>
      </xdr:nvSpPr>
      <xdr:spPr>
        <a:xfrm>
          <a:off x="11925300" y="8239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0</xdr:rowOff>
    </xdr:from>
    <xdr:to>
      <xdr:col>77</xdr:col>
      <xdr:colOff>266700</xdr:colOff>
      <xdr:row>27</xdr:row>
      <xdr:rowOff>114300</xdr:rowOff>
    </xdr:to>
    <xdr:sp>
      <xdr:nvSpPr>
        <xdr:cNvPr id="25" name="Line 567"/>
        <xdr:cNvSpPr>
          <a:spLocks/>
        </xdr:cNvSpPr>
      </xdr:nvSpPr>
      <xdr:spPr>
        <a:xfrm>
          <a:off x="49053750" y="5648325"/>
          <a:ext cx="8191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26" name="Line 568"/>
        <xdr:cNvSpPr>
          <a:spLocks/>
        </xdr:cNvSpPr>
      </xdr:nvSpPr>
      <xdr:spPr>
        <a:xfrm flipV="1">
          <a:off x="42367200" y="8924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36</xdr:row>
      <xdr:rowOff>0</xdr:rowOff>
    </xdr:from>
    <xdr:to>
      <xdr:col>59</xdr:col>
      <xdr:colOff>247650</xdr:colOff>
      <xdr:row>36</xdr:row>
      <xdr:rowOff>76200</xdr:rowOff>
    </xdr:to>
    <xdr:sp>
      <xdr:nvSpPr>
        <xdr:cNvPr id="27" name="Line 569"/>
        <xdr:cNvSpPr>
          <a:spLocks/>
        </xdr:cNvSpPr>
      </xdr:nvSpPr>
      <xdr:spPr>
        <a:xfrm flipV="1">
          <a:off x="43110150" y="884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542925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28" name="Line 620"/>
        <xdr:cNvSpPr>
          <a:spLocks/>
        </xdr:cNvSpPr>
      </xdr:nvSpPr>
      <xdr:spPr>
        <a:xfrm>
          <a:off x="9001125" y="4848225"/>
          <a:ext cx="2350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36</xdr:row>
      <xdr:rowOff>114300</xdr:rowOff>
    </xdr:from>
    <xdr:to>
      <xdr:col>57</xdr:col>
      <xdr:colOff>247650</xdr:colOff>
      <xdr:row>36</xdr:row>
      <xdr:rowOff>114300</xdr:rowOff>
    </xdr:to>
    <xdr:sp>
      <xdr:nvSpPr>
        <xdr:cNvPr id="29" name="Line 625"/>
        <xdr:cNvSpPr>
          <a:spLocks/>
        </xdr:cNvSpPr>
      </xdr:nvSpPr>
      <xdr:spPr>
        <a:xfrm>
          <a:off x="28603575" y="8963025"/>
          <a:ext cx="1376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17</xdr:col>
      <xdr:colOff>266700</xdr:colOff>
      <xdr:row>35</xdr:row>
      <xdr:rowOff>85725</xdr:rowOff>
    </xdr:to>
    <xdr:sp>
      <xdr:nvSpPr>
        <xdr:cNvPr id="30" name="Line 627"/>
        <xdr:cNvSpPr>
          <a:spLocks/>
        </xdr:cNvSpPr>
      </xdr:nvSpPr>
      <xdr:spPr>
        <a:xfrm>
          <a:off x="11925300" y="850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85725</xdr:rowOff>
    </xdr:from>
    <xdr:to>
      <xdr:col>18</xdr:col>
      <xdr:colOff>495300</xdr:colOff>
      <xdr:row>36</xdr:row>
      <xdr:rowOff>0</xdr:rowOff>
    </xdr:to>
    <xdr:sp>
      <xdr:nvSpPr>
        <xdr:cNvPr id="31" name="Line 628"/>
        <xdr:cNvSpPr>
          <a:spLocks/>
        </xdr:cNvSpPr>
      </xdr:nvSpPr>
      <xdr:spPr>
        <a:xfrm>
          <a:off x="12668250" y="8705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36</xdr:row>
      <xdr:rowOff>76200</xdr:rowOff>
    </xdr:from>
    <xdr:to>
      <xdr:col>20</xdr:col>
      <xdr:colOff>495300</xdr:colOff>
      <xdr:row>36</xdr:row>
      <xdr:rowOff>114300</xdr:rowOff>
    </xdr:to>
    <xdr:sp>
      <xdr:nvSpPr>
        <xdr:cNvPr id="32" name="Line 630"/>
        <xdr:cNvSpPr>
          <a:spLocks/>
        </xdr:cNvSpPr>
      </xdr:nvSpPr>
      <xdr:spPr>
        <a:xfrm>
          <a:off x="14154150" y="8924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36</xdr:row>
      <xdr:rowOff>0</xdr:rowOff>
    </xdr:from>
    <xdr:to>
      <xdr:col>19</xdr:col>
      <xdr:colOff>266700</xdr:colOff>
      <xdr:row>36</xdr:row>
      <xdr:rowOff>76200</xdr:rowOff>
    </xdr:to>
    <xdr:sp>
      <xdr:nvSpPr>
        <xdr:cNvPr id="33" name="Line 631"/>
        <xdr:cNvSpPr>
          <a:spLocks/>
        </xdr:cNvSpPr>
      </xdr:nvSpPr>
      <xdr:spPr>
        <a:xfrm>
          <a:off x="13411200" y="884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142875</xdr:rowOff>
    </xdr:to>
    <xdr:sp>
      <xdr:nvSpPr>
        <xdr:cNvPr id="34" name="Line 633"/>
        <xdr:cNvSpPr>
          <a:spLocks/>
        </xdr:cNvSpPr>
      </xdr:nvSpPr>
      <xdr:spPr>
        <a:xfrm>
          <a:off x="51282600" y="62198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142875</xdr:rowOff>
    </xdr:from>
    <xdr:to>
      <xdr:col>71</xdr:col>
      <xdr:colOff>247650</xdr:colOff>
      <xdr:row>24</xdr:row>
      <xdr:rowOff>200025</xdr:rowOff>
    </xdr:to>
    <xdr:sp>
      <xdr:nvSpPr>
        <xdr:cNvPr id="35" name="Line 634"/>
        <xdr:cNvSpPr>
          <a:spLocks/>
        </xdr:cNvSpPr>
      </xdr:nvSpPr>
      <xdr:spPr>
        <a:xfrm>
          <a:off x="52025550" y="62484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114300</xdr:rowOff>
    </xdr:from>
    <xdr:to>
      <xdr:col>24</xdr:col>
      <xdr:colOff>495300</xdr:colOff>
      <xdr:row>18</xdr:row>
      <xdr:rowOff>152400</xdr:rowOff>
    </xdr:to>
    <xdr:sp>
      <xdr:nvSpPr>
        <xdr:cNvPr id="36" name="Line 806"/>
        <xdr:cNvSpPr>
          <a:spLocks/>
        </xdr:cNvSpPr>
      </xdr:nvSpPr>
      <xdr:spPr>
        <a:xfrm flipV="1">
          <a:off x="17125950" y="4848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152400</xdr:rowOff>
    </xdr:from>
    <xdr:to>
      <xdr:col>23</xdr:col>
      <xdr:colOff>266700</xdr:colOff>
      <xdr:row>19</xdr:row>
      <xdr:rowOff>0</xdr:rowOff>
    </xdr:to>
    <xdr:sp>
      <xdr:nvSpPr>
        <xdr:cNvPr id="37" name="Line 807"/>
        <xdr:cNvSpPr>
          <a:spLocks/>
        </xdr:cNvSpPr>
      </xdr:nvSpPr>
      <xdr:spPr>
        <a:xfrm flipV="1">
          <a:off x="16383000" y="4886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8" name="Line 825"/>
        <xdr:cNvSpPr>
          <a:spLocks/>
        </xdr:cNvSpPr>
      </xdr:nvSpPr>
      <xdr:spPr>
        <a:xfrm flipH="1">
          <a:off x="12668250" y="827722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152400</xdr:rowOff>
    </xdr:from>
    <xdr:to>
      <xdr:col>64</xdr:col>
      <xdr:colOff>476250</xdr:colOff>
      <xdr:row>19</xdr:row>
      <xdr:rowOff>0</xdr:rowOff>
    </xdr:to>
    <xdr:sp>
      <xdr:nvSpPr>
        <xdr:cNvPr id="39" name="Line 827"/>
        <xdr:cNvSpPr>
          <a:spLocks/>
        </xdr:cNvSpPr>
      </xdr:nvSpPr>
      <xdr:spPr>
        <a:xfrm>
          <a:off x="46824900" y="4886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114300</xdr:rowOff>
    </xdr:from>
    <xdr:to>
      <xdr:col>63</xdr:col>
      <xdr:colOff>247650</xdr:colOff>
      <xdr:row>18</xdr:row>
      <xdr:rowOff>152400</xdr:rowOff>
    </xdr:to>
    <xdr:sp>
      <xdr:nvSpPr>
        <xdr:cNvPr id="40" name="Line 828"/>
        <xdr:cNvSpPr>
          <a:spLocks/>
        </xdr:cNvSpPr>
      </xdr:nvSpPr>
      <xdr:spPr>
        <a:xfrm>
          <a:off x="46101000" y="48482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0</xdr:rowOff>
    </xdr:from>
    <xdr:to>
      <xdr:col>13</xdr:col>
      <xdr:colOff>266700</xdr:colOff>
      <xdr:row>30</xdr:row>
      <xdr:rowOff>76200</xdr:rowOff>
    </xdr:to>
    <xdr:sp>
      <xdr:nvSpPr>
        <xdr:cNvPr id="41" name="Line 124"/>
        <xdr:cNvSpPr>
          <a:spLocks/>
        </xdr:cNvSpPr>
      </xdr:nvSpPr>
      <xdr:spPr>
        <a:xfrm>
          <a:off x="8953500" y="7477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76200</xdr:rowOff>
    </xdr:from>
    <xdr:to>
      <xdr:col>14</xdr:col>
      <xdr:colOff>495300</xdr:colOff>
      <xdr:row>30</xdr:row>
      <xdr:rowOff>114300</xdr:rowOff>
    </xdr:to>
    <xdr:sp>
      <xdr:nvSpPr>
        <xdr:cNvPr id="42" name="Line 125"/>
        <xdr:cNvSpPr>
          <a:spLocks/>
        </xdr:cNvSpPr>
      </xdr:nvSpPr>
      <xdr:spPr>
        <a:xfrm>
          <a:off x="9696450" y="7553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16</xdr:col>
      <xdr:colOff>495300</xdr:colOff>
      <xdr:row>34</xdr:row>
      <xdr:rowOff>114300</xdr:rowOff>
    </xdr:to>
    <xdr:sp>
      <xdr:nvSpPr>
        <xdr:cNvPr id="43" name="Line 126"/>
        <xdr:cNvSpPr>
          <a:spLocks/>
        </xdr:cNvSpPr>
      </xdr:nvSpPr>
      <xdr:spPr>
        <a:xfrm>
          <a:off x="9696450" y="78200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0</xdr:rowOff>
    </xdr:from>
    <xdr:to>
      <xdr:col>61</xdr:col>
      <xdr:colOff>247650</xdr:colOff>
      <xdr:row>33</xdr:row>
      <xdr:rowOff>76200</xdr:rowOff>
    </xdr:to>
    <xdr:sp>
      <xdr:nvSpPr>
        <xdr:cNvPr id="44" name="Line 130"/>
        <xdr:cNvSpPr>
          <a:spLocks/>
        </xdr:cNvSpPr>
      </xdr:nvSpPr>
      <xdr:spPr>
        <a:xfrm flipH="1">
          <a:off x="44596050" y="8162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76200</xdr:rowOff>
    </xdr:from>
    <xdr:to>
      <xdr:col>60</xdr:col>
      <xdr:colOff>476250</xdr:colOff>
      <xdr:row>33</xdr:row>
      <xdr:rowOff>114300</xdr:rowOff>
    </xdr:to>
    <xdr:sp>
      <xdr:nvSpPr>
        <xdr:cNvPr id="45" name="Line 131"/>
        <xdr:cNvSpPr>
          <a:spLocks/>
        </xdr:cNvSpPr>
      </xdr:nvSpPr>
      <xdr:spPr>
        <a:xfrm flipH="1">
          <a:off x="43853100" y="8239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20</xdr:row>
      <xdr:rowOff>114300</xdr:rowOff>
    </xdr:from>
    <xdr:to>
      <xdr:col>69</xdr:col>
      <xdr:colOff>266700</xdr:colOff>
      <xdr:row>23</xdr:row>
      <xdr:rowOff>114300</xdr:rowOff>
    </xdr:to>
    <xdr:sp>
      <xdr:nvSpPr>
        <xdr:cNvPr id="46" name="Line 134"/>
        <xdr:cNvSpPr>
          <a:spLocks/>
        </xdr:cNvSpPr>
      </xdr:nvSpPr>
      <xdr:spPr>
        <a:xfrm flipH="1" flipV="1">
          <a:off x="49053750" y="530542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31</xdr:row>
      <xdr:rowOff>114300</xdr:rowOff>
    </xdr:from>
    <xdr:to>
      <xdr:col>64</xdr:col>
      <xdr:colOff>495300</xdr:colOff>
      <xdr:row>34</xdr:row>
      <xdr:rowOff>114300</xdr:rowOff>
    </xdr:to>
    <xdr:sp>
      <xdr:nvSpPr>
        <xdr:cNvPr id="47" name="Line 142"/>
        <xdr:cNvSpPr>
          <a:spLocks/>
        </xdr:cNvSpPr>
      </xdr:nvSpPr>
      <xdr:spPr>
        <a:xfrm flipV="1">
          <a:off x="45339000" y="782002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123825</xdr:rowOff>
    </xdr:from>
    <xdr:to>
      <xdr:col>21</xdr:col>
      <xdr:colOff>266700</xdr:colOff>
      <xdr:row>21</xdr:row>
      <xdr:rowOff>142875</xdr:rowOff>
    </xdr:to>
    <xdr:sp>
      <xdr:nvSpPr>
        <xdr:cNvPr id="48" name="Line 145"/>
        <xdr:cNvSpPr>
          <a:spLocks/>
        </xdr:cNvSpPr>
      </xdr:nvSpPr>
      <xdr:spPr>
        <a:xfrm flipV="1">
          <a:off x="13411200" y="5086350"/>
          <a:ext cx="22288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828675</xdr:colOff>
      <xdr:row>36</xdr:row>
      <xdr:rowOff>114300</xdr:rowOff>
    </xdr:from>
    <xdr:to>
      <xdr:col>37</xdr:col>
      <xdr:colOff>228600</xdr:colOff>
      <xdr:row>36</xdr:row>
      <xdr:rowOff>114300</xdr:rowOff>
    </xdr:to>
    <xdr:sp>
      <xdr:nvSpPr>
        <xdr:cNvPr id="49" name="Line 146"/>
        <xdr:cNvSpPr>
          <a:spLocks/>
        </xdr:cNvSpPr>
      </xdr:nvSpPr>
      <xdr:spPr>
        <a:xfrm>
          <a:off x="7800975" y="8963025"/>
          <a:ext cx="1968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0</xdr:rowOff>
    </xdr:from>
    <xdr:to>
      <xdr:col>65</xdr:col>
      <xdr:colOff>247650</xdr:colOff>
      <xdr:row>19</xdr:row>
      <xdr:rowOff>142875</xdr:rowOff>
    </xdr:to>
    <xdr:sp>
      <xdr:nvSpPr>
        <xdr:cNvPr id="50" name="Line 403"/>
        <xdr:cNvSpPr>
          <a:spLocks/>
        </xdr:cNvSpPr>
      </xdr:nvSpPr>
      <xdr:spPr>
        <a:xfrm>
          <a:off x="47567850" y="4962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25</xdr:row>
      <xdr:rowOff>0</xdr:rowOff>
    </xdr:from>
    <xdr:to>
      <xdr:col>92</xdr:col>
      <xdr:colOff>476250</xdr:colOff>
      <xdr:row>33</xdr:row>
      <xdr:rowOff>9525</xdr:rowOff>
    </xdr:to>
    <xdr:sp>
      <xdr:nvSpPr>
        <xdr:cNvPr id="51" name="Line 414"/>
        <xdr:cNvSpPr>
          <a:spLocks/>
        </xdr:cNvSpPr>
      </xdr:nvSpPr>
      <xdr:spPr>
        <a:xfrm>
          <a:off x="68370450" y="6334125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19</xdr:row>
      <xdr:rowOff>142875</xdr:rowOff>
    </xdr:from>
    <xdr:to>
      <xdr:col>66</xdr:col>
      <xdr:colOff>476250</xdr:colOff>
      <xdr:row>20</xdr:row>
      <xdr:rowOff>114300</xdr:rowOff>
    </xdr:to>
    <xdr:sp>
      <xdr:nvSpPr>
        <xdr:cNvPr id="52" name="Line 422"/>
        <xdr:cNvSpPr>
          <a:spLocks/>
        </xdr:cNvSpPr>
      </xdr:nvSpPr>
      <xdr:spPr>
        <a:xfrm>
          <a:off x="48310800" y="5105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40</xdr:row>
      <xdr:rowOff>114300</xdr:rowOff>
    </xdr:from>
    <xdr:to>
      <xdr:col>34</xdr:col>
      <xdr:colOff>495300</xdr:colOff>
      <xdr:row>42</xdr:row>
      <xdr:rowOff>114300</xdr:rowOff>
    </xdr:to>
    <xdr:sp>
      <xdr:nvSpPr>
        <xdr:cNvPr id="53" name="Line 582"/>
        <xdr:cNvSpPr>
          <a:spLocks/>
        </xdr:cNvSpPr>
      </xdr:nvSpPr>
      <xdr:spPr>
        <a:xfrm flipV="1">
          <a:off x="23069550" y="987742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200025</xdr:rowOff>
    </xdr:from>
    <xdr:to>
      <xdr:col>73</xdr:col>
      <xdr:colOff>266700</xdr:colOff>
      <xdr:row>25</xdr:row>
      <xdr:rowOff>114300</xdr:rowOff>
    </xdr:to>
    <xdr:sp>
      <xdr:nvSpPr>
        <xdr:cNvPr id="54" name="Line 583"/>
        <xdr:cNvSpPr>
          <a:spLocks/>
        </xdr:cNvSpPr>
      </xdr:nvSpPr>
      <xdr:spPr>
        <a:xfrm flipH="1" flipV="1">
          <a:off x="52768500" y="6305550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114300</xdr:rowOff>
    </xdr:from>
    <xdr:to>
      <xdr:col>56</xdr:col>
      <xdr:colOff>495300</xdr:colOff>
      <xdr:row>39</xdr:row>
      <xdr:rowOff>0</xdr:rowOff>
    </xdr:to>
    <xdr:sp>
      <xdr:nvSpPr>
        <xdr:cNvPr id="55" name="Line 586"/>
        <xdr:cNvSpPr>
          <a:spLocks/>
        </xdr:cNvSpPr>
      </xdr:nvSpPr>
      <xdr:spPr>
        <a:xfrm flipV="1">
          <a:off x="37909500" y="89630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24</xdr:row>
      <xdr:rowOff>114300</xdr:rowOff>
    </xdr:from>
    <xdr:to>
      <xdr:col>119</xdr:col>
      <xdr:colOff>247650</xdr:colOff>
      <xdr:row>24</xdr:row>
      <xdr:rowOff>114300</xdr:rowOff>
    </xdr:to>
    <xdr:sp>
      <xdr:nvSpPr>
        <xdr:cNvPr id="56" name="Line 589"/>
        <xdr:cNvSpPr>
          <a:spLocks/>
        </xdr:cNvSpPr>
      </xdr:nvSpPr>
      <xdr:spPr>
        <a:xfrm>
          <a:off x="79514700" y="6219825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25</xdr:row>
      <xdr:rowOff>0</xdr:rowOff>
    </xdr:from>
    <xdr:to>
      <xdr:col>6</xdr:col>
      <xdr:colOff>476250</xdr:colOff>
      <xdr:row>30</xdr:row>
      <xdr:rowOff>0</xdr:rowOff>
    </xdr:to>
    <xdr:sp>
      <xdr:nvSpPr>
        <xdr:cNvPr id="57" name="Line 590"/>
        <xdr:cNvSpPr>
          <a:spLocks/>
        </xdr:cNvSpPr>
      </xdr:nvSpPr>
      <xdr:spPr>
        <a:xfrm>
          <a:off x="4476750" y="63341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152400</xdr:rowOff>
    </xdr:from>
    <xdr:to>
      <xdr:col>66</xdr:col>
      <xdr:colOff>476250</xdr:colOff>
      <xdr:row>22</xdr:row>
      <xdr:rowOff>0</xdr:rowOff>
    </xdr:to>
    <xdr:sp>
      <xdr:nvSpPr>
        <xdr:cNvPr id="58" name="Line 591"/>
        <xdr:cNvSpPr>
          <a:spLocks/>
        </xdr:cNvSpPr>
      </xdr:nvSpPr>
      <xdr:spPr>
        <a:xfrm>
          <a:off x="48310800" y="5572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21</xdr:row>
      <xdr:rowOff>114300</xdr:rowOff>
    </xdr:from>
    <xdr:to>
      <xdr:col>65</xdr:col>
      <xdr:colOff>247650</xdr:colOff>
      <xdr:row>21</xdr:row>
      <xdr:rowOff>152400</xdr:rowOff>
    </xdr:to>
    <xdr:sp>
      <xdr:nvSpPr>
        <xdr:cNvPr id="59" name="Line 592"/>
        <xdr:cNvSpPr>
          <a:spLocks/>
        </xdr:cNvSpPr>
      </xdr:nvSpPr>
      <xdr:spPr>
        <a:xfrm>
          <a:off x="47567850" y="5534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14</xdr:col>
      <xdr:colOff>495300</xdr:colOff>
      <xdr:row>32</xdr:row>
      <xdr:rowOff>85725</xdr:rowOff>
    </xdr:to>
    <xdr:sp>
      <xdr:nvSpPr>
        <xdr:cNvPr id="60" name="Line 598"/>
        <xdr:cNvSpPr>
          <a:spLocks/>
        </xdr:cNvSpPr>
      </xdr:nvSpPr>
      <xdr:spPr>
        <a:xfrm>
          <a:off x="9696450" y="7820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114300</xdr:rowOff>
    </xdr:from>
    <xdr:to>
      <xdr:col>66</xdr:col>
      <xdr:colOff>495300</xdr:colOff>
      <xdr:row>33</xdr:row>
      <xdr:rowOff>0</xdr:rowOff>
    </xdr:to>
    <xdr:sp>
      <xdr:nvSpPr>
        <xdr:cNvPr id="61" name="Line 610"/>
        <xdr:cNvSpPr>
          <a:spLocks/>
        </xdr:cNvSpPr>
      </xdr:nvSpPr>
      <xdr:spPr>
        <a:xfrm flipH="1">
          <a:off x="45339000" y="75914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4000500" y="7477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7519 - 3SNI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0,580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32461200" y="473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32232600" y="6791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301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65" name="text 7166"/>
        <xdr:cNvSpPr txBox="1">
          <a:spLocks noChangeArrowheads="1"/>
        </xdr:cNvSpPr>
      </xdr:nvSpPr>
      <xdr:spPr>
        <a:xfrm>
          <a:off x="32232600" y="7477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32232600" y="8162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304</a:t>
          </a:r>
        </a:p>
      </xdr:txBody>
    </xdr:sp>
    <xdr:clientData/>
  </xdr:one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32232600" y="5419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305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42925" cy="228600"/>
    <xdr:sp>
      <xdr:nvSpPr>
        <xdr:cNvPr id="68" name="text 7125"/>
        <xdr:cNvSpPr txBox="1">
          <a:spLocks noChangeArrowheads="1"/>
        </xdr:cNvSpPr>
      </xdr:nvSpPr>
      <xdr:spPr>
        <a:xfrm>
          <a:off x="32461200" y="88487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306 b</a:t>
          </a:r>
        </a:p>
      </xdr:txBody>
    </xdr:sp>
    <xdr:clientData/>
  </xdr:oneCellAnchor>
  <xdr:twoCellAnchor>
    <xdr:from>
      <xdr:col>119</xdr:col>
      <xdr:colOff>0</xdr:colOff>
      <xdr:row>27</xdr:row>
      <xdr:rowOff>0</xdr:rowOff>
    </xdr:from>
    <xdr:to>
      <xdr:col>120</xdr:col>
      <xdr:colOff>0</xdr:colOff>
      <xdr:row>28</xdr:row>
      <xdr:rowOff>0</xdr:rowOff>
    </xdr:to>
    <xdr:sp>
      <xdr:nvSpPr>
        <xdr:cNvPr id="69" name="text 3"/>
        <xdr:cNvSpPr txBox="1">
          <a:spLocks noChangeArrowheads="1"/>
        </xdr:cNvSpPr>
      </xdr:nvSpPr>
      <xdr:spPr>
        <a:xfrm>
          <a:off x="88182450" y="6791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27</xdr:row>
      <xdr:rowOff>114300</xdr:rowOff>
    </xdr:from>
    <xdr:to>
      <xdr:col>119</xdr:col>
      <xdr:colOff>447675</xdr:colOff>
      <xdr:row>27</xdr:row>
      <xdr:rowOff>114300</xdr:rowOff>
    </xdr:to>
    <xdr:sp>
      <xdr:nvSpPr>
        <xdr:cNvPr id="70" name="Line 623"/>
        <xdr:cNvSpPr>
          <a:spLocks/>
        </xdr:cNvSpPr>
      </xdr:nvSpPr>
      <xdr:spPr>
        <a:xfrm>
          <a:off x="8823960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85725</xdr:rowOff>
    </xdr:from>
    <xdr:to>
      <xdr:col>15</xdr:col>
      <xdr:colOff>266700</xdr:colOff>
      <xdr:row>33</xdr:row>
      <xdr:rowOff>0</xdr:rowOff>
    </xdr:to>
    <xdr:sp>
      <xdr:nvSpPr>
        <xdr:cNvPr id="71" name="Line 733"/>
        <xdr:cNvSpPr>
          <a:spLocks/>
        </xdr:cNvSpPr>
      </xdr:nvSpPr>
      <xdr:spPr>
        <a:xfrm>
          <a:off x="10439400" y="8020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152400</xdr:rowOff>
    </xdr:from>
    <xdr:to>
      <xdr:col>16</xdr:col>
      <xdr:colOff>495300</xdr:colOff>
      <xdr:row>25</xdr:row>
      <xdr:rowOff>0</xdr:rowOff>
    </xdr:to>
    <xdr:sp>
      <xdr:nvSpPr>
        <xdr:cNvPr id="72" name="Line 895"/>
        <xdr:cNvSpPr>
          <a:spLocks/>
        </xdr:cNvSpPr>
      </xdr:nvSpPr>
      <xdr:spPr>
        <a:xfrm flipH="1">
          <a:off x="11182350" y="6257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24</xdr:row>
      <xdr:rowOff>152400</xdr:rowOff>
    </xdr:to>
    <xdr:sp>
      <xdr:nvSpPr>
        <xdr:cNvPr id="73" name="Line 896"/>
        <xdr:cNvSpPr>
          <a:spLocks/>
        </xdr:cNvSpPr>
      </xdr:nvSpPr>
      <xdr:spPr>
        <a:xfrm flipH="1">
          <a:off x="11925300" y="621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15</xdr:row>
      <xdr:rowOff>114300</xdr:rowOff>
    </xdr:from>
    <xdr:to>
      <xdr:col>23</xdr:col>
      <xdr:colOff>266700</xdr:colOff>
      <xdr:row>23</xdr:row>
      <xdr:rowOff>114300</xdr:rowOff>
    </xdr:to>
    <xdr:sp>
      <xdr:nvSpPr>
        <xdr:cNvPr id="74" name="Line 897"/>
        <xdr:cNvSpPr>
          <a:spLocks/>
        </xdr:cNvSpPr>
      </xdr:nvSpPr>
      <xdr:spPr>
        <a:xfrm flipV="1">
          <a:off x="11182350" y="4162425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24</xdr:row>
      <xdr:rowOff>114300</xdr:rowOff>
    </xdr:from>
    <xdr:to>
      <xdr:col>107</xdr:col>
      <xdr:colOff>247650</xdr:colOff>
      <xdr:row>24</xdr:row>
      <xdr:rowOff>152400</xdr:rowOff>
    </xdr:to>
    <xdr:sp>
      <xdr:nvSpPr>
        <xdr:cNvPr id="75" name="Line 904"/>
        <xdr:cNvSpPr>
          <a:spLocks/>
        </xdr:cNvSpPr>
      </xdr:nvSpPr>
      <xdr:spPr>
        <a:xfrm flipV="1">
          <a:off x="78771750" y="6219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24</xdr:row>
      <xdr:rowOff>152400</xdr:rowOff>
    </xdr:from>
    <xdr:to>
      <xdr:col>106</xdr:col>
      <xdr:colOff>476250</xdr:colOff>
      <xdr:row>25</xdr:row>
      <xdr:rowOff>0</xdr:rowOff>
    </xdr:to>
    <xdr:sp>
      <xdr:nvSpPr>
        <xdr:cNvPr id="76" name="Line 905"/>
        <xdr:cNvSpPr>
          <a:spLocks/>
        </xdr:cNvSpPr>
      </xdr:nvSpPr>
      <xdr:spPr>
        <a:xfrm flipV="1">
          <a:off x="78028800" y="6257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25</xdr:row>
      <xdr:rowOff>0</xdr:rowOff>
    </xdr:from>
    <xdr:to>
      <xdr:col>105</xdr:col>
      <xdr:colOff>247650</xdr:colOff>
      <xdr:row>27</xdr:row>
      <xdr:rowOff>114300</xdr:rowOff>
    </xdr:to>
    <xdr:sp>
      <xdr:nvSpPr>
        <xdr:cNvPr id="77" name="Line 906"/>
        <xdr:cNvSpPr>
          <a:spLocks/>
        </xdr:cNvSpPr>
      </xdr:nvSpPr>
      <xdr:spPr>
        <a:xfrm flipV="1">
          <a:off x="74333100" y="63341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114300</xdr:rowOff>
    </xdr:from>
    <xdr:to>
      <xdr:col>107</xdr:col>
      <xdr:colOff>0</xdr:colOff>
      <xdr:row>30</xdr:row>
      <xdr:rowOff>114300</xdr:rowOff>
    </xdr:to>
    <xdr:sp>
      <xdr:nvSpPr>
        <xdr:cNvPr id="78" name="Line 908"/>
        <xdr:cNvSpPr>
          <a:spLocks/>
        </xdr:cNvSpPr>
      </xdr:nvSpPr>
      <xdr:spPr>
        <a:xfrm>
          <a:off x="49815750" y="7591425"/>
          <a:ext cx="29451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23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67894200" y="58769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7521 - 3SNI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1,651</a:t>
          </a:r>
        </a:p>
      </xdr:txBody>
    </xdr:sp>
    <xdr:clientData/>
  </xdr:oneCellAnchor>
  <xdr:twoCellAnchor>
    <xdr:from>
      <xdr:col>27</xdr:col>
      <xdr:colOff>314325</xdr:colOff>
      <xdr:row>39</xdr:row>
      <xdr:rowOff>114300</xdr:rowOff>
    </xdr:from>
    <xdr:to>
      <xdr:col>49</xdr:col>
      <xdr:colOff>247650</xdr:colOff>
      <xdr:row>39</xdr:row>
      <xdr:rowOff>114300</xdr:rowOff>
    </xdr:to>
    <xdr:sp>
      <xdr:nvSpPr>
        <xdr:cNvPr id="80" name="Line 912"/>
        <xdr:cNvSpPr>
          <a:spLocks/>
        </xdr:cNvSpPr>
      </xdr:nvSpPr>
      <xdr:spPr>
        <a:xfrm>
          <a:off x="20145375" y="9648825"/>
          <a:ext cx="16278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32</xdr:row>
      <xdr:rowOff>0</xdr:rowOff>
    </xdr:from>
    <xdr:to>
      <xdr:col>117</xdr:col>
      <xdr:colOff>0</xdr:colOff>
      <xdr:row>34</xdr:row>
      <xdr:rowOff>0</xdr:rowOff>
    </xdr:to>
    <xdr:sp>
      <xdr:nvSpPr>
        <xdr:cNvPr id="81" name="text 36"/>
        <xdr:cNvSpPr txBox="1">
          <a:spLocks noChangeArrowheads="1"/>
        </xdr:cNvSpPr>
      </xdr:nvSpPr>
      <xdr:spPr>
        <a:xfrm>
          <a:off x="82238850" y="79343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962025</xdr:colOff>
      <xdr:row>31</xdr:row>
      <xdr:rowOff>19050</xdr:rowOff>
    </xdr:from>
    <xdr:to>
      <xdr:col>113</xdr:col>
      <xdr:colOff>504825</xdr:colOff>
      <xdr:row>31</xdr:row>
      <xdr:rowOff>19050</xdr:rowOff>
    </xdr:to>
    <xdr:sp>
      <xdr:nvSpPr>
        <xdr:cNvPr id="82" name="Line 919"/>
        <xdr:cNvSpPr>
          <a:spLocks/>
        </xdr:cNvSpPr>
      </xdr:nvSpPr>
      <xdr:spPr>
        <a:xfrm flipH="1">
          <a:off x="837152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31</xdr:row>
      <xdr:rowOff>9525</xdr:rowOff>
    </xdr:from>
    <xdr:to>
      <xdr:col>114</xdr:col>
      <xdr:colOff>9525</xdr:colOff>
      <xdr:row>31</xdr:row>
      <xdr:rowOff>9525</xdr:rowOff>
    </xdr:to>
    <xdr:sp>
      <xdr:nvSpPr>
        <xdr:cNvPr id="83" name="Line 920"/>
        <xdr:cNvSpPr>
          <a:spLocks/>
        </xdr:cNvSpPr>
      </xdr:nvSpPr>
      <xdr:spPr>
        <a:xfrm flipH="1">
          <a:off x="837152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31</xdr:row>
      <xdr:rowOff>19050</xdr:rowOff>
    </xdr:from>
    <xdr:to>
      <xdr:col>113</xdr:col>
      <xdr:colOff>504825</xdr:colOff>
      <xdr:row>31</xdr:row>
      <xdr:rowOff>19050</xdr:rowOff>
    </xdr:to>
    <xdr:sp>
      <xdr:nvSpPr>
        <xdr:cNvPr id="84" name="Line 921"/>
        <xdr:cNvSpPr>
          <a:spLocks/>
        </xdr:cNvSpPr>
      </xdr:nvSpPr>
      <xdr:spPr>
        <a:xfrm flipH="1">
          <a:off x="837152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31</xdr:row>
      <xdr:rowOff>9525</xdr:rowOff>
    </xdr:from>
    <xdr:to>
      <xdr:col>114</xdr:col>
      <xdr:colOff>9525</xdr:colOff>
      <xdr:row>31</xdr:row>
      <xdr:rowOff>9525</xdr:rowOff>
    </xdr:to>
    <xdr:sp>
      <xdr:nvSpPr>
        <xdr:cNvPr id="85" name="Line 922"/>
        <xdr:cNvSpPr>
          <a:spLocks/>
        </xdr:cNvSpPr>
      </xdr:nvSpPr>
      <xdr:spPr>
        <a:xfrm flipH="1">
          <a:off x="837152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114300</xdr:rowOff>
    </xdr:from>
    <xdr:to>
      <xdr:col>15</xdr:col>
      <xdr:colOff>266700</xdr:colOff>
      <xdr:row>26</xdr:row>
      <xdr:rowOff>114300</xdr:rowOff>
    </xdr:to>
    <xdr:sp>
      <xdr:nvSpPr>
        <xdr:cNvPr id="86" name="Line 923"/>
        <xdr:cNvSpPr>
          <a:spLocks/>
        </xdr:cNvSpPr>
      </xdr:nvSpPr>
      <xdr:spPr>
        <a:xfrm flipH="1">
          <a:off x="8953500" y="59912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142875</xdr:rowOff>
    </xdr:from>
    <xdr:to>
      <xdr:col>16</xdr:col>
      <xdr:colOff>495300</xdr:colOff>
      <xdr:row>23</xdr:row>
      <xdr:rowOff>114300</xdr:rowOff>
    </xdr:to>
    <xdr:sp>
      <xdr:nvSpPr>
        <xdr:cNvPr id="87" name="Line 924"/>
        <xdr:cNvSpPr>
          <a:spLocks/>
        </xdr:cNvSpPr>
      </xdr:nvSpPr>
      <xdr:spPr>
        <a:xfrm flipH="1">
          <a:off x="11182350" y="57912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0</xdr:rowOff>
    </xdr:from>
    <xdr:to>
      <xdr:col>22</xdr:col>
      <xdr:colOff>495300</xdr:colOff>
      <xdr:row>19</xdr:row>
      <xdr:rowOff>123825</xdr:rowOff>
    </xdr:to>
    <xdr:sp>
      <xdr:nvSpPr>
        <xdr:cNvPr id="88" name="Line 926"/>
        <xdr:cNvSpPr>
          <a:spLocks/>
        </xdr:cNvSpPr>
      </xdr:nvSpPr>
      <xdr:spPr>
        <a:xfrm flipV="1">
          <a:off x="15640050" y="49625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37</xdr:col>
      <xdr:colOff>266700</xdr:colOff>
      <xdr:row>39</xdr:row>
      <xdr:rowOff>152400</xdr:rowOff>
    </xdr:to>
    <xdr:sp>
      <xdr:nvSpPr>
        <xdr:cNvPr id="89" name="Line 927"/>
        <xdr:cNvSpPr>
          <a:spLocks/>
        </xdr:cNvSpPr>
      </xdr:nvSpPr>
      <xdr:spPr>
        <a:xfrm flipV="1">
          <a:off x="26784300" y="96488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152400</xdr:rowOff>
    </xdr:from>
    <xdr:to>
      <xdr:col>36</xdr:col>
      <xdr:colOff>495300</xdr:colOff>
      <xdr:row>40</xdr:row>
      <xdr:rowOff>0</xdr:rowOff>
    </xdr:to>
    <xdr:sp>
      <xdr:nvSpPr>
        <xdr:cNvPr id="90" name="Line 928"/>
        <xdr:cNvSpPr>
          <a:spLocks/>
        </xdr:cNvSpPr>
      </xdr:nvSpPr>
      <xdr:spPr>
        <a:xfrm flipV="1">
          <a:off x="26041350" y="96869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40</xdr:row>
      <xdr:rowOff>0</xdr:rowOff>
    </xdr:from>
    <xdr:to>
      <xdr:col>35</xdr:col>
      <xdr:colOff>266700</xdr:colOff>
      <xdr:row>40</xdr:row>
      <xdr:rowOff>114300</xdr:rowOff>
    </xdr:to>
    <xdr:sp>
      <xdr:nvSpPr>
        <xdr:cNvPr id="91" name="Line 929"/>
        <xdr:cNvSpPr>
          <a:spLocks/>
        </xdr:cNvSpPr>
      </xdr:nvSpPr>
      <xdr:spPr>
        <a:xfrm flipV="1">
          <a:off x="25298400" y="976312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39</xdr:row>
      <xdr:rowOff>76200</xdr:rowOff>
    </xdr:from>
    <xdr:to>
      <xdr:col>50</xdr:col>
      <xdr:colOff>476250</xdr:colOff>
      <xdr:row>39</xdr:row>
      <xdr:rowOff>114300</xdr:rowOff>
    </xdr:to>
    <xdr:sp>
      <xdr:nvSpPr>
        <xdr:cNvPr id="92" name="Line 933"/>
        <xdr:cNvSpPr>
          <a:spLocks/>
        </xdr:cNvSpPr>
      </xdr:nvSpPr>
      <xdr:spPr>
        <a:xfrm flipV="1">
          <a:off x="36423600" y="9610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39</xdr:row>
      <xdr:rowOff>0</xdr:rowOff>
    </xdr:from>
    <xdr:to>
      <xdr:col>51</xdr:col>
      <xdr:colOff>247650</xdr:colOff>
      <xdr:row>39</xdr:row>
      <xdr:rowOff>76200</xdr:rowOff>
    </xdr:to>
    <xdr:sp>
      <xdr:nvSpPr>
        <xdr:cNvPr id="93" name="Line 934"/>
        <xdr:cNvSpPr>
          <a:spLocks/>
        </xdr:cNvSpPr>
      </xdr:nvSpPr>
      <xdr:spPr>
        <a:xfrm flipV="1">
          <a:off x="37166550" y="953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85725</xdr:rowOff>
    </xdr:from>
    <xdr:to>
      <xdr:col>60</xdr:col>
      <xdr:colOff>476250</xdr:colOff>
      <xdr:row>36</xdr:row>
      <xdr:rowOff>0</xdr:rowOff>
    </xdr:to>
    <xdr:sp>
      <xdr:nvSpPr>
        <xdr:cNvPr id="94" name="Line 935"/>
        <xdr:cNvSpPr>
          <a:spLocks/>
        </xdr:cNvSpPr>
      </xdr:nvSpPr>
      <xdr:spPr>
        <a:xfrm flipV="1">
          <a:off x="43853100" y="8705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114300</xdr:rowOff>
    </xdr:from>
    <xdr:to>
      <xdr:col>61</xdr:col>
      <xdr:colOff>247650</xdr:colOff>
      <xdr:row>35</xdr:row>
      <xdr:rowOff>85725</xdr:rowOff>
    </xdr:to>
    <xdr:sp>
      <xdr:nvSpPr>
        <xdr:cNvPr id="95" name="Line 936"/>
        <xdr:cNvSpPr>
          <a:spLocks/>
        </xdr:cNvSpPr>
      </xdr:nvSpPr>
      <xdr:spPr>
        <a:xfrm flipV="1">
          <a:off x="44596050" y="850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27</xdr:row>
      <xdr:rowOff>114300</xdr:rowOff>
    </xdr:from>
    <xdr:to>
      <xdr:col>99</xdr:col>
      <xdr:colOff>0</xdr:colOff>
      <xdr:row>27</xdr:row>
      <xdr:rowOff>114300</xdr:rowOff>
    </xdr:to>
    <xdr:sp>
      <xdr:nvSpPr>
        <xdr:cNvPr id="96" name="Line 937"/>
        <xdr:cNvSpPr>
          <a:spLocks/>
        </xdr:cNvSpPr>
      </xdr:nvSpPr>
      <xdr:spPr>
        <a:xfrm>
          <a:off x="61950600" y="6905625"/>
          <a:ext cx="11372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19</xdr:row>
      <xdr:rowOff>114300</xdr:rowOff>
    </xdr:from>
    <xdr:to>
      <xdr:col>106</xdr:col>
      <xdr:colOff>476250</xdr:colOff>
      <xdr:row>22</xdr:row>
      <xdr:rowOff>114300</xdr:rowOff>
    </xdr:to>
    <xdr:sp>
      <xdr:nvSpPr>
        <xdr:cNvPr id="97" name="Line 940"/>
        <xdr:cNvSpPr>
          <a:spLocks/>
        </xdr:cNvSpPr>
      </xdr:nvSpPr>
      <xdr:spPr>
        <a:xfrm>
          <a:off x="76542900" y="50768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22</xdr:row>
      <xdr:rowOff>114300</xdr:rowOff>
    </xdr:from>
    <xdr:to>
      <xdr:col>114</xdr:col>
      <xdr:colOff>476250</xdr:colOff>
      <xdr:row>24</xdr:row>
      <xdr:rowOff>114300</xdr:rowOff>
    </xdr:to>
    <xdr:sp>
      <xdr:nvSpPr>
        <xdr:cNvPr id="98" name="Line 941"/>
        <xdr:cNvSpPr>
          <a:spLocks/>
        </xdr:cNvSpPr>
      </xdr:nvSpPr>
      <xdr:spPr>
        <a:xfrm flipV="1">
          <a:off x="82486500" y="57626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0</xdr:rowOff>
    </xdr:from>
    <xdr:to>
      <xdr:col>74</xdr:col>
      <xdr:colOff>476250</xdr:colOff>
      <xdr:row>33</xdr:row>
      <xdr:rowOff>0</xdr:rowOff>
    </xdr:to>
    <xdr:sp>
      <xdr:nvSpPr>
        <xdr:cNvPr id="99" name="Line 944"/>
        <xdr:cNvSpPr>
          <a:spLocks/>
        </xdr:cNvSpPr>
      </xdr:nvSpPr>
      <xdr:spPr>
        <a:xfrm>
          <a:off x="54997350" y="610552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457200"/>
    <xdr:sp>
      <xdr:nvSpPr>
        <xdr:cNvPr id="100" name="text 774"/>
        <xdr:cNvSpPr txBox="1">
          <a:spLocks noChangeArrowheads="1"/>
        </xdr:cNvSpPr>
      </xdr:nvSpPr>
      <xdr:spPr>
        <a:xfrm>
          <a:off x="54521100" y="81629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7520 - 3ZNI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1,223</a:t>
          </a:r>
        </a:p>
      </xdr:txBody>
    </xdr:sp>
    <xdr:clientData/>
  </xdr:oneCellAnchor>
  <xdr:oneCellAnchor>
    <xdr:from>
      <xdr:col>30</xdr:col>
      <xdr:colOff>228600</xdr:colOff>
      <xdr:row>36</xdr:row>
      <xdr:rowOff>0</xdr:rowOff>
    </xdr:from>
    <xdr:ext cx="533400" cy="228600"/>
    <xdr:sp>
      <xdr:nvSpPr>
        <xdr:cNvPr id="101" name="text 7125"/>
        <xdr:cNvSpPr txBox="1">
          <a:spLocks noChangeArrowheads="1"/>
        </xdr:cNvSpPr>
      </xdr:nvSpPr>
      <xdr:spPr>
        <a:xfrm>
          <a:off x="22059900" y="8848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306</a:t>
          </a:r>
        </a:p>
      </xdr:txBody>
    </xdr:sp>
    <xdr:clientData/>
  </xdr:oneCellAnchor>
  <xdr:oneCellAnchor>
    <xdr:from>
      <xdr:col>14</xdr:col>
      <xdr:colOff>228600</xdr:colOff>
      <xdr:row>36</xdr:row>
      <xdr:rowOff>0</xdr:rowOff>
    </xdr:from>
    <xdr:ext cx="533400" cy="228600"/>
    <xdr:sp>
      <xdr:nvSpPr>
        <xdr:cNvPr id="102" name="text 7125"/>
        <xdr:cNvSpPr txBox="1">
          <a:spLocks noChangeArrowheads="1"/>
        </xdr:cNvSpPr>
      </xdr:nvSpPr>
      <xdr:spPr>
        <a:xfrm>
          <a:off x="10172700" y="8848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306 a</a:t>
          </a:r>
        </a:p>
      </xdr:txBody>
    </xdr:sp>
    <xdr:clientData/>
  </xdr:oneCellAnchor>
  <xdr:oneCellAnchor>
    <xdr:from>
      <xdr:col>14</xdr:col>
      <xdr:colOff>228600</xdr:colOff>
      <xdr:row>18</xdr:row>
      <xdr:rowOff>0</xdr:rowOff>
    </xdr:from>
    <xdr:ext cx="533400" cy="228600"/>
    <xdr:sp>
      <xdr:nvSpPr>
        <xdr:cNvPr id="103" name="text 7125"/>
        <xdr:cNvSpPr txBox="1">
          <a:spLocks noChangeArrowheads="1"/>
        </xdr:cNvSpPr>
      </xdr:nvSpPr>
      <xdr:spPr>
        <a:xfrm>
          <a:off x="10172700" y="473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 a</a:t>
          </a:r>
        </a:p>
      </xdr:txBody>
    </xdr:sp>
    <xdr:clientData/>
  </xdr:one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04" name="text 7125"/>
        <xdr:cNvSpPr txBox="1">
          <a:spLocks noChangeArrowheads="1"/>
        </xdr:cNvSpPr>
      </xdr:nvSpPr>
      <xdr:spPr>
        <a:xfrm>
          <a:off x="32461200" y="9534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308</a:t>
          </a:r>
        </a:p>
      </xdr:txBody>
    </xdr:sp>
    <xdr:clientData/>
  </xdr:oneCellAnchor>
  <xdr:oneCellAnchor>
    <xdr:from>
      <xdr:col>66</xdr:col>
      <xdr:colOff>228600</xdr:colOff>
      <xdr:row>18</xdr:row>
      <xdr:rowOff>0</xdr:rowOff>
    </xdr:from>
    <xdr:ext cx="542925" cy="228600"/>
    <xdr:sp>
      <xdr:nvSpPr>
        <xdr:cNvPr id="105" name="text 7125"/>
        <xdr:cNvSpPr txBox="1">
          <a:spLocks noChangeArrowheads="1"/>
        </xdr:cNvSpPr>
      </xdr:nvSpPr>
      <xdr:spPr>
        <a:xfrm>
          <a:off x="48806100" y="47339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 b</a:t>
          </a:r>
        </a:p>
      </xdr:txBody>
    </xdr:sp>
    <xdr:clientData/>
  </xdr:oneCellAnchor>
  <xdr:twoCellAnchor>
    <xdr:from>
      <xdr:col>4</xdr:col>
      <xdr:colOff>495300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06" name="Line 951"/>
        <xdr:cNvSpPr>
          <a:spLocks/>
        </xdr:cNvSpPr>
      </xdr:nvSpPr>
      <xdr:spPr>
        <a:xfrm>
          <a:off x="3009900" y="58769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495300</xdr:colOff>
      <xdr:row>23</xdr:row>
      <xdr:rowOff>0</xdr:rowOff>
    </xdr:to>
    <xdr:sp>
      <xdr:nvSpPr>
        <xdr:cNvPr id="107" name="Line 952"/>
        <xdr:cNvSpPr>
          <a:spLocks/>
        </xdr:cNvSpPr>
      </xdr:nvSpPr>
      <xdr:spPr>
        <a:xfrm flipH="1">
          <a:off x="514350" y="58769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23</xdr:row>
      <xdr:rowOff>0</xdr:rowOff>
    </xdr:from>
    <xdr:to>
      <xdr:col>4</xdr:col>
      <xdr:colOff>495300</xdr:colOff>
      <xdr:row>26</xdr:row>
      <xdr:rowOff>0</xdr:rowOff>
    </xdr:to>
    <xdr:sp>
      <xdr:nvSpPr>
        <xdr:cNvPr id="108" name="Line 953"/>
        <xdr:cNvSpPr>
          <a:spLocks/>
        </xdr:cNvSpPr>
      </xdr:nvSpPr>
      <xdr:spPr>
        <a:xfrm>
          <a:off x="3009900" y="58769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13</xdr:row>
      <xdr:rowOff>114300</xdr:rowOff>
    </xdr:from>
    <xdr:to>
      <xdr:col>27</xdr:col>
      <xdr:colOff>266700</xdr:colOff>
      <xdr:row>13</xdr:row>
      <xdr:rowOff>152400</xdr:rowOff>
    </xdr:to>
    <xdr:sp>
      <xdr:nvSpPr>
        <xdr:cNvPr id="109" name="Line 955"/>
        <xdr:cNvSpPr>
          <a:spLocks/>
        </xdr:cNvSpPr>
      </xdr:nvSpPr>
      <xdr:spPr>
        <a:xfrm flipV="1">
          <a:off x="19354800" y="3705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13</xdr:row>
      <xdr:rowOff>152400</xdr:rowOff>
    </xdr:from>
    <xdr:to>
      <xdr:col>26</xdr:col>
      <xdr:colOff>495300</xdr:colOff>
      <xdr:row>14</xdr:row>
      <xdr:rowOff>0</xdr:rowOff>
    </xdr:to>
    <xdr:sp>
      <xdr:nvSpPr>
        <xdr:cNvPr id="110" name="Line 956"/>
        <xdr:cNvSpPr>
          <a:spLocks/>
        </xdr:cNvSpPr>
      </xdr:nvSpPr>
      <xdr:spPr>
        <a:xfrm flipV="1">
          <a:off x="18611850" y="374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114300</xdr:rowOff>
    </xdr:from>
    <xdr:to>
      <xdr:col>45</xdr:col>
      <xdr:colOff>209550</xdr:colOff>
      <xdr:row>13</xdr:row>
      <xdr:rowOff>114300</xdr:rowOff>
    </xdr:to>
    <xdr:sp>
      <xdr:nvSpPr>
        <xdr:cNvPr id="111" name="Line 957"/>
        <xdr:cNvSpPr>
          <a:spLocks/>
        </xdr:cNvSpPr>
      </xdr:nvSpPr>
      <xdr:spPr>
        <a:xfrm>
          <a:off x="20097750" y="3705225"/>
          <a:ext cx="1331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25</xdr:row>
      <xdr:rowOff>219075</xdr:rowOff>
    </xdr:from>
    <xdr:to>
      <xdr:col>7</xdr:col>
      <xdr:colOff>419100</xdr:colOff>
      <xdr:row>27</xdr:row>
      <xdr:rowOff>114300</xdr:rowOff>
    </xdr:to>
    <xdr:grpSp>
      <xdr:nvGrpSpPr>
        <xdr:cNvPr id="112" name="Group 958"/>
        <xdr:cNvGrpSpPr>
          <a:grpSpLocks noChangeAspect="1"/>
        </xdr:cNvGrpSpPr>
      </xdr:nvGrpSpPr>
      <xdr:grpSpPr>
        <a:xfrm>
          <a:off x="5076825" y="65532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13" name="Line 95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6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29</xdr:row>
      <xdr:rowOff>0</xdr:rowOff>
    </xdr:from>
    <xdr:to>
      <xdr:col>10</xdr:col>
      <xdr:colOff>495300</xdr:colOff>
      <xdr:row>29</xdr:row>
      <xdr:rowOff>95250</xdr:rowOff>
    </xdr:to>
    <xdr:sp>
      <xdr:nvSpPr>
        <xdr:cNvPr id="115" name="Line 962"/>
        <xdr:cNvSpPr>
          <a:spLocks noChangeAspect="1"/>
        </xdr:cNvSpPr>
      </xdr:nvSpPr>
      <xdr:spPr>
        <a:xfrm flipH="1">
          <a:off x="7467600" y="7248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95250</xdr:rowOff>
    </xdr:from>
    <xdr:to>
      <xdr:col>10</xdr:col>
      <xdr:colOff>647700</xdr:colOff>
      <xdr:row>30</xdr:row>
      <xdr:rowOff>133350</xdr:rowOff>
    </xdr:to>
    <xdr:sp>
      <xdr:nvSpPr>
        <xdr:cNvPr id="116" name="Oval 963"/>
        <xdr:cNvSpPr>
          <a:spLocks noChangeAspect="1"/>
        </xdr:cNvSpPr>
      </xdr:nvSpPr>
      <xdr:spPr>
        <a:xfrm>
          <a:off x="7315200" y="73437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17" name="Group 964"/>
        <xdr:cNvGrpSpPr>
          <a:grpSpLocks noChangeAspect="1"/>
        </xdr:cNvGrpSpPr>
      </xdr:nvGrpSpPr>
      <xdr:grpSpPr>
        <a:xfrm>
          <a:off x="7315200" y="65532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8" name="Line 96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6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20" name="Group 967"/>
        <xdr:cNvGrpSpPr>
          <a:grpSpLocks noChangeAspect="1"/>
        </xdr:cNvGrpSpPr>
      </xdr:nvGrpSpPr>
      <xdr:grpSpPr>
        <a:xfrm>
          <a:off x="8801100" y="63246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1" name="Line 96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6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36</xdr:row>
      <xdr:rowOff>114300</xdr:rowOff>
    </xdr:from>
    <xdr:to>
      <xdr:col>20</xdr:col>
      <xdr:colOff>647700</xdr:colOff>
      <xdr:row>38</xdr:row>
      <xdr:rowOff>28575</xdr:rowOff>
    </xdr:to>
    <xdr:grpSp>
      <xdr:nvGrpSpPr>
        <xdr:cNvPr id="123" name="Group 970"/>
        <xdr:cNvGrpSpPr>
          <a:grpSpLocks noChangeAspect="1"/>
        </xdr:cNvGrpSpPr>
      </xdr:nvGrpSpPr>
      <xdr:grpSpPr>
        <a:xfrm>
          <a:off x="14744700" y="89630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4" name="Line 97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7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26" name="Group 973"/>
        <xdr:cNvGrpSpPr>
          <a:grpSpLocks noChangeAspect="1"/>
        </xdr:cNvGrpSpPr>
      </xdr:nvGrpSpPr>
      <xdr:grpSpPr>
        <a:xfrm>
          <a:off x="9534525" y="78200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7" name="Line 97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7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39</xdr:row>
      <xdr:rowOff>9525</xdr:rowOff>
    </xdr:from>
    <xdr:to>
      <xdr:col>20</xdr:col>
      <xdr:colOff>714375</xdr:colOff>
      <xdr:row>40</xdr:row>
      <xdr:rowOff>0</xdr:rowOff>
    </xdr:to>
    <xdr:grpSp>
      <xdr:nvGrpSpPr>
        <xdr:cNvPr id="129" name="Group 976"/>
        <xdr:cNvGrpSpPr>
          <a:grpSpLocks/>
        </xdr:cNvGrpSpPr>
      </xdr:nvGrpSpPr>
      <xdr:grpSpPr>
        <a:xfrm>
          <a:off x="14678025" y="9544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0" name="Oval 9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9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</xdr:colOff>
      <xdr:row>42</xdr:row>
      <xdr:rowOff>9525</xdr:rowOff>
    </xdr:from>
    <xdr:to>
      <xdr:col>37</xdr:col>
      <xdr:colOff>485775</xdr:colOff>
      <xdr:row>43</xdr:row>
      <xdr:rowOff>0</xdr:rowOff>
    </xdr:to>
    <xdr:grpSp>
      <xdr:nvGrpSpPr>
        <xdr:cNvPr id="134" name="Group 981"/>
        <xdr:cNvGrpSpPr>
          <a:grpSpLocks/>
        </xdr:cNvGrpSpPr>
      </xdr:nvGrpSpPr>
      <xdr:grpSpPr>
        <a:xfrm>
          <a:off x="27308175" y="10229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5" name="Oval 9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9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14</xdr:row>
      <xdr:rowOff>0</xdr:rowOff>
    </xdr:from>
    <xdr:to>
      <xdr:col>25</xdr:col>
      <xdr:colOff>266700</xdr:colOff>
      <xdr:row>14</xdr:row>
      <xdr:rowOff>142875</xdr:rowOff>
    </xdr:to>
    <xdr:sp>
      <xdr:nvSpPr>
        <xdr:cNvPr id="139" name="Line 986"/>
        <xdr:cNvSpPr>
          <a:spLocks/>
        </xdr:cNvSpPr>
      </xdr:nvSpPr>
      <xdr:spPr>
        <a:xfrm flipV="1">
          <a:off x="17868900" y="381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14</xdr:row>
      <xdr:rowOff>142875</xdr:rowOff>
    </xdr:from>
    <xdr:to>
      <xdr:col>24</xdr:col>
      <xdr:colOff>495300</xdr:colOff>
      <xdr:row>15</xdr:row>
      <xdr:rowOff>114300</xdr:rowOff>
    </xdr:to>
    <xdr:sp>
      <xdr:nvSpPr>
        <xdr:cNvPr id="140" name="Line 987"/>
        <xdr:cNvSpPr>
          <a:spLocks/>
        </xdr:cNvSpPr>
      </xdr:nvSpPr>
      <xdr:spPr>
        <a:xfrm flipV="1">
          <a:off x="17125950" y="3962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21</xdr:row>
      <xdr:rowOff>219075</xdr:rowOff>
    </xdr:from>
    <xdr:to>
      <xdr:col>15</xdr:col>
      <xdr:colOff>419100</xdr:colOff>
      <xdr:row>23</xdr:row>
      <xdr:rowOff>114300</xdr:rowOff>
    </xdr:to>
    <xdr:grpSp>
      <xdr:nvGrpSpPr>
        <xdr:cNvPr id="141" name="Group 988"/>
        <xdr:cNvGrpSpPr>
          <a:grpSpLocks noChangeAspect="1"/>
        </xdr:cNvGrpSpPr>
      </xdr:nvGrpSpPr>
      <xdr:grpSpPr>
        <a:xfrm>
          <a:off x="11020425" y="5638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2" name="Line 9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21</xdr:row>
      <xdr:rowOff>142875</xdr:rowOff>
    </xdr:from>
    <xdr:to>
      <xdr:col>18</xdr:col>
      <xdr:colOff>495300</xdr:colOff>
      <xdr:row>22</xdr:row>
      <xdr:rowOff>95250</xdr:rowOff>
    </xdr:to>
    <xdr:sp>
      <xdr:nvSpPr>
        <xdr:cNvPr id="144" name="Line 992"/>
        <xdr:cNvSpPr>
          <a:spLocks noChangeAspect="1"/>
        </xdr:cNvSpPr>
      </xdr:nvSpPr>
      <xdr:spPr>
        <a:xfrm flipH="1">
          <a:off x="13411200" y="556260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22</xdr:row>
      <xdr:rowOff>95250</xdr:rowOff>
    </xdr:from>
    <xdr:to>
      <xdr:col>18</xdr:col>
      <xdr:colOff>647700</xdr:colOff>
      <xdr:row>23</xdr:row>
      <xdr:rowOff>133350</xdr:rowOff>
    </xdr:to>
    <xdr:sp>
      <xdr:nvSpPr>
        <xdr:cNvPr id="145" name="Oval 993"/>
        <xdr:cNvSpPr>
          <a:spLocks noChangeAspect="1"/>
        </xdr:cNvSpPr>
      </xdr:nvSpPr>
      <xdr:spPr>
        <a:xfrm>
          <a:off x="13258800" y="5743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0</xdr:colOff>
      <xdr:row>23</xdr:row>
      <xdr:rowOff>9525</xdr:rowOff>
    </xdr:from>
    <xdr:to>
      <xdr:col>9</xdr:col>
      <xdr:colOff>219075</xdr:colOff>
      <xdr:row>25</xdr:row>
      <xdr:rowOff>0</xdr:rowOff>
    </xdr:to>
    <xdr:grpSp>
      <xdr:nvGrpSpPr>
        <xdr:cNvPr id="146" name="Group 994"/>
        <xdr:cNvGrpSpPr>
          <a:grpSpLocks noChangeAspect="1"/>
        </xdr:cNvGrpSpPr>
      </xdr:nvGrpSpPr>
      <xdr:grpSpPr>
        <a:xfrm>
          <a:off x="6457950" y="58864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7" name="Line 99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99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99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AutoShape 99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295275</xdr:colOff>
      <xdr:row>23</xdr:row>
      <xdr:rowOff>9525</xdr:rowOff>
    </xdr:from>
    <xdr:to>
      <xdr:col>10</xdr:col>
      <xdr:colOff>0</xdr:colOff>
      <xdr:row>25</xdr:row>
      <xdr:rowOff>0</xdr:rowOff>
    </xdr:to>
    <xdr:grpSp>
      <xdr:nvGrpSpPr>
        <xdr:cNvPr id="151" name="Group 999"/>
        <xdr:cNvGrpSpPr>
          <a:grpSpLocks noChangeAspect="1"/>
        </xdr:cNvGrpSpPr>
      </xdr:nvGrpSpPr>
      <xdr:grpSpPr>
        <a:xfrm>
          <a:off x="6753225" y="58864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2" name="Line 10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0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0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AutoShape 10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39</xdr:row>
      <xdr:rowOff>114300</xdr:rowOff>
    </xdr:from>
    <xdr:to>
      <xdr:col>37</xdr:col>
      <xdr:colOff>419100</xdr:colOff>
      <xdr:row>41</xdr:row>
      <xdr:rowOff>28575</xdr:rowOff>
    </xdr:to>
    <xdr:grpSp>
      <xdr:nvGrpSpPr>
        <xdr:cNvPr id="156" name="Group 1004"/>
        <xdr:cNvGrpSpPr>
          <a:grpSpLocks noChangeAspect="1"/>
        </xdr:cNvGrpSpPr>
      </xdr:nvGrpSpPr>
      <xdr:grpSpPr>
        <a:xfrm>
          <a:off x="27365325" y="96488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57" name="Line 100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00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22</xdr:row>
      <xdr:rowOff>0</xdr:rowOff>
    </xdr:from>
    <xdr:to>
      <xdr:col>17</xdr:col>
      <xdr:colOff>266700</xdr:colOff>
      <xdr:row>22</xdr:row>
      <xdr:rowOff>142875</xdr:rowOff>
    </xdr:to>
    <xdr:sp>
      <xdr:nvSpPr>
        <xdr:cNvPr id="159" name="Line 1019"/>
        <xdr:cNvSpPr>
          <a:spLocks/>
        </xdr:cNvSpPr>
      </xdr:nvSpPr>
      <xdr:spPr>
        <a:xfrm flipH="1">
          <a:off x="11925300" y="5648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16</xdr:row>
      <xdr:rowOff>219075</xdr:rowOff>
    </xdr:from>
    <xdr:to>
      <xdr:col>24</xdr:col>
      <xdr:colOff>647700</xdr:colOff>
      <xdr:row>18</xdr:row>
      <xdr:rowOff>114300</xdr:rowOff>
    </xdr:to>
    <xdr:grpSp>
      <xdr:nvGrpSpPr>
        <xdr:cNvPr id="160" name="Group 1020"/>
        <xdr:cNvGrpSpPr>
          <a:grpSpLocks noChangeAspect="1"/>
        </xdr:cNvGrpSpPr>
      </xdr:nvGrpSpPr>
      <xdr:grpSpPr>
        <a:xfrm>
          <a:off x="17716500" y="44958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1" name="Line 102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2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63" name="text 7166"/>
        <xdr:cNvSpPr txBox="1">
          <a:spLocks noChangeArrowheads="1"/>
        </xdr:cNvSpPr>
      </xdr:nvSpPr>
      <xdr:spPr>
        <a:xfrm>
          <a:off x="322326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303</a:t>
          </a:r>
        </a:p>
      </xdr:txBody>
    </xdr:sp>
    <xdr:clientData/>
  </xdr:one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164" name="Group 30"/>
        <xdr:cNvGrpSpPr>
          <a:grpSpLocks noChangeAspect="1"/>
        </xdr:cNvGrpSpPr>
      </xdr:nvGrpSpPr>
      <xdr:grpSpPr>
        <a:xfrm>
          <a:off x="54111525" y="69056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65" name="Line 3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114300</xdr:rowOff>
    </xdr:from>
    <xdr:to>
      <xdr:col>67</xdr:col>
      <xdr:colOff>419100</xdr:colOff>
      <xdr:row>32</xdr:row>
      <xdr:rowOff>28575</xdr:rowOff>
    </xdr:to>
    <xdr:grpSp>
      <xdr:nvGrpSpPr>
        <xdr:cNvPr id="167" name="Group 33"/>
        <xdr:cNvGrpSpPr>
          <a:grpSpLocks noChangeAspect="1"/>
        </xdr:cNvGrpSpPr>
      </xdr:nvGrpSpPr>
      <xdr:grpSpPr>
        <a:xfrm>
          <a:off x="49653825" y="75914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68" name="Line 3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30</xdr:row>
      <xdr:rowOff>114300</xdr:rowOff>
    </xdr:from>
    <xdr:to>
      <xdr:col>66</xdr:col>
      <xdr:colOff>647700</xdr:colOff>
      <xdr:row>32</xdr:row>
      <xdr:rowOff>28575</xdr:rowOff>
    </xdr:to>
    <xdr:grpSp>
      <xdr:nvGrpSpPr>
        <xdr:cNvPr id="170" name="Group 36"/>
        <xdr:cNvGrpSpPr>
          <a:grpSpLocks noChangeAspect="1"/>
        </xdr:cNvGrpSpPr>
      </xdr:nvGrpSpPr>
      <xdr:grpSpPr>
        <a:xfrm>
          <a:off x="48920400" y="75914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71" name="Line 3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31</xdr:row>
      <xdr:rowOff>114300</xdr:rowOff>
    </xdr:from>
    <xdr:to>
      <xdr:col>64</xdr:col>
      <xdr:colOff>647700</xdr:colOff>
      <xdr:row>33</xdr:row>
      <xdr:rowOff>28575</xdr:rowOff>
    </xdr:to>
    <xdr:grpSp>
      <xdr:nvGrpSpPr>
        <xdr:cNvPr id="173" name="Group 39"/>
        <xdr:cNvGrpSpPr>
          <a:grpSpLocks noChangeAspect="1"/>
        </xdr:cNvGrpSpPr>
      </xdr:nvGrpSpPr>
      <xdr:grpSpPr>
        <a:xfrm>
          <a:off x="47434500" y="78200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74" name="Line 4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36</xdr:row>
      <xdr:rowOff>114300</xdr:rowOff>
    </xdr:from>
    <xdr:to>
      <xdr:col>56</xdr:col>
      <xdr:colOff>647700</xdr:colOff>
      <xdr:row>38</xdr:row>
      <xdr:rowOff>28575</xdr:rowOff>
    </xdr:to>
    <xdr:grpSp>
      <xdr:nvGrpSpPr>
        <xdr:cNvPr id="176" name="Group 42"/>
        <xdr:cNvGrpSpPr>
          <a:grpSpLocks noChangeAspect="1"/>
        </xdr:cNvGrpSpPr>
      </xdr:nvGrpSpPr>
      <xdr:grpSpPr>
        <a:xfrm>
          <a:off x="41490900" y="89630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77" name="Line 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21</xdr:row>
      <xdr:rowOff>219075</xdr:rowOff>
    </xdr:from>
    <xdr:to>
      <xdr:col>69</xdr:col>
      <xdr:colOff>419100</xdr:colOff>
      <xdr:row>23</xdr:row>
      <xdr:rowOff>114300</xdr:rowOff>
    </xdr:to>
    <xdr:grpSp>
      <xdr:nvGrpSpPr>
        <xdr:cNvPr id="179" name="Group 56"/>
        <xdr:cNvGrpSpPr>
          <a:grpSpLocks noChangeAspect="1"/>
        </xdr:cNvGrpSpPr>
      </xdr:nvGrpSpPr>
      <xdr:grpSpPr>
        <a:xfrm>
          <a:off x="51139725" y="5638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0" name="Line 5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182" name="Group 70"/>
        <xdr:cNvGrpSpPr>
          <a:grpSpLocks noChangeAspect="1"/>
        </xdr:cNvGrpSpPr>
      </xdr:nvGrpSpPr>
      <xdr:grpSpPr>
        <a:xfrm>
          <a:off x="57083325" y="65532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3" name="Line 7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85" name="Group 73"/>
        <xdr:cNvGrpSpPr>
          <a:grpSpLocks noChangeAspect="1"/>
        </xdr:cNvGrpSpPr>
      </xdr:nvGrpSpPr>
      <xdr:grpSpPr>
        <a:xfrm>
          <a:off x="54111525" y="60960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6" name="Line 7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0</xdr:colOff>
      <xdr:row>21</xdr:row>
      <xdr:rowOff>9525</xdr:rowOff>
    </xdr:from>
    <xdr:to>
      <xdr:col>73</xdr:col>
      <xdr:colOff>219075</xdr:colOff>
      <xdr:row>23</xdr:row>
      <xdr:rowOff>0</xdr:rowOff>
    </xdr:to>
    <xdr:grpSp>
      <xdr:nvGrpSpPr>
        <xdr:cNvPr id="188" name="Group 76"/>
        <xdr:cNvGrpSpPr>
          <a:grpSpLocks noChangeAspect="1"/>
        </xdr:cNvGrpSpPr>
      </xdr:nvGrpSpPr>
      <xdr:grpSpPr>
        <a:xfrm>
          <a:off x="54006750" y="5429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9" name="Line 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AutoShape 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295275</xdr:colOff>
      <xdr:row>21</xdr:row>
      <xdr:rowOff>9525</xdr:rowOff>
    </xdr:from>
    <xdr:to>
      <xdr:col>74</xdr:col>
      <xdr:colOff>0</xdr:colOff>
      <xdr:row>23</xdr:row>
      <xdr:rowOff>0</xdr:rowOff>
    </xdr:to>
    <xdr:grpSp>
      <xdr:nvGrpSpPr>
        <xdr:cNvPr id="193" name="Group 81"/>
        <xdr:cNvGrpSpPr>
          <a:grpSpLocks noChangeAspect="1"/>
        </xdr:cNvGrpSpPr>
      </xdr:nvGrpSpPr>
      <xdr:grpSpPr>
        <a:xfrm>
          <a:off x="54302025" y="5429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4" name="Line 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AutoShape 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16</xdr:row>
      <xdr:rowOff>219075</xdr:rowOff>
    </xdr:from>
    <xdr:to>
      <xdr:col>62</xdr:col>
      <xdr:colOff>647700</xdr:colOff>
      <xdr:row>18</xdr:row>
      <xdr:rowOff>114300</xdr:rowOff>
    </xdr:to>
    <xdr:grpSp>
      <xdr:nvGrpSpPr>
        <xdr:cNvPr id="198" name="Group 86"/>
        <xdr:cNvGrpSpPr>
          <a:grpSpLocks noChangeAspect="1"/>
        </xdr:cNvGrpSpPr>
      </xdr:nvGrpSpPr>
      <xdr:grpSpPr>
        <a:xfrm>
          <a:off x="45948600" y="44958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99" name="Line 8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21</xdr:row>
      <xdr:rowOff>114300</xdr:rowOff>
    </xdr:from>
    <xdr:to>
      <xdr:col>117</xdr:col>
      <xdr:colOff>247650</xdr:colOff>
      <xdr:row>21</xdr:row>
      <xdr:rowOff>152400</xdr:rowOff>
    </xdr:to>
    <xdr:sp>
      <xdr:nvSpPr>
        <xdr:cNvPr id="201" name="Line 89"/>
        <xdr:cNvSpPr>
          <a:spLocks/>
        </xdr:cNvSpPr>
      </xdr:nvSpPr>
      <xdr:spPr>
        <a:xfrm flipV="1">
          <a:off x="86201250" y="5534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21</xdr:row>
      <xdr:rowOff>152400</xdr:rowOff>
    </xdr:from>
    <xdr:to>
      <xdr:col>116</xdr:col>
      <xdr:colOff>476250</xdr:colOff>
      <xdr:row>22</xdr:row>
      <xdr:rowOff>0</xdr:rowOff>
    </xdr:to>
    <xdr:sp>
      <xdr:nvSpPr>
        <xdr:cNvPr id="202" name="Line 90"/>
        <xdr:cNvSpPr>
          <a:spLocks/>
        </xdr:cNvSpPr>
      </xdr:nvSpPr>
      <xdr:spPr>
        <a:xfrm flipV="1">
          <a:off x="85458300" y="5572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21</xdr:row>
      <xdr:rowOff>114300</xdr:rowOff>
    </xdr:from>
    <xdr:to>
      <xdr:col>119</xdr:col>
      <xdr:colOff>247650</xdr:colOff>
      <xdr:row>21</xdr:row>
      <xdr:rowOff>114300</xdr:rowOff>
    </xdr:to>
    <xdr:sp>
      <xdr:nvSpPr>
        <xdr:cNvPr id="203" name="Line 91"/>
        <xdr:cNvSpPr>
          <a:spLocks/>
        </xdr:cNvSpPr>
      </xdr:nvSpPr>
      <xdr:spPr>
        <a:xfrm>
          <a:off x="86944200" y="55340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22</xdr:row>
      <xdr:rowOff>0</xdr:rowOff>
    </xdr:from>
    <xdr:to>
      <xdr:col>115</xdr:col>
      <xdr:colOff>247650</xdr:colOff>
      <xdr:row>22</xdr:row>
      <xdr:rowOff>114300</xdr:rowOff>
    </xdr:to>
    <xdr:sp>
      <xdr:nvSpPr>
        <xdr:cNvPr id="204" name="Line 93"/>
        <xdr:cNvSpPr>
          <a:spLocks/>
        </xdr:cNvSpPr>
      </xdr:nvSpPr>
      <xdr:spPr>
        <a:xfrm flipV="1">
          <a:off x="84715350" y="5648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30</xdr:row>
      <xdr:rowOff>114300</xdr:rowOff>
    </xdr:from>
    <xdr:to>
      <xdr:col>82</xdr:col>
      <xdr:colOff>476250</xdr:colOff>
      <xdr:row>33</xdr:row>
      <xdr:rowOff>0</xdr:rowOff>
    </xdr:to>
    <xdr:sp>
      <xdr:nvSpPr>
        <xdr:cNvPr id="205" name="Line 94"/>
        <xdr:cNvSpPr>
          <a:spLocks/>
        </xdr:cNvSpPr>
      </xdr:nvSpPr>
      <xdr:spPr>
        <a:xfrm flipV="1">
          <a:off x="57226200" y="7591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33</xdr:row>
      <xdr:rowOff>76200</xdr:rowOff>
    </xdr:from>
    <xdr:to>
      <xdr:col>76</xdr:col>
      <xdr:colOff>476250</xdr:colOff>
      <xdr:row>33</xdr:row>
      <xdr:rowOff>114300</xdr:rowOff>
    </xdr:to>
    <xdr:sp>
      <xdr:nvSpPr>
        <xdr:cNvPr id="206" name="Line 95"/>
        <xdr:cNvSpPr>
          <a:spLocks/>
        </xdr:cNvSpPr>
      </xdr:nvSpPr>
      <xdr:spPr>
        <a:xfrm flipV="1">
          <a:off x="55740300" y="8239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33</xdr:row>
      <xdr:rowOff>0</xdr:rowOff>
    </xdr:from>
    <xdr:to>
      <xdr:col>77</xdr:col>
      <xdr:colOff>247650</xdr:colOff>
      <xdr:row>33</xdr:row>
      <xdr:rowOff>76200</xdr:rowOff>
    </xdr:to>
    <xdr:sp>
      <xdr:nvSpPr>
        <xdr:cNvPr id="207" name="Line 96"/>
        <xdr:cNvSpPr>
          <a:spLocks/>
        </xdr:cNvSpPr>
      </xdr:nvSpPr>
      <xdr:spPr>
        <a:xfrm flipV="1">
          <a:off x="56483250" y="816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142875</xdr:colOff>
      <xdr:row>34</xdr:row>
      <xdr:rowOff>9525</xdr:rowOff>
    </xdr:from>
    <xdr:to>
      <xdr:col>91</xdr:col>
      <xdr:colOff>361950</xdr:colOff>
      <xdr:row>36</xdr:row>
      <xdr:rowOff>0</xdr:rowOff>
    </xdr:to>
    <xdr:grpSp>
      <xdr:nvGrpSpPr>
        <xdr:cNvPr id="208" name="Group 100"/>
        <xdr:cNvGrpSpPr>
          <a:grpSpLocks noChangeAspect="1"/>
        </xdr:cNvGrpSpPr>
      </xdr:nvGrpSpPr>
      <xdr:grpSpPr>
        <a:xfrm>
          <a:off x="67522725" y="84010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9" name="Line 1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1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1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AutoShape 1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22</xdr:row>
      <xdr:rowOff>114300</xdr:rowOff>
    </xdr:from>
    <xdr:to>
      <xdr:col>107</xdr:col>
      <xdr:colOff>247650</xdr:colOff>
      <xdr:row>23</xdr:row>
      <xdr:rowOff>85725</xdr:rowOff>
    </xdr:to>
    <xdr:sp>
      <xdr:nvSpPr>
        <xdr:cNvPr id="213" name="Line 105"/>
        <xdr:cNvSpPr>
          <a:spLocks/>
        </xdr:cNvSpPr>
      </xdr:nvSpPr>
      <xdr:spPr>
        <a:xfrm>
          <a:off x="78771750" y="5762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23</xdr:row>
      <xdr:rowOff>85725</xdr:rowOff>
    </xdr:from>
    <xdr:to>
      <xdr:col>108</xdr:col>
      <xdr:colOff>476250</xdr:colOff>
      <xdr:row>24</xdr:row>
      <xdr:rowOff>0</xdr:rowOff>
    </xdr:to>
    <xdr:sp>
      <xdr:nvSpPr>
        <xdr:cNvPr id="214" name="Line 106"/>
        <xdr:cNvSpPr>
          <a:spLocks/>
        </xdr:cNvSpPr>
      </xdr:nvSpPr>
      <xdr:spPr>
        <a:xfrm>
          <a:off x="795147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24</xdr:row>
      <xdr:rowOff>76200</xdr:rowOff>
    </xdr:from>
    <xdr:to>
      <xdr:col>110</xdr:col>
      <xdr:colOff>476250</xdr:colOff>
      <xdr:row>24</xdr:row>
      <xdr:rowOff>114300</xdr:rowOff>
    </xdr:to>
    <xdr:sp>
      <xdr:nvSpPr>
        <xdr:cNvPr id="215" name="Line 107"/>
        <xdr:cNvSpPr>
          <a:spLocks/>
        </xdr:cNvSpPr>
      </xdr:nvSpPr>
      <xdr:spPr>
        <a:xfrm>
          <a:off x="81000600" y="618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24</xdr:row>
      <xdr:rowOff>0</xdr:rowOff>
    </xdr:from>
    <xdr:to>
      <xdr:col>109</xdr:col>
      <xdr:colOff>247650</xdr:colOff>
      <xdr:row>24</xdr:row>
      <xdr:rowOff>76200</xdr:rowOff>
    </xdr:to>
    <xdr:sp>
      <xdr:nvSpPr>
        <xdr:cNvPr id="216" name="Line 108"/>
        <xdr:cNvSpPr>
          <a:spLocks/>
        </xdr:cNvSpPr>
      </xdr:nvSpPr>
      <xdr:spPr>
        <a:xfrm>
          <a:off x="80257650" y="610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25</xdr:row>
      <xdr:rowOff>219075</xdr:rowOff>
    </xdr:from>
    <xdr:to>
      <xdr:col>100</xdr:col>
      <xdr:colOff>647700</xdr:colOff>
      <xdr:row>27</xdr:row>
      <xdr:rowOff>114300</xdr:rowOff>
    </xdr:to>
    <xdr:grpSp>
      <xdr:nvGrpSpPr>
        <xdr:cNvPr id="217" name="Group 115"/>
        <xdr:cNvGrpSpPr>
          <a:grpSpLocks noChangeAspect="1"/>
        </xdr:cNvGrpSpPr>
      </xdr:nvGrpSpPr>
      <xdr:grpSpPr>
        <a:xfrm>
          <a:off x="74180700" y="65532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18" name="Line 11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1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22</xdr:row>
      <xdr:rowOff>209550</xdr:rowOff>
    </xdr:from>
    <xdr:to>
      <xdr:col>110</xdr:col>
      <xdr:colOff>628650</xdr:colOff>
      <xdr:row>24</xdr:row>
      <xdr:rowOff>114300</xdr:rowOff>
    </xdr:to>
    <xdr:grpSp>
      <xdr:nvGrpSpPr>
        <xdr:cNvPr id="220" name="Group 118"/>
        <xdr:cNvGrpSpPr>
          <a:grpSpLocks noChangeAspect="1"/>
        </xdr:cNvGrpSpPr>
      </xdr:nvGrpSpPr>
      <xdr:grpSpPr>
        <a:xfrm>
          <a:off x="81591150" y="5857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1" name="Line 1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0</xdr:colOff>
      <xdr:row>27</xdr:row>
      <xdr:rowOff>0</xdr:rowOff>
    </xdr:from>
    <xdr:ext cx="971550" cy="228600"/>
    <xdr:sp>
      <xdr:nvSpPr>
        <xdr:cNvPr id="223" name="text 7166"/>
        <xdr:cNvSpPr txBox="1">
          <a:spLocks noChangeArrowheads="1"/>
        </xdr:cNvSpPr>
      </xdr:nvSpPr>
      <xdr:spPr>
        <a:xfrm>
          <a:off x="649224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b</a:t>
          </a:r>
        </a:p>
      </xdr:txBody>
    </xdr:sp>
    <xdr:clientData/>
  </xdr:oneCellAnchor>
  <xdr:twoCellAnchor>
    <xdr:from>
      <xdr:col>82</xdr:col>
      <xdr:colOff>323850</xdr:colOff>
      <xdr:row>30</xdr:row>
      <xdr:rowOff>114300</xdr:rowOff>
    </xdr:from>
    <xdr:to>
      <xdr:col>82</xdr:col>
      <xdr:colOff>628650</xdr:colOff>
      <xdr:row>32</xdr:row>
      <xdr:rowOff>28575</xdr:rowOff>
    </xdr:to>
    <xdr:grpSp>
      <xdr:nvGrpSpPr>
        <xdr:cNvPr id="224" name="Group 141"/>
        <xdr:cNvGrpSpPr>
          <a:grpSpLocks noChangeAspect="1"/>
        </xdr:cNvGrpSpPr>
      </xdr:nvGrpSpPr>
      <xdr:grpSpPr>
        <a:xfrm>
          <a:off x="60788550" y="75914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5" name="Line 1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76200</xdr:colOff>
      <xdr:row>14</xdr:row>
      <xdr:rowOff>57150</xdr:rowOff>
    </xdr:from>
    <xdr:to>
      <xdr:col>23</xdr:col>
      <xdr:colOff>428625</xdr:colOff>
      <xdr:row>14</xdr:row>
      <xdr:rowOff>180975</xdr:rowOff>
    </xdr:to>
    <xdr:sp>
      <xdr:nvSpPr>
        <xdr:cNvPr id="227" name="kreslení 16"/>
        <xdr:cNvSpPr>
          <a:spLocks/>
        </xdr:cNvSpPr>
      </xdr:nvSpPr>
      <xdr:spPr>
        <a:xfrm>
          <a:off x="16935450" y="3876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76200</xdr:colOff>
      <xdr:row>41</xdr:row>
      <xdr:rowOff>142875</xdr:rowOff>
    </xdr:from>
    <xdr:to>
      <xdr:col>33</xdr:col>
      <xdr:colOff>428625</xdr:colOff>
      <xdr:row>42</xdr:row>
      <xdr:rowOff>38100</xdr:rowOff>
    </xdr:to>
    <xdr:sp>
      <xdr:nvSpPr>
        <xdr:cNvPr id="228" name="kreslení 417"/>
        <xdr:cNvSpPr>
          <a:spLocks/>
        </xdr:cNvSpPr>
      </xdr:nvSpPr>
      <xdr:spPr>
        <a:xfrm>
          <a:off x="24364950" y="10134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304800</xdr:colOff>
      <xdr:row>36</xdr:row>
      <xdr:rowOff>0</xdr:rowOff>
    </xdr:from>
    <xdr:to>
      <xdr:col>60</xdr:col>
      <xdr:colOff>657225</xdr:colOff>
      <xdr:row>36</xdr:row>
      <xdr:rowOff>123825</xdr:rowOff>
    </xdr:to>
    <xdr:sp>
      <xdr:nvSpPr>
        <xdr:cNvPr id="229" name="kreslení 417"/>
        <xdr:cNvSpPr>
          <a:spLocks/>
        </xdr:cNvSpPr>
      </xdr:nvSpPr>
      <xdr:spPr>
        <a:xfrm>
          <a:off x="44424600" y="8848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66675</xdr:colOff>
      <xdr:row>31</xdr:row>
      <xdr:rowOff>47625</xdr:rowOff>
    </xdr:from>
    <xdr:to>
      <xdr:col>93</xdr:col>
      <xdr:colOff>419100</xdr:colOff>
      <xdr:row>31</xdr:row>
      <xdr:rowOff>171450</xdr:rowOff>
    </xdr:to>
    <xdr:sp>
      <xdr:nvSpPr>
        <xdr:cNvPr id="230" name="kreslení 427"/>
        <xdr:cNvSpPr>
          <a:spLocks/>
        </xdr:cNvSpPr>
      </xdr:nvSpPr>
      <xdr:spPr>
        <a:xfrm>
          <a:off x="68932425" y="7753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28</xdr:row>
      <xdr:rowOff>57150</xdr:rowOff>
    </xdr:from>
    <xdr:to>
      <xdr:col>4</xdr:col>
      <xdr:colOff>809625</xdr:colOff>
      <xdr:row>28</xdr:row>
      <xdr:rowOff>171450</xdr:rowOff>
    </xdr:to>
    <xdr:grpSp>
      <xdr:nvGrpSpPr>
        <xdr:cNvPr id="231" name="Group 157"/>
        <xdr:cNvGrpSpPr>
          <a:grpSpLocks noChangeAspect="1"/>
        </xdr:cNvGrpSpPr>
      </xdr:nvGrpSpPr>
      <xdr:grpSpPr>
        <a:xfrm>
          <a:off x="3028950" y="7077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2" name="Oval 1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28</xdr:row>
      <xdr:rowOff>57150</xdr:rowOff>
    </xdr:from>
    <xdr:to>
      <xdr:col>7</xdr:col>
      <xdr:colOff>342900</xdr:colOff>
      <xdr:row>28</xdr:row>
      <xdr:rowOff>171450</xdr:rowOff>
    </xdr:to>
    <xdr:grpSp>
      <xdr:nvGrpSpPr>
        <xdr:cNvPr id="235" name="Group 161"/>
        <xdr:cNvGrpSpPr>
          <a:grpSpLocks noChangeAspect="1"/>
        </xdr:cNvGrpSpPr>
      </xdr:nvGrpSpPr>
      <xdr:grpSpPr>
        <a:xfrm>
          <a:off x="5019675" y="7077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6" name="Oval 1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19</xdr:row>
      <xdr:rowOff>57150</xdr:rowOff>
    </xdr:from>
    <xdr:to>
      <xdr:col>17</xdr:col>
      <xdr:colOff>352425</xdr:colOff>
      <xdr:row>19</xdr:row>
      <xdr:rowOff>171450</xdr:rowOff>
    </xdr:to>
    <xdr:grpSp>
      <xdr:nvGrpSpPr>
        <xdr:cNvPr id="239" name="Group 165"/>
        <xdr:cNvGrpSpPr>
          <a:grpSpLocks noChangeAspect="1"/>
        </xdr:cNvGrpSpPr>
      </xdr:nvGrpSpPr>
      <xdr:grpSpPr>
        <a:xfrm>
          <a:off x="12458700" y="5019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0" name="Oval 1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28</xdr:row>
      <xdr:rowOff>57150</xdr:rowOff>
    </xdr:from>
    <xdr:to>
      <xdr:col>91</xdr:col>
      <xdr:colOff>342900</xdr:colOff>
      <xdr:row>28</xdr:row>
      <xdr:rowOff>171450</xdr:rowOff>
    </xdr:to>
    <xdr:grpSp>
      <xdr:nvGrpSpPr>
        <xdr:cNvPr id="243" name="Group 169"/>
        <xdr:cNvGrpSpPr>
          <a:grpSpLocks noChangeAspect="1"/>
        </xdr:cNvGrpSpPr>
      </xdr:nvGrpSpPr>
      <xdr:grpSpPr>
        <a:xfrm>
          <a:off x="67427475" y="7077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4" name="Oval 1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57150</xdr:colOff>
      <xdr:row>22</xdr:row>
      <xdr:rowOff>57150</xdr:rowOff>
    </xdr:from>
    <xdr:to>
      <xdr:col>105</xdr:col>
      <xdr:colOff>352425</xdr:colOff>
      <xdr:row>22</xdr:row>
      <xdr:rowOff>171450</xdr:rowOff>
    </xdr:to>
    <xdr:grpSp>
      <xdr:nvGrpSpPr>
        <xdr:cNvPr id="247" name="Group 173"/>
        <xdr:cNvGrpSpPr>
          <a:grpSpLocks noChangeAspect="1"/>
        </xdr:cNvGrpSpPr>
      </xdr:nvGrpSpPr>
      <xdr:grpSpPr>
        <a:xfrm>
          <a:off x="77838300" y="5705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8" name="Oval 1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504825</xdr:colOff>
      <xdr:row>22</xdr:row>
      <xdr:rowOff>57150</xdr:rowOff>
    </xdr:from>
    <xdr:to>
      <xdr:col>110</xdr:col>
      <xdr:colOff>942975</xdr:colOff>
      <xdr:row>22</xdr:row>
      <xdr:rowOff>171450</xdr:rowOff>
    </xdr:to>
    <xdr:grpSp>
      <xdr:nvGrpSpPr>
        <xdr:cNvPr id="251" name="Group 177"/>
        <xdr:cNvGrpSpPr>
          <a:grpSpLocks noChangeAspect="1"/>
        </xdr:cNvGrpSpPr>
      </xdr:nvGrpSpPr>
      <xdr:grpSpPr>
        <a:xfrm>
          <a:off x="81772125" y="5705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2" name="Line 1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29</xdr:row>
      <xdr:rowOff>57150</xdr:rowOff>
    </xdr:from>
    <xdr:to>
      <xdr:col>93</xdr:col>
      <xdr:colOff>485775</xdr:colOff>
      <xdr:row>29</xdr:row>
      <xdr:rowOff>171450</xdr:rowOff>
    </xdr:to>
    <xdr:grpSp>
      <xdr:nvGrpSpPr>
        <xdr:cNvPr id="256" name="Group 182"/>
        <xdr:cNvGrpSpPr>
          <a:grpSpLocks noChangeAspect="1"/>
        </xdr:cNvGrpSpPr>
      </xdr:nvGrpSpPr>
      <xdr:grpSpPr>
        <a:xfrm>
          <a:off x="68913375" y="7305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7" name="Line 1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16</xdr:row>
      <xdr:rowOff>57150</xdr:rowOff>
    </xdr:from>
    <xdr:to>
      <xdr:col>24</xdr:col>
      <xdr:colOff>942975</xdr:colOff>
      <xdr:row>16</xdr:row>
      <xdr:rowOff>171450</xdr:rowOff>
    </xdr:to>
    <xdr:grpSp>
      <xdr:nvGrpSpPr>
        <xdr:cNvPr id="261" name="Group 187"/>
        <xdr:cNvGrpSpPr>
          <a:grpSpLocks noChangeAspect="1"/>
        </xdr:cNvGrpSpPr>
      </xdr:nvGrpSpPr>
      <xdr:grpSpPr>
        <a:xfrm>
          <a:off x="17878425" y="4333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2" name="Line 1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190500</xdr:colOff>
      <xdr:row>25</xdr:row>
      <xdr:rowOff>57150</xdr:rowOff>
    </xdr:from>
    <xdr:to>
      <xdr:col>7</xdr:col>
      <xdr:colOff>485775</xdr:colOff>
      <xdr:row>25</xdr:row>
      <xdr:rowOff>171450</xdr:rowOff>
    </xdr:to>
    <xdr:grpSp>
      <xdr:nvGrpSpPr>
        <xdr:cNvPr id="266" name="Group 192"/>
        <xdr:cNvGrpSpPr>
          <a:grpSpLocks noChangeAspect="1"/>
        </xdr:cNvGrpSpPr>
      </xdr:nvGrpSpPr>
      <xdr:grpSpPr>
        <a:xfrm>
          <a:off x="5162550" y="6391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7" name="Oval 1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390525</xdr:colOff>
      <xdr:row>29</xdr:row>
      <xdr:rowOff>57150</xdr:rowOff>
    </xdr:from>
    <xdr:to>
      <xdr:col>82</xdr:col>
      <xdr:colOff>685800</xdr:colOff>
      <xdr:row>29</xdr:row>
      <xdr:rowOff>171450</xdr:rowOff>
    </xdr:to>
    <xdr:grpSp>
      <xdr:nvGrpSpPr>
        <xdr:cNvPr id="270" name="Group 196"/>
        <xdr:cNvGrpSpPr>
          <a:grpSpLocks noChangeAspect="1"/>
        </xdr:cNvGrpSpPr>
      </xdr:nvGrpSpPr>
      <xdr:grpSpPr>
        <a:xfrm>
          <a:off x="60855225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1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276225</xdr:colOff>
      <xdr:row>28</xdr:row>
      <xdr:rowOff>57150</xdr:rowOff>
    </xdr:from>
    <xdr:to>
      <xdr:col>100</xdr:col>
      <xdr:colOff>714375</xdr:colOff>
      <xdr:row>28</xdr:row>
      <xdr:rowOff>171450</xdr:rowOff>
    </xdr:to>
    <xdr:grpSp>
      <xdr:nvGrpSpPr>
        <xdr:cNvPr id="274" name="Group 200"/>
        <xdr:cNvGrpSpPr>
          <a:grpSpLocks noChangeAspect="1"/>
        </xdr:cNvGrpSpPr>
      </xdr:nvGrpSpPr>
      <xdr:grpSpPr>
        <a:xfrm>
          <a:off x="74114025" y="7077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5" name="Line 2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31</xdr:row>
      <xdr:rowOff>57150</xdr:rowOff>
    </xdr:from>
    <xdr:to>
      <xdr:col>91</xdr:col>
      <xdr:colOff>485775</xdr:colOff>
      <xdr:row>31</xdr:row>
      <xdr:rowOff>171450</xdr:rowOff>
    </xdr:to>
    <xdr:grpSp>
      <xdr:nvGrpSpPr>
        <xdr:cNvPr id="279" name="Group 205"/>
        <xdr:cNvGrpSpPr>
          <a:grpSpLocks noChangeAspect="1"/>
        </xdr:cNvGrpSpPr>
      </xdr:nvGrpSpPr>
      <xdr:grpSpPr>
        <a:xfrm>
          <a:off x="67427475" y="7762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0" name="Line 2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37</xdr:row>
      <xdr:rowOff>57150</xdr:rowOff>
    </xdr:from>
    <xdr:to>
      <xdr:col>57</xdr:col>
      <xdr:colOff>485775</xdr:colOff>
      <xdr:row>37</xdr:row>
      <xdr:rowOff>171450</xdr:rowOff>
    </xdr:to>
    <xdr:grpSp>
      <xdr:nvGrpSpPr>
        <xdr:cNvPr id="284" name="Group 210"/>
        <xdr:cNvGrpSpPr>
          <a:grpSpLocks noChangeAspect="1"/>
        </xdr:cNvGrpSpPr>
      </xdr:nvGrpSpPr>
      <xdr:grpSpPr>
        <a:xfrm>
          <a:off x="42167175" y="9134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5" name="Line 2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276225</xdr:colOff>
      <xdr:row>19</xdr:row>
      <xdr:rowOff>57150</xdr:rowOff>
    </xdr:from>
    <xdr:to>
      <xdr:col>62</xdr:col>
      <xdr:colOff>714375</xdr:colOff>
      <xdr:row>19</xdr:row>
      <xdr:rowOff>171450</xdr:rowOff>
    </xdr:to>
    <xdr:grpSp>
      <xdr:nvGrpSpPr>
        <xdr:cNvPr id="289" name="Group 215"/>
        <xdr:cNvGrpSpPr>
          <a:grpSpLocks noChangeAspect="1"/>
        </xdr:cNvGrpSpPr>
      </xdr:nvGrpSpPr>
      <xdr:grpSpPr>
        <a:xfrm>
          <a:off x="45881925" y="5019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0" name="Line 2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866775</xdr:colOff>
      <xdr:row>26</xdr:row>
      <xdr:rowOff>57150</xdr:rowOff>
    </xdr:from>
    <xdr:to>
      <xdr:col>113</xdr:col>
      <xdr:colOff>457200</xdr:colOff>
      <xdr:row>26</xdr:row>
      <xdr:rowOff>171450</xdr:rowOff>
    </xdr:to>
    <xdr:grpSp>
      <xdr:nvGrpSpPr>
        <xdr:cNvPr id="294" name="Group 220"/>
        <xdr:cNvGrpSpPr>
          <a:grpSpLocks noChangeAspect="1"/>
        </xdr:cNvGrpSpPr>
      </xdr:nvGrpSpPr>
      <xdr:grpSpPr>
        <a:xfrm>
          <a:off x="83619975" y="66198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95" name="Line 22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2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2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2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2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28</xdr:row>
      <xdr:rowOff>57150</xdr:rowOff>
    </xdr:from>
    <xdr:to>
      <xdr:col>66</xdr:col>
      <xdr:colOff>619125</xdr:colOff>
      <xdr:row>28</xdr:row>
      <xdr:rowOff>171450</xdr:rowOff>
    </xdr:to>
    <xdr:grpSp>
      <xdr:nvGrpSpPr>
        <xdr:cNvPr id="300" name="Group 226"/>
        <xdr:cNvGrpSpPr>
          <a:grpSpLocks noChangeAspect="1"/>
        </xdr:cNvGrpSpPr>
      </xdr:nvGrpSpPr>
      <xdr:grpSpPr>
        <a:xfrm>
          <a:off x="48625125" y="70770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1" name="Line 22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2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2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3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3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514350</xdr:colOff>
      <xdr:row>22</xdr:row>
      <xdr:rowOff>57150</xdr:rowOff>
    </xdr:from>
    <xdr:to>
      <xdr:col>65</xdr:col>
      <xdr:colOff>238125</xdr:colOff>
      <xdr:row>22</xdr:row>
      <xdr:rowOff>171450</xdr:rowOff>
    </xdr:to>
    <xdr:grpSp>
      <xdr:nvGrpSpPr>
        <xdr:cNvPr id="306" name="Group 232"/>
        <xdr:cNvGrpSpPr>
          <a:grpSpLocks noChangeAspect="1"/>
        </xdr:cNvGrpSpPr>
      </xdr:nvGrpSpPr>
      <xdr:grpSpPr>
        <a:xfrm>
          <a:off x="47605950" y="5705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7" name="Line 2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514350</xdr:colOff>
      <xdr:row>25</xdr:row>
      <xdr:rowOff>57150</xdr:rowOff>
    </xdr:from>
    <xdr:to>
      <xdr:col>67</xdr:col>
      <xdr:colOff>238125</xdr:colOff>
      <xdr:row>25</xdr:row>
      <xdr:rowOff>171450</xdr:rowOff>
    </xdr:to>
    <xdr:grpSp>
      <xdr:nvGrpSpPr>
        <xdr:cNvPr id="313" name="Group 239"/>
        <xdr:cNvGrpSpPr>
          <a:grpSpLocks noChangeAspect="1"/>
        </xdr:cNvGrpSpPr>
      </xdr:nvGrpSpPr>
      <xdr:grpSpPr>
        <a:xfrm>
          <a:off x="49091850" y="6391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4" name="Line 2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31</xdr:row>
      <xdr:rowOff>57150</xdr:rowOff>
    </xdr:from>
    <xdr:to>
      <xdr:col>60</xdr:col>
      <xdr:colOff>742950</xdr:colOff>
      <xdr:row>31</xdr:row>
      <xdr:rowOff>171450</xdr:rowOff>
    </xdr:to>
    <xdr:grpSp>
      <xdr:nvGrpSpPr>
        <xdr:cNvPr id="320" name="Group 246"/>
        <xdr:cNvGrpSpPr>
          <a:grpSpLocks noChangeAspect="1"/>
        </xdr:cNvGrpSpPr>
      </xdr:nvGrpSpPr>
      <xdr:grpSpPr>
        <a:xfrm>
          <a:off x="44167425" y="7762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1" name="Line 24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4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4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5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5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5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514350</xdr:colOff>
      <xdr:row>34</xdr:row>
      <xdr:rowOff>47625</xdr:rowOff>
    </xdr:from>
    <xdr:to>
      <xdr:col>57</xdr:col>
      <xdr:colOff>238125</xdr:colOff>
      <xdr:row>34</xdr:row>
      <xdr:rowOff>161925</xdr:rowOff>
    </xdr:to>
    <xdr:grpSp>
      <xdr:nvGrpSpPr>
        <xdr:cNvPr id="327" name="Group 253"/>
        <xdr:cNvGrpSpPr>
          <a:grpSpLocks noChangeAspect="1"/>
        </xdr:cNvGrpSpPr>
      </xdr:nvGrpSpPr>
      <xdr:grpSpPr>
        <a:xfrm>
          <a:off x="41662350" y="8439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8" name="Line 25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5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5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5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5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5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371475</xdr:colOff>
      <xdr:row>25</xdr:row>
      <xdr:rowOff>57150</xdr:rowOff>
    </xdr:from>
    <xdr:to>
      <xdr:col>78</xdr:col>
      <xdr:colOff>685800</xdr:colOff>
      <xdr:row>25</xdr:row>
      <xdr:rowOff>171450</xdr:rowOff>
    </xdr:to>
    <xdr:grpSp>
      <xdr:nvGrpSpPr>
        <xdr:cNvPr id="334" name="Group 260"/>
        <xdr:cNvGrpSpPr>
          <a:grpSpLocks noChangeAspect="1"/>
        </xdr:cNvGrpSpPr>
      </xdr:nvGrpSpPr>
      <xdr:grpSpPr>
        <a:xfrm>
          <a:off x="57350025" y="639127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335" name="Line 261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62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63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64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65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66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67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268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269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590550</xdr:colOff>
      <xdr:row>29</xdr:row>
      <xdr:rowOff>57150</xdr:rowOff>
    </xdr:from>
    <xdr:to>
      <xdr:col>16</xdr:col>
      <xdr:colOff>66675</xdr:colOff>
      <xdr:row>29</xdr:row>
      <xdr:rowOff>171450</xdr:rowOff>
    </xdr:to>
    <xdr:grpSp>
      <xdr:nvGrpSpPr>
        <xdr:cNvPr id="344" name="Group 270"/>
        <xdr:cNvGrpSpPr>
          <a:grpSpLocks noChangeAspect="1"/>
        </xdr:cNvGrpSpPr>
      </xdr:nvGrpSpPr>
      <xdr:grpSpPr>
        <a:xfrm>
          <a:off x="10534650" y="7305675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345" name="Line 271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272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73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74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75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76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77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278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279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80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133350</xdr:colOff>
      <xdr:row>32</xdr:row>
      <xdr:rowOff>57150</xdr:rowOff>
    </xdr:from>
    <xdr:to>
      <xdr:col>18</xdr:col>
      <xdr:colOff>581025</xdr:colOff>
      <xdr:row>32</xdr:row>
      <xdr:rowOff>171450</xdr:rowOff>
    </xdr:to>
    <xdr:grpSp>
      <xdr:nvGrpSpPr>
        <xdr:cNvPr id="355" name="Group 281"/>
        <xdr:cNvGrpSpPr>
          <a:grpSpLocks noChangeAspect="1"/>
        </xdr:cNvGrpSpPr>
      </xdr:nvGrpSpPr>
      <xdr:grpSpPr>
        <a:xfrm>
          <a:off x="12534900" y="7991475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356" name="Line 282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83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84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85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86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87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88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289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290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91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133350</xdr:colOff>
      <xdr:row>26</xdr:row>
      <xdr:rowOff>0</xdr:rowOff>
    </xdr:from>
    <xdr:to>
      <xdr:col>18</xdr:col>
      <xdr:colOff>561975</xdr:colOff>
      <xdr:row>27</xdr:row>
      <xdr:rowOff>0</xdr:rowOff>
    </xdr:to>
    <xdr:grpSp>
      <xdr:nvGrpSpPr>
        <xdr:cNvPr id="366" name="Group 292"/>
        <xdr:cNvGrpSpPr>
          <a:grpSpLocks noChangeAspect="1"/>
        </xdr:cNvGrpSpPr>
      </xdr:nvGrpSpPr>
      <xdr:grpSpPr>
        <a:xfrm>
          <a:off x="13049250" y="656272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367" name="Oval 293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94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95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96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97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98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142875</xdr:colOff>
      <xdr:row>23</xdr:row>
      <xdr:rowOff>0</xdr:rowOff>
    </xdr:from>
    <xdr:to>
      <xdr:col>22</xdr:col>
      <xdr:colOff>571500</xdr:colOff>
      <xdr:row>24</xdr:row>
      <xdr:rowOff>0</xdr:rowOff>
    </xdr:to>
    <xdr:grpSp>
      <xdr:nvGrpSpPr>
        <xdr:cNvPr id="373" name="Group 299"/>
        <xdr:cNvGrpSpPr>
          <a:grpSpLocks noChangeAspect="1"/>
        </xdr:cNvGrpSpPr>
      </xdr:nvGrpSpPr>
      <xdr:grpSpPr>
        <a:xfrm>
          <a:off x="16030575" y="587692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374" name="Oval 30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0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0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0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0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0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152400</xdr:colOff>
      <xdr:row>20</xdr:row>
      <xdr:rowOff>0</xdr:rowOff>
    </xdr:from>
    <xdr:to>
      <xdr:col>24</xdr:col>
      <xdr:colOff>581025</xdr:colOff>
      <xdr:row>21</xdr:row>
      <xdr:rowOff>0</xdr:rowOff>
    </xdr:to>
    <xdr:grpSp>
      <xdr:nvGrpSpPr>
        <xdr:cNvPr id="380" name="Group 306"/>
        <xdr:cNvGrpSpPr>
          <a:grpSpLocks noChangeAspect="1"/>
        </xdr:cNvGrpSpPr>
      </xdr:nvGrpSpPr>
      <xdr:grpSpPr>
        <a:xfrm>
          <a:off x="17526000" y="519112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381" name="Oval 307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08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09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10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11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12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2" customWidth="1"/>
    <col min="3" max="9" width="11.75390625" style="6" customWidth="1"/>
    <col min="10" max="10" width="12.75390625" style="6" customWidth="1"/>
    <col min="11" max="18" width="11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8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310</v>
      </c>
      <c r="D4" s="14"/>
      <c r="E4" s="11"/>
      <c r="F4" s="11"/>
      <c r="G4" s="11"/>
      <c r="H4" s="11"/>
      <c r="I4" s="14"/>
      <c r="J4" s="15" t="s">
        <v>127</v>
      </c>
      <c r="K4" s="14"/>
      <c r="L4" s="16"/>
      <c r="M4" s="14"/>
      <c r="N4" s="14"/>
      <c r="O4" s="14"/>
      <c r="P4" s="14"/>
      <c r="Q4" s="17" t="s">
        <v>1</v>
      </c>
      <c r="R4" s="153">
        <v>343632</v>
      </c>
      <c r="S4" s="14"/>
      <c r="T4" s="14"/>
      <c r="U4" s="18"/>
      <c r="V4" s="18"/>
    </row>
    <row r="5" spans="2:22" s="20" customFormat="1" ht="18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2.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2.5" customHeight="1">
      <c r="A8" s="29"/>
      <c r="B8" s="34"/>
      <c r="C8" s="35" t="s">
        <v>2</v>
      </c>
      <c r="D8" s="36"/>
      <c r="E8" s="36"/>
      <c r="F8" s="36"/>
      <c r="G8" s="36"/>
      <c r="H8" s="36"/>
      <c r="I8" s="37"/>
      <c r="J8" s="38" t="s">
        <v>101</v>
      </c>
      <c r="K8" s="37"/>
      <c r="L8" s="36"/>
      <c r="M8" s="36"/>
      <c r="N8" s="36"/>
      <c r="O8" s="36"/>
      <c r="P8" s="36"/>
      <c r="Q8" s="36"/>
      <c r="R8" s="39"/>
      <c r="S8" s="33"/>
      <c r="T8" s="9"/>
      <c r="U8" s="7"/>
    </row>
    <row r="9" spans="1:21" ht="22.5" customHeight="1">
      <c r="A9" s="29"/>
      <c r="B9" s="34"/>
      <c r="C9" s="40" t="s">
        <v>3</v>
      </c>
      <c r="D9" s="36"/>
      <c r="E9" s="36"/>
      <c r="F9" s="36"/>
      <c r="G9" s="36"/>
      <c r="H9" s="36"/>
      <c r="I9" s="36"/>
      <c r="J9" s="149" t="s">
        <v>102</v>
      </c>
      <c r="K9" s="36"/>
      <c r="L9" s="36"/>
      <c r="M9" s="36"/>
      <c r="N9" s="36"/>
      <c r="O9" s="36"/>
      <c r="P9" s="332" t="s">
        <v>57</v>
      </c>
      <c r="Q9" s="332"/>
      <c r="R9" s="42"/>
      <c r="S9" s="33"/>
      <c r="T9" s="9"/>
      <c r="U9" s="7"/>
    </row>
    <row r="10" spans="1:21" ht="22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149" t="s">
        <v>43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2.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2.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2.5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103</v>
      </c>
      <c r="L13" s="36"/>
      <c r="M13" s="48"/>
      <c r="N13" s="36"/>
      <c r="O13" s="36"/>
      <c r="P13" s="36"/>
      <c r="Q13" s="36"/>
      <c r="R13" s="39"/>
      <c r="S13" s="33"/>
      <c r="T13" s="9"/>
      <c r="U13" s="7"/>
    </row>
    <row r="14" spans="1:21" ht="22.5" customHeight="1">
      <c r="A14" s="29"/>
      <c r="B14" s="34"/>
      <c r="C14" s="41" t="s">
        <v>6</v>
      </c>
      <c r="D14" s="36"/>
      <c r="E14" s="36"/>
      <c r="F14" s="36"/>
      <c r="G14" s="36"/>
      <c r="H14" s="36"/>
      <c r="J14" s="161">
        <v>86.385</v>
      </c>
      <c r="L14" s="36"/>
      <c r="M14" s="48"/>
      <c r="N14" s="36"/>
      <c r="O14" s="36"/>
      <c r="P14" s="36"/>
      <c r="Q14" s="36"/>
      <c r="R14" s="39"/>
      <c r="S14" s="33"/>
      <c r="T14" s="9"/>
      <c r="U14" s="7"/>
    </row>
    <row r="15" spans="1:21" ht="22.5" customHeight="1">
      <c r="A15" s="29"/>
      <c r="B15" s="34"/>
      <c r="C15" s="41" t="s">
        <v>27</v>
      </c>
      <c r="D15" s="36"/>
      <c r="E15" s="36"/>
      <c r="F15" s="36"/>
      <c r="G15" s="36"/>
      <c r="H15" s="36"/>
      <c r="J15" s="299" t="s">
        <v>105</v>
      </c>
      <c r="L15" s="36"/>
      <c r="N15" s="36"/>
      <c r="O15" s="36"/>
      <c r="P15" s="36"/>
      <c r="Q15" s="36"/>
      <c r="R15" s="39"/>
      <c r="S15" s="33"/>
      <c r="T15" s="9"/>
      <c r="U15" s="7"/>
    </row>
    <row r="16" spans="1:21" ht="22.5" customHeight="1">
      <c r="A16" s="29"/>
      <c r="B16" s="43"/>
      <c r="C16" s="44"/>
      <c r="D16" s="44"/>
      <c r="E16" s="44"/>
      <c r="F16" s="44"/>
      <c r="G16" s="44"/>
      <c r="H16" s="44"/>
      <c r="I16" s="44"/>
      <c r="J16" s="300" t="s">
        <v>104</v>
      </c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22.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2.5" customHeight="1">
      <c r="A18" s="29"/>
      <c r="B18" s="34"/>
      <c r="C18" s="41" t="s">
        <v>40</v>
      </c>
      <c r="D18" s="36"/>
      <c r="E18" s="36"/>
      <c r="F18" s="36"/>
      <c r="G18" s="36"/>
      <c r="H18" s="36"/>
      <c r="J18" s="254" t="s">
        <v>68</v>
      </c>
      <c r="L18" s="36"/>
      <c r="M18" s="48"/>
      <c r="N18" s="48"/>
      <c r="O18" s="36"/>
      <c r="P18" s="332" t="s">
        <v>55</v>
      </c>
      <c r="Q18" s="332"/>
      <c r="R18" s="39"/>
      <c r="S18" s="33"/>
      <c r="T18" s="9"/>
      <c r="U18" s="7"/>
    </row>
    <row r="19" spans="1:21" ht="22.5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255" t="s">
        <v>34</v>
      </c>
      <c r="L19" s="36"/>
      <c r="M19" s="48"/>
      <c r="N19" s="48"/>
      <c r="O19" s="36"/>
      <c r="P19" s="332" t="s">
        <v>56</v>
      </c>
      <c r="Q19" s="332"/>
      <c r="R19" s="39"/>
      <c r="S19" s="33"/>
      <c r="T19" s="9"/>
      <c r="U19" s="7"/>
    </row>
    <row r="20" spans="1:21" ht="22.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19" ht="30" customHeight="1">
      <c r="A22" s="56"/>
      <c r="B22" s="57"/>
      <c r="C22" s="58"/>
      <c r="D22" s="333" t="s">
        <v>7</v>
      </c>
      <c r="E22" s="334"/>
      <c r="F22" s="334"/>
      <c r="G22" s="334"/>
      <c r="H22" s="58"/>
      <c r="I22" s="59"/>
      <c r="J22" s="60"/>
      <c r="K22" s="57"/>
      <c r="L22" s="58"/>
      <c r="M22" s="333" t="s">
        <v>7</v>
      </c>
      <c r="N22" s="334"/>
      <c r="O22" s="334"/>
      <c r="P22" s="334"/>
      <c r="Q22" s="58"/>
      <c r="R22" s="59"/>
      <c r="S22" s="33"/>
    </row>
    <row r="23" spans="1:20" s="66" customFormat="1" ht="21" customHeight="1" thickBot="1">
      <c r="A23" s="61"/>
      <c r="B23" s="62" t="s">
        <v>8</v>
      </c>
      <c r="C23" s="63" t="s">
        <v>9</v>
      </c>
      <c r="D23" s="63" t="s">
        <v>10</v>
      </c>
      <c r="E23" s="64" t="s">
        <v>11</v>
      </c>
      <c r="F23" s="335" t="s">
        <v>12</v>
      </c>
      <c r="G23" s="336"/>
      <c r="H23" s="336"/>
      <c r="I23" s="337"/>
      <c r="J23" s="60"/>
      <c r="K23" s="62" t="s">
        <v>8</v>
      </c>
      <c r="L23" s="63" t="s">
        <v>9</v>
      </c>
      <c r="M23" s="63" t="s">
        <v>10</v>
      </c>
      <c r="N23" s="64" t="s">
        <v>11</v>
      </c>
      <c r="O23" s="335" t="s">
        <v>12</v>
      </c>
      <c r="P23" s="336"/>
      <c r="Q23" s="336"/>
      <c r="R23" s="337"/>
      <c r="S23" s="65"/>
      <c r="T23" s="5"/>
    </row>
    <row r="24" spans="1:20" s="164" customFormat="1" ht="21" customHeight="1" thickTop="1">
      <c r="A24" s="29"/>
      <c r="B24" s="67"/>
      <c r="C24" s="68"/>
      <c r="D24" s="169"/>
      <c r="E24" s="69"/>
      <c r="F24" s="70"/>
      <c r="G24" s="71"/>
      <c r="H24" s="71"/>
      <c r="I24" s="72"/>
      <c r="J24" s="60"/>
      <c r="K24" s="67"/>
      <c r="L24" s="68"/>
      <c r="M24" s="169"/>
      <c r="N24" s="69"/>
      <c r="O24" s="70"/>
      <c r="P24" s="71"/>
      <c r="Q24" s="71"/>
      <c r="R24" s="72"/>
      <c r="S24" s="162"/>
      <c r="T24" s="163"/>
    </row>
    <row r="25" spans="1:20" s="164" customFormat="1" ht="21" customHeight="1">
      <c r="A25" s="29"/>
      <c r="B25" s="67"/>
      <c r="C25" s="175"/>
      <c r="D25" s="176"/>
      <c r="E25" s="177"/>
      <c r="F25" s="70"/>
      <c r="G25" s="71"/>
      <c r="H25" s="71"/>
      <c r="I25" s="72"/>
      <c r="J25" s="60"/>
      <c r="K25" s="152">
        <v>302</v>
      </c>
      <c r="L25" s="243">
        <v>0.676</v>
      </c>
      <c r="M25" s="243">
        <v>1.091</v>
      </c>
      <c r="N25" s="244">
        <f>(M25-L25)*1000</f>
        <v>414.99999999999994</v>
      </c>
      <c r="O25" s="329" t="s">
        <v>37</v>
      </c>
      <c r="P25" s="330"/>
      <c r="Q25" s="330"/>
      <c r="R25" s="331"/>
      <c r="S25" s="162"/>
      <c r="T25" s="163"/>
    </row>
    <row r="26" spans="1:20" s="164" customFormat="1" ht="21" customHeight="1">
      <c r="A26" s="29"/>
      <c r="B26" s="67"/>
      <c r="C26" s="175"/>
      <c r="D26" s="176"/>
      <c r="E26" s="177"/>
      <c r="F26" s="70"/>
      <c r="G26" s="71"/>
      <c r="H26" s="71"/>
      <c r="I26" s="72"/>
      <c r="J26" s="60"/>
      <c r="K26" s="67"/>
      <c r="L26" s="175"/>
      <c r="M26" s="176"/>
      <c r="N26" s="177"/>
      <c r="O26" s="157"/>
      <c r="P26" s="158"/>
      <c r="Q26" s="158"/>
      <c r="R26" s="159"/>
      <c r="S26" s="162"/>
      <c r="T26" s="163"/>
    </row>
    <row r="27" spans="1:20" s="164" customFormat="1" ht="21" customHeight="1">
      <c r="A27" s="29"/>
      <c r="B27" s="152">
        <v>301</v>
      </c>
      <c r="C27" s="243">
        <v>0.702</v>
      </c>
      <c r="D27" s="243">
        <v>1.149</v>
      </c>
      <c r="E27" s="244">
        <f>(D27-C27)*1000</f>
        <v>447.00000000000006</v>
      </c>
      <c r="F27" s="326" t="s">
        <v>38</v>
      </c>
      <c r="G27" s="327"/>
      <c r="H27" s="327"/>
      <c r="I27" s="328"/>
      <c r="J27" s="60"/>
      <c r="K27" s="152">
        <v>303</v>
      </c>
      <c r="L27" s="243">
        <v>0.737</v>
      </c>
      <c r="M27" s="243">
        <v>1.156</v>
      </c>
      <c r="N27" s="244">
        <f>(M27-L27)*1000</f>
        <v>418.99999999999994</v>
      </c>
      <c r="O27" s="329" t="s">
        <v>37</v>
      </c>
      <c r="P27" s="330"/>
      <c r="Q27" s="330"/>
      <c r="R27" s="331"/>
      <c r="S27" s="162"/>
      <c r="T27" s="163"/>
    </row>
    <row r="28" spans="1:20" s="164" customFormat="1" ht="21" customHeight="1">
      <c r="A28" s="29"/>
      <c r="B28" s="67"/>
      <c r="C28" s="175"/>
      <c r="D28" s="176"/>
      <c r="E28" s="177"/>
      <c r="F28" s="70"/>
      <c r="G28" s="71"/>
      <c r="H28" s="71"/>
      <c r="I28" s="72"/>
      <c r="J28" s="60"/>
      <c r="K28" s="67"/>
      <c r="L28" s="175"/>
      <c r="M28" s="176"/>
      <c r="N28" s="177"/>
      <c r="O28" s="157"/>
      <c r="P28" s="158"/>
      <c r="Q28" s="158"/>
      <c r="R28" s="159"/>
      <c r="S28" s="162"/>
      <c r="T28" s="163"/>
    </row>
    <row r="29" spans="1:20" s="164" customFormat="1" ht="21" customHeight="1">
      <c r="A29" s="29"/>
      <c r="B29" s="152" t="s">
        <v>107</v>
      </c>
      <c r="C29" s="243">
        <v>1.262</v>
      </c>
      <c r="D29" s="301">
        <v>1.633</v>
      </c>
      <c r="E29" s="244">
        <f>(D29-C29)*1000</f>
        <v>371</v>
      </c>
      <c r="F29" s="329" t="s">
        <v>108</v>
      </c>
      <c r="G29" s="330"/>
      <c r="H29" s="330"/>
      <c r="I29" s="331"/>
      <c r="J29" s="60"/>
      <c r="K29" s="152">
        <v>304</v>
      </c>
      <c r="L29" s="243">
        <v>0.699</v>
      </c>
      <c r="M29" s="243">
        <v>1.062</v>
      </c>
      <c r="N29" s="244">
        <f>(M29-L29)*1000</f>
        <v>363.0000000000001</v>
      </c>
      <c r="O29" s="329" t="s">
        <v>37</v>
      </c>
      <c r="P29" s="330"/>
      <c r="Q29" s="330"/>
      <c r="R29" s="331"/>
      <c r="S29" s="162"/>
      <c r="T29" s="163"/>
    </row>
    <row r="30" spans="1:20" s="164" customFormat="1" ht="21" customHeight="1">
      <c r="A30" s="29"/>
      <c r="B30" s="67"/>
      <c r="C30" s="175"/>
      <c r="D30" s="176"/>
      <c r="E30" s="177"/>
      <c r="F30" s="70"/>
      <c r="G30" s="71"/>
      <c r="H30" s="71"/>
      <c r="I30" s="72"/>
      <c r="J30" s="60"/>
      <c r="K30" s="67"/>
      <c r="L30" s="175"/>
      <c r="M30" s="176"/>
      <c r="N30" s="177"/>
      <c r="O30" s="157"/>
      <c r="P30" s="158"/>
      <c r="Q30" s="158"/>
      <c r="R30" s="159"/>
      <c r="S30" s="162"/>
      <c r="T30" s="163"/>
    </row>
    <row r="31" spans="1:20" s="164" customFormat="1" ht="21" customHeight="1">
      <c r="A31" s="29"/>
      <c r="B31" s="67"/>
      <c r="C31" s="175"/>
      <c r="D31" s="176"/>
      <c r="E31" s="177"/>
      <c r="F31" s="70"/>
      <c r="G31" s="71"/>
      <c r="H31" s="71"/>
      <c r="I31" s="72"/>
      <c r="J31" s="60"/>
      <c r="K31" s="152">
        <v>305</v>
      </c>
      <c r="L31" s="243">
        <v>0.761</v>
      </c>
      <c r="M31" s="243">
        <v>1.133</v>
      </c>
      <c r="N31" s="244">
        <f>(M31-L31)*1000</f>
        <v>372</v>
      </c>
      <c r="O31" s="329" t="s">
        <v>37</v>
      </c>
      <c r="P31" s="330"/>
      <c r="Q31" s="330"/>
      <c r="R31" s="331"/>
      <c r="S31" s="162"/>
      <c r="T31" s="163"/>
    </row>
    <row r="32" spans="1:20" s="165" customFormat="1" ht="21" customHeight="1">
      <c r="A32" s="29"/>
      <c r="B32" s="73"/>
      <c r="C32" s="74"/>
      <c r="D32" s="170"/>
      <c r="E32" s="75"/>
      <c r="F32" s="76"/>
      <c r="G32" s="77"/>
      <c r="H32" s="77"/>
      <c r="I32" s="78"/>
      <c r="J32" s="60"/>
      <c r="K32" s="73"/>
      <c r="L32" s="74"/>
      <c r="M32" s="170"/>
      <c r="N32" s="75"/>
      <c r="O32" s="76"/>
      <c r="P32" s="77"/>
      <c r="Q32" s="77"/>
      <c r="R32" s="78"/>
      <c r="S32" s="162"/>
      <c r="T32" s="163"/>
    </row>
    <row r="33" spans="1:19" ht="24.75" customHeight="1" thickBo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</sheetData>
  <sheetProtection password="E755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F27:I27"/>
    <mergeCell ref="O25:R25"/>
    <mergeCell ref="O27:R27"/>
    <mergeCell ref="O31:R31"/>
    <mergeCell ref="O29:R29"/>
    <mergeCell ref="F29:I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41" customFormat="1" ht="13.5" customHeight="1" thickBot="1">
      <c r="AD1" s="83"/>
      <c r="AE1" s="133"/>
      <c r="BH1" s="83"/>
      <c r="BI1" s="133"/>
      <c r="CL1" s="83"/>
      <c r="CM1" s="133"/>
    </row>
    <row r="2" spans="1:119" ht="36" customHeight="1" thickBot="1">
      <c r="A2" s="141"/>
      <c r="B2" s="126"/>
      <c r="C2" s="127"/>
      <c r="D2" s="338" t="s">
        <v>22</v>
      </c>
      <c r="E2" s="338"/>
      <c r="F2" s="338"/>
      <c r="G2" s="338"/>
      <c r="H2" s="338"/>
      <c r="I2" s="338"/>
      <c r="J2" s="127"/>
      <c r="K2" s="128"/>
      <c r="N2" s="141"/>
      <c r="O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BZ2" s="141"/>
      <c r="CA2" s="141"/>
      <c r="CB2" s="126"/>
      <c r="CC2" s="127"/>
      <c r="CD2" s="338" t="s">
        <v>22</v>
      </c>
      <c r="CE2" s="338"/>
      <c r="CF2" s="338"/>
      <c r="CG2" s="338"/>
      <c r="CH2" s="127"/>
      <c r="CI2" s="128"/>
      <c r="CJ2" s="141"/>
      <c r="CN2" s="126"/>
      <c r="CO2" s="127"/>
      <c r="CP2" s="127"/>
      <c r="CQ2" s="127"/>
      <c r="CR2" s="338" t="s">
        <v>22</v>
      </c>
      <c r="CS2" s="338"/>
      <c r="CT2" s="338"/>
      <c r="CU2" s="338"/>
      <c r="CV2" s="127"/>
      <c r="CW2" s="127"/>
      <c r="CX2" s="127"/>
      <c r="CY2" s="128"/>
      <c r="DE2" s="233"/>
      <c r="DF2" s="234"/>
      <c r="DG2" s="234"/>
      <c r="DH2" s="234"/>
      <c r="DI2" s="234"/>
      <c r="DJ2" s="235" t="s">
        <v>58</v>
      </c>
      <c r="DK2" s="234"/>
      <c r="DL2" s="234"/>
      <c r="DM2" s="234"/>
      <c r="DN2" s="234"/>
      <c r="DO2" s="236"/>
    </row>
    <row r="3" spans="1:103" ht="21" customHeight="1" thickBot="1">
      <c r="A3" s="141"/>
      <c r="B3" s="355" t="s">
        <v>65</v>
      </c>
      <c r="C3" s="356"/>
      <c r="D3" s="356"/>
      <c r="E3" s="357"/>
      <c r="F3" s="138"/>
      <c r="G3" s="142"/>
      <c r="H3" s="353" t="s">
        <v>15</v>
      </c>
      <c r="I3" s="354"/>
      <c r="J3" s="354"/>
      <c r="K3" s="324"/>
      <c r="N3" s="141"/>
      <c r="O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BZ3" s="141"/>
      <c r="CA3" s="141"/>
      <c r="CB3" s="358" t="s">
        <v>15</v>
      </c>
      <c r="CC3" s="359"/>
      <c r="CD3" s="138"/>
      <c r="CE3" s="142"/>
      <c r="CF3" s="360" t="s">
        <v>39</v>
      </c>
      <c r="CG3" s="356"/>
      <c r="CH3" s="356"/>
      <c r="CI3" s="361"/>
      <c r="CJ3" s="141"/>
      <c r="CN3" s="355" t="s">
        <v>65</v>
      </c>
      <c r="CO3" s="357"/>
      <c r="CP3" s="138"/>
      <c r="CQ3" s="142"/>
      <c r="CR3" s="353" t="s">
        <v>15</v>
      </c>
      <c r="CS3" s="354"/>
      <c r="CT3" s="354"/>
      <c r="CU3" s="359"/>
      <c r="CV3" s="138"/>
      <c r="CW3" s="142"/>
      <c r="CX3" s="360" t="s">
        <v>14</v>
      </c>
      <c r="CY3" s="361"/>
    </row>
    <row r="4" spans="1:119" ht="24" thickTop="1">
      <c r="A4" s="141"/>
      <c r="B4" s="308"/>
      <c r="C4" s="307"/>
      <c r="D4" s="325" t="s">
        <v>106</v>
      </c>
      <c r="E4" s="325"/>
      <c r="F4" s="325"/>
      <c r="G4" s="325"/>
      <c r="H4" s="325"/>
      <c r="I4" s="325"/>
      <c r="J4" s="130"/>
      <c r="K4" s="174"/>
      <c r="N4" s="141"/>
      <c r="O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S4" s="15" t="s">
        <v>127</v>
      </c>
      <c r="BZ4" s="141"/>
      <c r="CA4" s="141"/>
      <c r="CB4" s="129"/>
      <c r="CC4" s="109"/>
      <c r="CD4" s="325" t="s">
        <v>106</v>
      </c>
      <c r="CE4" s="325"/>
      <c r="CF4" s="325"/>
      <c r="CG4" s="325"/>
      <c r="CH4" s="109"/>
      <c r="CI4" s="131"/>
      <c r="CJ4" s="141"/>
      <c r="CN4" s="129"/>
      <c r="CO4" s="109"/>
      <c r="CP4" s="109"/>
      <c r="CQ4" s="109"/>
      <c r="CR4" s="325" t="s">
        <v>106</v>
      </c>
      <c r="CS4" s="325"/>
      <c r="CT4" s="325"/>
      <c r="CU4" s="325"/>
      <c r="CV4" s="109"/>
      <c r="CW4" s="109"/>
      <c r="CX4" s="109"/>
      <c r="CY4" s="131"/>
      <c r="DE4" s="208"/>
      <c r="DF4" s="209"/>
      <c r="DG4" s="209"/>
      <c r="DH4" s="209"/>
      <c r="DI4" s="209"/>
      <c r="DJ4" s="209"/>
      <c r="DK4" s="209"/>
      <c r="DL4" s="209"/>
      <c r="DM4" s="210"/>
      <c r="DN4" s="209"/>
      <c r="DO4" s="211"/>
    </row>
    <row r="5" spans="1:119" ht="21" customHeight="1">
      <c r="A5" s="141"/>
      <c r="B5" s="309"/>
      <c r="C5" s="249"/>
      <c r="D5" s="203"/>
      <c r="E5" s="251"/>
      <c r="F5" s="144"/>
      <c r="G5" s="85"/>
      <c r="H5" s="93"/>
      <c r="I5" s="293"/>
      <c r="J5" s="93"/>
      <c r="K5" s="229"/>
      <c r="N5" s="141"/>
      <c r="O5" s="141"/>
      <c r="AD5" s="141"/>
      <c r="AE5" s="141"/>
      <c r="AF5" s="141"/>
      <c r="AG5" s="141"/>
      <c r="AJ5" s="141"/>
      <c r="AK5" s="141"/>
      <c r="AL5" s="141"/>
      <c r="AM5" s="141"/>
      <c r="AN5" s="141"/>
      <c r="AO5" s="141"/>
      <c r="AP5" s="141"/>
      <c r="AQ5" s="141"/>
      <c r="BZ5" s="141"/>
      <c r="CA5" s="141"/>
      <c r="CB5" s="132"/>
      <c r="CC5" s="292"/>
      <c r="CD5" s="144"/>
      <c r="CE5" s="85"/>
      <c r="CF5" s="90"/>
      <c r="CG5" s="249"/>
      <c r="CH5" s="203"/>
      <c r="CI5" s="274"/>
      <c r="CJ5" s="141"/>
      <c r="CN5" s="132"/>
      <c r="CO5" s="150"/>
      <c r="CP5" s="144"/>
      <c r="CQ5" s="85"/>
      <c r="CR5" s="90"/>
      <c r="CS5" s="249"/>
      <c r="CT5" s="203"/>
      <c r="CU5" s="251"/>
      <c r="CV5" s="144"/>
      <c r="CW5" s="85"/>
      <c r="CX5" s="86"/>
      <c r="CY5" s="232"/>
      <c r="DE5" s="212"/>
      <c r="DF5" s="213" t="s">
        <v>21</v>
      </c>
      <c r="DG5" s="135"/>
      <c r="DH5" s="214"/>
      <c r="DI5" s="214"/>
      <c r="DJ5" s="214"/>
      <c r="DK5" s="214"/>
      <c r="DL5" s="214"/>
      <c r="DM5" s="216"/>
      <c r="DO5" s="217"/>
    </row>
    <row r="6" spans="1:119" ht="23.25">
      <c r="A6" s="141"/>
      <c r="B6" s="309"/>
      <c r="C6" s="249"/>
      <c r="D6" s="265" t="s">
        <v>49</v>
      </c>
      <c r="E6" s="256">
        <v>0.737</v>
      </c>
      <c r="F6" s="144"/>
      <c r="G6" s="85"/>
      <c r="H6" s="216"/>
      <c r="I6" s="293"/>
      <c r="J6" s="266" t="s">
        <v>46</v>
      </c>
      <c r="K6" s="257">
        <v>0.597</v>
      </c>
      <c r="N6" s="141"/>
      <c r="O6" s="141"/>
      <c r="AD6" s="141"/>
      <c r="AE6" s="141"/>
      <c r="AF6" s="141"/>
      <c r="AG6" s="141"/>
      <c r="AJ6" s="141"/>
      <c r="AK6" s="141"/>
      <c r="AL6" s="141"/>
      <c r="AM6" s="141"/>
      <c r="AN6" s="141"/>
      <c r="AO6" s="141"/>
      <c r="AP6" s="141"/>
      <c r="AQ6" s="141"/>
      <c r="AR6" s="148" t="s">
        <v>23</v>
      </c>
      <c r="AS6" s="92" t="s">
        <v>16</v>
      </c>
      <c r="AT6" s="147" t="s">
        <v>17</v>
      </c>
      <c r="BZ6" s="141"/>
      <c r="CA6" s="141"/>
      <c r="CB6" s="290" t="s">
        <v>98</v>
      </c>
      <c r="CC6" s="317">
        <v>1.07</v>
      </c>
      <c r="CD6" s="144"/>
      <c r="CE6" s="85"/>
      <c r="CF6" s="90"/>
      <c r="CG6" s="249"/>
      <c r="CH6" s="250" t="s">
        <v>62</v>
      </c>
      <c r="CI6" s="289">
        <v>1.156</v>
      </c>
      <c r="CJ6" s="141"/>
      <c r="CK6" s="139"/>
      <c r="CL6" s="139"/>
      <c r="CM6" s="139"/>
      <c r="CN6" s="181"/>
      <c r="CO6" s="179"/>
      <c r="CP6" s="144"/>
      <c r="CQ6" s="85"/>
      <c r="CR6" s="266" t="s">
        <v>90</v>
      </c>
      <c r="CS6" s="294">
        <v>1.633</v>
      </c>
      <c r="CT6" s="266" t="s">
        <v>93</v>
      </c>
      <c r="CU6" s="296">
        <v>1.852</v>
      </c>
      <c r="CV6" s="144"/>
      <c r="CW6" s="85"/>
      <c r="CX6" s="86"/>
      <c r="CY6" s="232"/>
      <c r="DE6" s="212"/>
      <c r="DF6" s="213" t="s">
        <v>3</v>
      </c>
      <c r="DG6" s="135"/>
      <c r="DH6" s="214"/>
      <c r="DI6" s="214"/>
      <c r="DJ6" s="215" t="s">
        <v>67</v>
      </c>
      <c r="DK6" s="214"/>
      <c r="DL6" s="214"/>
      <c r="DM6" s="216"/>
      <c r="DN6" s="206" t="s">
        <v>69</v>
      </c>
      <c r="DO6" s="217"/>
    </row>
    <row r="7" spans="1:119" ht="21" customHeight="1">
      <c r="A7" s="141"/>
      <c r="B7" s="310" t="s">
        <v>48</v>
      </c>
      <c r="C7" s="245">
        <v>0.702</v>
      </c>
      <c r="D7" s="203"/>
      <c r="E7" s="90"/>
      <c r="F7" s="144"/>
      <c r="G7" s="85"/>
      <c r="H7" s="266" t="s">
        <v>114</v>
      </c>
      <c r="I7" s="294">
        <v>0.567</v>
      </c>
      <c r="J7" s="216"/>
      <c r="K7" s="230"/>
      <c r="N7" s="141"/>
      <c r="O7" s="141"/>
      <c r="AD7" s="141"/>
      <c r="AE7" s="141"/>
      <c r="AF7" s="141"/>
      <c r="AG7" s="141"/>
      <c r="AJ7" s="141"/>
      <c r="AK7" s="141"/>
      <c r="AL7" s="141"/>
      <c r="AM7" s="141"/>
      <c r="AN7" s="141"/>
      <c r="AO7" s="141"/>
      <c r="AP7" s="141"/>
      <c r="AQ7" s="141"/>
      <c r="BZ7" s="141"/>
      <c r="CA7" s="141"/>
      <c r="CB7" s="291"/>
      <c r="CC7" s="85"/>
      <c r="CD7" s="178"/>
      <c r="CE7" s="85"/>
      <c r="CF7" s="250" t="s">
        <v>60</v>
      </c>
      <c r="CG7" s="245">
        <v>1.149</v>
      </c>
      <c r="CH7" s="203"/>
      <c r="CI7" s="114"/>
      <c r="CJ7" s="141"/>
      <c r="CK7" s="139"/>
      <c r="CL7" s="139"/>
      <c r="CM7" s="139"/>
      <c r="CN7" s="349" t="s">
        <v>86</v>
      </c>
      <c r="CO7" s="350"/>
      <c r="CP7" s="178"/>
      <c r="CQ7" s="85"/>
      <c r="CR7" s="252"/>
      <c r="CS7" s="293"/>
      <c r="CT7" s="252"/>
      <c r="CU7" s="90"/>
      <c r="CV7" s="144"/>
      <c r="CW7" s="85"/>
      <c r="CX7" s="271" t="s">
        <v>59</v>
      </c>
      <c r="CY7" s="247">
        <v>2.85</v>
      </c>
      <c r="DE7" s="212"/>
      <c r="DF7" s="213" t="s">
        <v>4</v>
      </c>
      <c r="DG7" s="135"/>
      <c r="DH7" s="214"/>
      <c r="DI7" s="214"/>
      <c r="DJ7" s="218" t="s">
        <v>78</v>
      </c>
      <c r="DK7" s="214"/>
      <c r="DL7" s="214"/>
      <c r="DM7" s="135"/>
      <c r="DN7" s="135"/>
      <c r="DO7" s="219"/>
    </row>
    <row r="8" spans="1:119" ht="21" customHeight="1">
      <c r="A8" s="141"/>
      <c r="B8" s="309"/>
      <c r="C8" s="249"/>
      <c r="D8" s="265" t="s">
        <v>52</v>
      </c>
      <c r="E8" s="256">
        <v>0.699</v>
      </c>
      <c r="F8" s="144"/>
      <c r="G8" s="85"/>
      <c r="H8" s="216"/>
      <c r="I8" s="293"/>
      <c r="J8" s="266" t="s">
        <v>87</v>
      </c>
      <c r="K8" s="257">
        <v>0.692</v>
      </c>
      <c r="N8" s="141"/>
      <c r="O8" s="141"/>
      <c r="AD8" s="141"/>
      <c r="AE8" s="141"/>
      <c r="AF8" s="141"/>
      <c r="AG8" s="141"/>
      <c r="AJ8" s="141"/>
      <c r="AK8" s="141"/>
      <c r="AL8" s="141"/>
      <c r="AM8" s="141"/>
      <c r="AN8" s="141"/>
      <c r="AO8" s="141"/>
      <c r="AP8" s="141"/>
      <c r="AQ8" s="141"/>
      <c r="AS8" s="94" t="s">
        <v>54</v>
      </c>
      <c r="BZ8" s="141"/>
      <c r="CA8" s="141"/>
      <c r="CB8" s="290" t="s">
        <v>99</v>
      </c>
      <c r="CC8" s="317">
        <v>1.119</v>
      </c>
      <c r="CD8" s="178"/>
      <c r="CE8" s="85"/>
      <c r="CF8" s="90"/>
      <c r="CG8" s="249"/>
      <c r="CH8" s="250" t="s">
        <v>63</v>
      </c>
      <c r="CI8" s="289">
        <v>1.062</v>
      </c>
      <c r="CJ8" s="141"/>
      <c r="CK8" s="139"/>
      <c r="CL8" s="139"/>
      <c r="CM8" s="139"/>
      <c r="CN8" s="351">
        <v>1.262</v>
      </c>
      <c r="CO8" s="352"/>
      <c r="CP8" s="178"/>
      <c r="CQ8" s="85"/>
      <c r="CR8" s="266" t="s">
        <v>91</v>
      </c>
      <c r="CS8" s="294">
        <v>1.633</v>
      </c>
      <c r="CT8" s="266" t="s">
        <v>95</v>
      </c>
      <c r="CU8" s="296">
        <v>1.941</v>
      </c>
      <c r="CV8" s="144"/>
      <c r="CW8" s="85"/>
      <c r="CX8" s="86"/>
      <c r="CY8" s="232"/>
      <c r="DE8" s="220"/>
      <c r="DF8" s="207"/>
      <c r="DG8" s="207"/>
      <c r="DH8" s="207"/>
      <c r="DI8" s="207"/>
      <c r="DJ8" s="207"/>
      <c r="DK8" s="207"/>
      <c r="DL8" s="207"/>
      <c r="DM8" s="207"/>
      <c r="DN8" s="207"/>
      <c r="DO8" s="221"/>
    </row>
    <row r="9" spans="1:119" ht="21" customHeight="1">
      <c r="A9" s="141"/>
      <c r="B9" s="310" t="s">
        <v>51</v>
      </c>
      <c r="C9" s="245">
        <v>0.676</v>
      </c>
      <c r="D9" s="203"/>
      <c r="E9" s="90"/>
      <c r="F9" s="144"/>
      <c r="G9" s="85"/>
      <c r="H9" s="266" t="s">
        <v>53</v>
      </c>
      <c r="I9" s="294">
        <v>0.593</v>
      </c>
      <c r="J9" s="252"/>
      <c r="K9" s="230"/>
      <c r="N9" s="141"/>
      <c r="O9" s="141"/>
      <c r="AD9" s="141"/>
      <c r="AE9" s="141"/>
      <c r="AF9" s="141"/>
      <c r="AG9" s="141"/>
      <c r="AJ9" s="141"/>
      <c r="AK9" s="141"/>
      <c r="AL9" s="141"/>
      <c r="AM9" s="141"/>
      <c r="AN9" s="141"/>
      <c r="AO9" s="141"/>
      <c r="AP9" s="141"/>
      <c r="AQ9" s="141"/>
      <c r="BZ9" s="141"/>
      <c r="CA9" s="141"/>
      <c r="CB9" s="181"/>
      <c r="CC9" s="318"/>
      <c r="CD9" s="178"/>
      <c r="CE9" s="85"/>
      <c r="CF9" s="250" t="s">
        <v>61</v>
      </c>
      <c r="CG9" s="245">
        <v>1.091</v>
      </c>
      <c r="CH9" s="203"/>
      <c r="CI9" s="114"/>
      <c r="CJ9" s="141"/>
      <c r="CK9" s="139"/>
      <c r="CL9" s="139"/>
      <c r="CM9" s="139"/>
      <c r="CN9" s="181"/>
      <c r="CO9" s="179"/>
      <c r="CP9" s="178"/>
      <c r="CQ9" s="85"/>
      <c r="CR9" s="252"/>
      <c r="CS9" s="293"/>
      <c r="CT9" s="252"/>
      <c r="CU9" s="90"/>
      <c r="CV9" s="144"/>
      <c r="CW9" s="85"/>
      <c r="CX9" s="253" t="s">
        <v>47</v>
      </c>
      <c r="CY9" s="173">
        <v>2.049</v>
      </c>
      <c r="DE9" s="222"/>
      <c r="DF9" s="135"/>
      <c r="DG9" s="135"/>
      <c r="DH9" s="135"/>
      <c r="DI9" s="135"/>
      <c r="DJ9" s="135"/>
      <c r="DK9" s="135"/>
      <c r="DL9" s="135"/>
      <c r="DM9" s="135"/>
      <c r="DN9" s="135"/>
      <c r="DO9" s="219"/>
    </row>
    <row r="10" spans="1:119" ht="21" customHeight="1">
      <c r="A10" s="141"/>
      <c r="B10" s="309"/>
      <c r="C10" s="249"/>
      <c r="D10" s="265" t="s">
        <v>50</v>
      </c>
      <c r="E10" s="256">
        <v>0.761</v>
      </c>
      <c r="F10" s="144"/>
      <c r="G10" s="85"/>
      <c r="H10" s="216"/>
      <c r="I10" s="293"/>
      <c r="J10" s="266" t="s">
        <v>88</v>
      </c>
      <c r="K10" s="257">
        <v>0.763</v>
      </c>
      <c r="N10" s="141"/>
      <c r="O10" s="141"/>
      <c r="AD10" s="141"/>
      <c r="AE10" s="141"/>
      <c r="AF10" s="141"/>
      <c r="AG10" s="141"/>
      <c r="AJ10" s="141"/>
      <c r="AK10" s="141"/>
      <c r="AL10" s="141"/>
      <c r="AM10" s="141"/>
      <c r="AN10" s="141"/>
      <c r="AO10" s="141"/>
      <c r="AP10" s="141"/>
      <c r="AQ10" s="141"/>
      <c r="AS10" s="140" t="s">
        <v>24</v>
      </c>
      <c r="BZ10" s="141"/>
      <c r="CA10" s="141"/>
      <c r="CB10" s="290" t="s">
        <v>89</v>
      </c>
      <c r="CC10" s="317">
        <v>1.313</v>
      </c>
      <c r="CD10" s="144"/>
      <c r="CE10" s="85"/>
      <c r="CF10" s="90"/>
      <c r="CG10" s="249"/>
      <c r="CH10" s="250" t="s">
        <v>64</v>
      </c>
      <c r="CI10" s="289">
        <v>1.133</v>
      </c>
      <c r="CJ10" s="141"/>
      <c r="CK10" s="139"/>
      <c r="CL10" s="139"/>
      <c r="CM10" s="139"/>
      <c r="CN10" s="181"/>
      <c r="CO10" s="179"/>
      <c r="CP10" s="144"/>
      <c r="CQ10" s="85"/>
      <c r="CR10" s="266" t="s">
        <v>92</v>
      </c>
      <c r="CS10" s="294">
        <v>1.7</v>
      </c>
      <c r="CT10" s="266" t="s">
        <v>94</v>
      </c>
      <c r="CU10" s="296">
        <v>2.018</v>
      </c>
      <c r="CV10" s="144"/>
      <c r="CW10" s="85"/>
      <c r="CX10" s="86"/>
      <c r="CY10" s="232"/>
      <c r="DE10" s="212"/>
      <c r="DF10" s="223" t="s">
        <v>31</v>
      </c>
      <c r="DG10" s="135"/>
      <c r="DH10" s="135"/>
      <c r="DI10" s="216"/>
      <c r="DJ10" s="224" t="s">
        <v>68</v>
      </c>
      <c r="DK10" s="135"/>
      <c r="DL10" s="135"/>
      <c r="DM10" s="41" t="s">
        <v>32</v>
      </c>
      <c r="DN10" s="228">
        <v>90</v>
      </c>
      <c r="DO10" s="217"/>
    </row>
    <row r="11" spans="1:119" ht="21" customHeight="1" thickBot="1">
      <c r="A11" s="141"/>
      <c r="B11" s="311"/>
      <c r="C11" s="121"/>
      <c r="D11" s="204"/>
      <c r="E11" s="204"/>
      <c r="F11" s="145"/>
      <c r="G11" s="96"/>
      <c r="H11" s="98"/>
      <c r="I11" s="295"/>
      <c r="J11" s="98"/>
      <c r="K11" s="231"/>
      <c r="N11" s="141"/>
      <c r="O11" s="141"/>
      <c r="AD11" s="141"/>
      <c r="AE11" s="141"/>
      <c r="AF11" s="141"/>
      <c r="AG11" s="141"/>
      <c r="AJ11" s="141"/>
      <c r="AK11" s="141"/>
      <c r="AL11" s="141"/>
      <c r="AM11" s="141"/>
      <c r="AN11" s="141"/>
      <c r="AO11" s="141"/>
      <c r="AP11" s="141"/>
      <c r="AQ11" s="141"/>
      <c r="AS11" s="136" t="s">
        <v>25</v>
      </c>
      <c r="BZ11" s="141"/>
      <c r="CA11" s="141"/>
      <c r="CB11" s="134"/>
      <c r="CC11" s="151"/>
      <c r="CD11" s="145"/>
      <c r="CE11" s="96"/>
      <c r="CF11" s="204"/>
      <c r="CG11" s="121"/>
      <c r="CH11" s="204"/>
      <c r="CI11" s="125"/>
      <c r="CJ11" s="141"/>
      <c r="CN11" s="134"/>
      <c r="CO11" s="151"/>
      <c r="CP11" s="145"/>
      <c r="CQ11" s="96"/>
      <c r="CR11" s="204"/>
      <c r="CS11" s="121"/>
      <c r="CT11" s="204"/>
      <c r="CU11" s="204"/>
      <c r="CV11" s="145"/>
      <c r="CW11" s="96"/>
      <c r="CX11" s="95"/>
      <c r="CY11" s="168"/>
      <c r="DE11" s="212"/>
      <c r="DF11" s="223" t="s">
        <v>33</v>
      </c>
      <c r="DG11" s="135"/>
      <c r="DH11" s="135"/>
      <c r="DI11" s="216"/>
      <c r="DJ11" s="224" t="s">
        <v>34</v>
      </c>
      <c r="DK11" s="135"/>
      <c r="DL11" s="203"/>
      <c r="DM11" s="41" t="s">
        <v>35</v>
      </c>
      <c r="DN11" s="228">
        <v>30</v>
      </c>
      <c r="DO11" s="217"/>
    </row>
    <row r="12" spans="1:119" ht="21" customHeight="1" thickBo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36" t="s">
        <v>36</v>
      </c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DE12" s="225"/>
      <c r="DF12" s="226"/>
      <c r="DG12" s="226"/>
      <c r="DH12" s="226"/>
      <c r="DI12" s="226"/>
      <c r="DJ12" s="226"/>
      <c r="DK12" s="226"/>
      <c r="DL12" s="226"/>
      <c r="DM12" s="226"/>
      <c r="DN12" s="226"/>
      <c r="DO12" s="227"/>
    </row>
    <row r="13" spans="23:88" ht="18" customHeight="1" thickTop="1">
      <c r="W13" s="99"/>
      <c r="X13" s="99"/>
      <c r="Y13" s="99"/>
      <c r="AF13" s="101"/>
      <c r="AG13" s="101"/>
      <c r="AH13" s="101"/>
      <c r="BA13" s="101"/>
      <c r="BB13" s="101"/>
      <c r="BC13" s="84"/>
      <c r="BD13" s="84"/>
      <c r="BE13" s="84"/>
      <c r="CJ13" s="99"/>
    </row>
    <row r="14" spans="24:28" ht="18" customHeight="1">
      <c r="X14" s="180" t="s">
        <v>80</v>
      </c>
      <c r="Z14" s="99"/>
      <c r="AA14" s="99"/>
      <c r="AB14" s="99"/>
    </row>
    <row r="15" spans="15:89" ht="18" customHeight="1">
      <c r="O15" s="99"/>
      <c r="Y15" s="99"/>
      <c r="AF15" s="84"/>
      <c r="AG15" s="84"/>
      <c r="AH15" s="101"/>
      <c r="AJ15" s="258" t="s">
        <v>42</v>
      </c>
      <c r="AT15" s="248">
        <v>0.955</v>
      </c>
      <c r="CI15" s="99"/>
      <c r="CJ15" s="99"/>
      <c r="CK15" s="99"/>
    </row>
    <row r="16" spans="2:89" ht="18" customHeight="1">
      <c r="B16" s="84"/>
      <c r="C16" s="84"/>
      <c r="D16" s="84"/>
      <c r="E16" s="84"/>
      <c r="P16" s="99"/>
      <c r="Q16" s="99"/>
      <c r="X16" s="99"/>
      <c r="Y16" s="261" t="s">
        <v>88</v>
      </c>
      <c r="AF16" s="99"/>
      <c r="AG16" s="99"/>
      <c r="AH16" s="101"/>
      <c r="AI16" s="99"/>
      <c r="AJ16" s="316">
        <v>6199</v>
      </c>
      <c r="BK16" s="99"/>
      <c r="BY16" s="99"/>
      <c r="CK16" s="99"/>
    </row>
    <row r="17" spans="31:34" ht="18" customHeight="1">
      <c r="AE17" s="99"/>
      <c r="AH17" s="101"/>
    </row>
    <row r="18" spans="13:69" ht="18" customHeight="1">
      <c r="M18" s="180">
        <v>0.644</v>
      </c>
      <c r="Y18" s="315">
        <v>510</v>
      </c>
      <c r="AG18" s="99"/>
      <c r="BK18" s="315">
        <v>518</v>
      </c>
      <c r="BQ18" s="180">
        <v>1.174</v>
      </c>
    </row>
    <row r="19" spans="4:119" ht="18" customHeight="1">
      <c r="D19" s="84"/>
      <c r="E19" s="84"/>
      <c r="O19" s="99"/>
      <c r="S19" s="99"/>
      <c r="W19" s="99"/>
      <c r="X19" s="99"/>
      <c r="Y19" s="99"/>
      <c r="Z19" s="99"/>
      <c r="AM19" s="99"/>
      <c r="AN19" s="99"/>
      <c r="AO19" s="99"/>
      <c r="AS19" s="99"/>
      <c r="AX19" s="101"/>
      <c r="AZ19" s="84"/>
      <c r="BA19" s="84"/>
      <c r="BC19" s="99"/>
      <c r="BD19" s="99"/>
      <c r="BE19" s="99"/>
      <c r="BK19" s="99"/>
      <c r="BL19" s="99"/>
      <c r="BM19" s="99"/>
      <c r="BN19" s="99"/>
      <c r="BO19" s="99"/>
      <c r="BV19" s="302" t="s">
        <v>112</v>
      </c>
      <c r="CQ19" s="99"/>
      <c r="CR19" s="99"/>
      <c r="DO19" s="258" t="s">
        <v>42</v>
      </c>
    </row>
    <row r="20" spans="2:119" ht="18" customHeight="1">
      <c r="B20" s="84"/>
      <c r="C20" s="84"/>
      <c r="D20" s="84"/>
      <c r="E20" s="84"/>
      <c r="V20" s="99"/>
      <c r="Y20" s="259" t="s">
        <v>50</v>
      </c>
      <c r="AH20" s="99"/>
      <c r="AJ20" s="99"/>
      <c r="AO20" s="139"/>
      <c r="AR20" s="139"/>
      <c r="AS20" s="139"/>
      <c r="AT20" s="139"/>
      <c r="AU20" s="139"/>
      <c r="AV20" s="139"/>
      <c r="AX20" s="139"/>
      <c r="AZ20" s="139"/>
      <c r="BA20" s="139"/>
      <c r="BB20" s="139"/>
      <c r="BD20" s="99"/>
      <c r="BE20" s="99"/>
      <c r="BN20" s="99"/>
      <c r="BV20" s="303" t="s">
        <v>124</v>
      </c>
      <c r="BY20" s="99"/>
      <c r="CQ20" s="99"/>
      <c r="CZ20" s="99"/>
      <c r="DF20" s="180"/>
      <c r="DN20" s="139"/>
      <c r="DO20" s="316">
        <v>6197</v>
      </c>
    </row>
    <row r="21" spans="2:113" ht="18" customHeight="1">
      <c r="B21" s="84"/>
      <c r="C21" s="304" t="s">
        <v>115</v>
      </c>
      <c r="D21" s="304"/>
      <c r="E21" s="304"/>
      <c r="F21" s="304"/>
      <c r="G21" s="304" t="s">
        <v>115</v>
      </c>
      <c r="J21" s="302" t="s">
        <v>113</v>
      </c>
      <c r="R21" s="287" t="s">
        <v>87</v>
      </c>
      <c r="W21" s="180"/>
      <c r="AF21" s="99"/>
      <c r="AG21" s="99"/>
      <c r="AH21" s="99"/>
      <c r="AI21" s="99"/>
      <c r="AJ21" s="99"/>
      <c r="AO21" s="139"/>
      <c r="AP21" s="99"/>
      <c r="AR21" s="139"/>
      <c r="AS21" s="139"/>
      <c r="AT21" s="139"/>
      <c r="AU21" s="139"/>
      <c r="AV21" s="139"/>
      <c r="AX21" s="139"/>
      <c r="AZ21" s="139"/>
      <c r="BA21" s="139"/>
      <c r="BB21" s="139"/>
      <c r="BC21" s="139"/>
      <c r="BF21" s="99"/>
      <c r="BG21" s="99"/>
      <c r="BH21" s="99"/>
      <c r="BI21" s="99"/>
      <c r="BJ21" s="99"/>
      <c r="BK21" s="288" t="s">
        <v>99</v>
      </c>
      <c r="BO21" s="99"/>
      <c r="BV21" s="303" t="s">
        <v>122</v>
      </c>
      <c r="CE21" s="99"/>
      <c r="CN21" s="99"/>
      <c r="CR21" s="99"/>
      <c r="DE21" s="139"/>
      <c r="DI21" s="139"/>
    </row>
    <row r="22" spans="2:120" ht="18" customHeight="1">
      <c r="B22" s="101"/>
      <c r="C22" s="304" t="s">
        <v>116</v>
      </c>
      <c r="D22" s="304"/>
      <c r="E22" s="304"/>
      <c r="F22" s="304"/>
      <c r="G22" s="304" t="s">
        <v>117</v>
      </c>
      <c r="I22" s="305"/>
      <c r="J22" s="303" t="s">
        <v>121</v>
      </c>
      <c r="R22" s="99"/>
      <c r="S22" s="99"/>
      <c r="T22" s="99"/>
      <c r="U22" s="99"/>
      <c r="W22" s="180"/>
      <c r="X22" s="99"/>
      <c r="Y22" s="99"/>
      <c r="AE22" s="99"/>
      <c r="AF22" s="99"/>
      <c r="AK22" s="99"/>
      <c r="AL22" s="99"/>
      <c r="AN22" s="99"/>
      <c r="AO22" s="139"/>
      <c r="AR22" s="99"/>
      <c r="AS22" s="100"/>
      <c r="AV22" s="99"/>
      <c r="BI22" s="99"/>
      <c r="BK22" s="99"/>
      <c r="BM22" s="99"/>
      <c r="BN22" s="99"/>
      <c r="BO22" s="99"/>
      <c r="BP22" s="99"/>
      <c r="CE22" s="99"/>
      <c r="CQ22" s="99"/>
      <c r="CR22" s="99"/>
      <c r="CX22" s="99"/>
      <c r="DA22" s="99"/>
      <c r="DB22" s="183"/>
      <c r="DD22" s="139"/>
      <c r="DE22" s="139"/>
      <c r="DG22" s="261" t="s">
        <v>94</v>
      </c>
      <c r="DL22" s="99"/>
      <c r="DM22" s="99"/>
      <c r="DN22" s="99"/>
      <c r="DO22" s="143"/>
      <c r="DP22" s="99"/>
    </row>
    <row r="23" spans="2:115" ht="18" customHeight="1">
      <c r="B23" s="101"/>
      <c r="E23" s="99"/>
      <c r="F23" s="305"/>
      <c r="G23" s="305"/>
      <c r="H23" s="305"/>
      <c r="I23" s="305"/>
      <c r="J23" s="303" t="s">
        <v>120</v>
      </c>
      <c r="P23" s="313">
        <v>506</v>
      </c>
      <c r="Q23" s="99"/>
      <c r="S23" s="362">
        <v>507</v>
      </c>
      <c r="U23" s="99"/>
      <c r="V23" s="99"/>
      <c r="W23" s="259" t="s">
        <v>49</v>
      </c>
      <c r="AN23" s="99"/>
      <c r="AO23" s="139"/>
      <c r="BB23" s="139"/>
      <c r="BN23" s="139"/>
      <c r="BR23" s="313">
        <v>522</v>
      </c>
      <c r="BY23" s="99"/>
      <c r="CS23" s="99"/>
      <c r="DC23" s="99"/>
      <c r="DH23" s="139"/>
      <c r="DK23" s="99"/>
    </row>
    <row r="24" spans="2:112" ht="18" customHeight="1">
      <c r="B24" s="101"/>
      <c r="E24" s="305"/>
      <c r="F24" s="305"/>
      <c r="G24" s="305"/>
      <c r="H24" s="305"/>
      <c r="I24" s="305"/>
      <c r="N24" s="99"/>
      <c r="P24" s="99"/>
      <c r="S24" s="362"/>
      <c r="V24" s="99"/>
      <c r="W24" s="99"/>
      <c r="AG24" s="99"/>
      <c r="AN24" s="99"/>
      <c r="AO24" s="100"/>
      <c r="AP24" s="99"/>
      <c r="BM24" s="262" t="s">
        <v>64</v>
      </c>
      <c r="BN24" s="139"/>
      <c r="BR24" s="99"/>
      <c r="CE24" s="99"/>
      <c r="CY24" s="99"/>
      <c r="DB24" s="287" t="s">
        <v>95</v>
      </c>
      <c r="DD24" s="99"/>
      <c r="DE24" s="99"/>
      <c r="DF24" s="99"/>
      <c r="DG24" s="242" t="s">
        <v>97</v>
      </c>
      <c r="DH24" s="319" t="s">
        <v>96</v>
      </c>
    </row>
    <row r="25" spans="2:120" ht="18" customHeight="1">
      <c r="B25" s="101"/>
      <c r="H25" s="261" t="s">
        <v>46</v>
      </c>
      <c r="I25" s="141"/>
      <c r="P25" s="99"/>
      <c r="Q25" s="99"/>
      <c r="R25" s="99"/>
      <c r="S25" s="99"/>
      <c r="U25" s="99"/>
      <c r="AH25" s="99"/>
      <c r="AI25" s="99"/>
      <c r="AL25" s="99"/>
      <c r="AP25" s="99"/>
      <c r="AQ25" s="99"/>
      <c r="AR25" s="99"/>
      <c r="AS25" s="100"/>
      <c r="BH25" s="99"/>
      <c r="BK25" s="100"/>
      <c r="BO25" s="99"/>
      <c r="BR25" s="99"/>
      <c r="BS25" s="99"/>
      <c r="BT25" s="99"/>
      <c r="BU25" s="99"/>
      <c r="BV25" s="313">
        <v>524</v>
      </c>
      <c r="CA25" s="259" t="s">
        <v>86</v>
      </c>
      <c r="CQ25" s="99"/>
      <c r="CR25" s="99"/>
      <c r="CS25" s="99"/>
      <c r="DB25" s="99"/>
      <c r="DC25" s="99"/>
      <c r="DD25" s="99"/>
      <c r="DE25" s="99"/>
      <c r="DF25" s="99"/>
      <c r="DG25" s="99"/>
      <c r="DH25" s="99"/>
      <c r="DI25" s="139"/>
      <c r="DP25" s="99"/>
    </row>
    <row r="26" spans="2:114" ht="18" customHeight="1">
      <c r="B26" s="84"/>
      <c r="M26" s="313">
        <v>504</v>
      </c>
      <c r="S26" s="259" t="s">
        <v>48</v>
      </c>
      <c r="X26" s="99"/>
      <c r="AO26" s="99"/>
      <c r="AS26" s="139"/>
      <c r="AX26" s="139"/>
      <c r="BH26" s="139"/>
      <c r="BU26" s="139"/>
      <c r="BV26" s="99"/>
      <c r="BX26" s="139"/>
      <c r="CX26" s="99"/>
      <c r="CZ26" s="99"/>
      <c r="DD26" s="139"/>
      <c r="DE26" s="139"/>
      <c r="DG26" s="99"/>
      <c r="DH26" s="139"/>
      <c r="DI26" s="139"/>
      <c r="DJ26" s="160" t="s">
        <v>47</v>
      </c>
    </row>
    <row r="27" spans="2:113" ht="18" customHeight="1">
      <c r="B27" s="84"/>
      <c r="C27" s="84"/>
      <c r="E27" s="84"/>
      <c r="H27" s="313">
        <v>501</v>
      </c>
      <c r="I27" s="99"/>
      <c r="K27" s="313">
        <v>502</v>
      </c>
      <c r="M27" s="99"/>
      <c r="V27" s="99"/>
      <c r="Z27" s="99"/>
      <c r="AS27" s="139"/>
      <c r="AX27" s="139"/>
      <c r="BH27" s="139"/>
      <c r="BO27" s="262" t="s">
        <v>62</v>
      </c>
      <c r="BZ27" s="313">
        <v>525</v>
      </c>
      <c r="CG27" s="99"/>
      <c r="CR27" s="99"/>
      <c r="CW27" s="313">
        <v>526</v>
      </c>
      <c r="CX27" s="99"/>
      <c r="CZ27" s="99"/>
      <c r="DD27" s="139"/>
      <c r="DE27" s="139"/>
      <c r="DG27" s="99"/>
      <c r="DH27" s="139"/>
      <c r="DI27" s="139"/>
    </row>
    <row r="28" spans="8:120" ht="18" customHeight="1">
      <c r="H28" s="99"/>
      <c r="K28" s="99"/>
      <c r="R28" s="99"/>
      <c r="Z28" s="99"/>
      <c r="AF28" s="99"/>
      <c r="AI28" s="99"/>
      <c r="AQ28" s="99"/>
      <c r="AR28" s="99"/>
      <c r="AS28" s="100"/>
      <c r="BH28" s="99"/>
      <c r="BK28" s="100"/>
      <c r="BO28" s="99"/>
      <c r="BT28" s="99"/>
      <c r="BV28" s="99"/>
      <c r="BY28" s="99"/>
      <c r="BZ28" s="99"/>
      <c r="CF28" s="99"/>
      <c r="CG28" s="100"/>
      <c r="CK28" s="100"/>
      <c r="CN28" s="99"/>
      <c r="CW28" s="99"/>
      <c r="CZ28" s="99"/>
      <c r="DH28" s="139"/>
      <c r="DI28" s="139"/>
      <c r="DP28" s="101"/>
    </row>
    <row r="29" spans="15:113" ht="18" customHeight="1">
      <c r="O29" s="99"/>
      <c r="P29" s="259" t="s">
        <v>51</v>
      </c>
      <c r="AB29" s="99"/>
      <c r="BD29" s="139"/>
      <c r="BV29" s="314">
        <v>523</v>
      </c>
      <c r="CE29" s="320" t="s">
        <v>89</v>
      </c>
      <c r="CN29" s="99"/>
      <c r="CP29" s="261" t="s">
        <v>92</v>
      </c>
      <c r="CY29" s="99"/>
      <c r="CZ29" s="99"/>
      <c r="DH29" s="139"/>
      <c r="DI29" s="141"/>
    </row>
    <row r="30" spans="5:113" ht="18" customHeight="1">
      <c r="E30" s="287" t="s">
        <v>114</v>
      </c>
      <c r="H30" s="306" t="s">
        <v>53</v>
      </c>
      <c r="K30" s="362">
        <v>503</v>
      </c>
      <c r="M30" s="99"/>
      <c r="N30" s="99"/>
      <c r="U30" s="99"/>
      <c r="AD30" s="99"/>
      <c r="AG30" s="99"/>
      <c r="AH30" s="99"/>
      <c r="AX30" s="139"/>
      <c r="AZ30" s="139"/>
      <c r="BA30" s="139"/>
      <c r="BB30" s="139"/>
      <c r="BC30" s="139"/>
      <c r="BD30" s="139"/>
      <c r="BO30" s="171" t="s">
        <v>60</v>
      </c>
      <c r="BP30" s="99"/>
      <c r="BQ30" s="99"/>
      <c r="BR30" s="99"/>
      <c r="BW30" s="99"/>
      <c r="BX30" s="99"/>
      <c r="BY30" s="99"/>
      <c r="CI30" s="99"/>
      <c r="CN30" s="306" t="s">
        <v>90</v>
      </c>
      <c r="CO30" s="99"/>
      <c r="CW30" s="288" t="s">
        <v>93</v>
      </c>
      <c r="DA30" s="99"/>
      <c r="DE30" s="258" t="s">
        <v>42</v>
      </c>
      <c r="DH30" s="139"/>
      <c r="DI30" s="139"/>
    </row>
    <row r="31" spans="11:110" ht="18" customHeight="1">
      <c r="K31" s="362"/>
      <c r="N31" s="99"/>
      <c r="O31" s="99"/>
      <c r="R31" s="99"/>
      <c r="AH31" s="99"/>
      <c r="AI31" s="99"/>
      <c r="AO31" s="100"/>
      <c r="AS31" s="100"/>
      <c r="BB31" s="99"/>
      <c r="BC31" s="99"/>
      <c r="BE31" s="99"/>
      <c r="BF31" s="99"/>
      <c r="BG31" s="99"/>
      <c r="BH31" s="99"/>
      <c r="BK31" s="99"/>
      <c r="BL31" s="99"/>
      <c r="BM31" s="99"/>
      <c r="BN31" s="99"/>
      <c r="BO31" s="99"/>
      <c r="BP31" s="99"/>
      <c r="BS31" s="99"/>
      <c r="BT31" s="99"/>
      <c r="BY31" s="99"/>
      <c r="CE31" s="99"/>
      <c r="CN31" s="180"/>
      <c r="DE31" s="316">
        <v>6202</v>
      </c>
      <c r="DF31" s="99"/>
    </row>
    <row r="32" spans="14:111" ht="18" customHeight="1">
      <c r="N32" s="99"/>
      <c r="O32" s="99"/>
      <c r="S32" s="259" t="s">
        <v>52</v>
      </c>
      <c r="BA32" s="99"/>
      <c r="BM32" s="99"/>
      <c r="BO32" s="314">
        <v>520</v>
      </c>
      <c r="BP32" s="314">
        <v>521</v>
      </c>
      <c r="CE32" s="315" t="s">
        <v>119</v>
      </c>
      <c r="CN32" s="180"/>
      <c r="CQ32" s="99"/>
      <c r="DG32" s="84"/>
    </row>
    <row r="33" spans="14:118" ht="18" customHeight="1">
      <c r="N33" s="314">
        <v>505</v>
      </c>
      <c r="O33" s="99"/>
      <c r="P33" s="99"/>
      <c r="Q33" s="99"/>
      <c r="R33" s="99"/>
      <c r="BD33" s="99"/>
      <c r="BF33" s="99"/>
      <c r="BG33" s="99"/>
      <c r="BH33" s="99"/>
      <c r="BI33" s="171" t="s">
        <v>61</v>
      </c>
      <c r="BJ33" s="99"/>
      <c r="BM33" s="314">
        <v>519</v>
      </c>
      <c r="BR33" s="99"/>
      <c r="BS33" s="99"/>
      <c r="BZ33" s="99"/>
      <c r="CN33" s="306" t="s">
        <v>91</v>
      </c>
      <c r="CP33" s="260" t="s">
        <v>85</v>
      </c>
      <c r="DA33" s="84"/>
      <c r="DB33" s="84"/>
      <c r="DC33" s="84"/>
      <c r="DD33" s="84"/>
      <c r="DF33" s="84"/>
      <c r="DN33" s="84"/>
    </row>
    <row r="34" spans="2:110" ht="18" customHeight="1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Q34" s="99"/>
      <c r="R34" s="99"/>
      <c r="AS34" s="100"/>
      <c r="BE34" s="99"/>
      <c r="BG34" s="99"/>
      <c r="BH34" s="99"/>
      <c r="BI34" s="99"/>
      <c r="BJ34" s="99"/>
      <c r="BK34" s="99"/>
      <c r="BL34" s="99"/>
      <c r="BR34" s="99"/>
      <c r="BT34" s="99"/>
      <c r="BY34" s="99"/>
      <c r="BZ34" s="99"/>
      <c r="CK34" s="99"/>
      <c r="DA34" s="84"/>
      <c r="DB34" s="84"/>
      <c r="DC34" s="84"/>
      <c r="DD34" s="84"/>
      <c r="DF34" s="84"/>
    </row>
    <row r="35" spans="7:118" ht="18" customHeight="1" thickBot="1">
      <c r="G35" s="84"/>
      <c r="H35" s="84"/>
      <c r="I35" s="84"/>
      <c r="J35" s="84"/>
      <c r="K35" s="84"/>
      <c r="L35" s="84"/>
      <c r="M35" s="84"/>
      <c r="N35" s="84"/>
      <c r="P35" s="99"/>
      <c r="Q35" s="99"/>
      <c r="R35" s="99"/>
      <c r="S35" s="99"/>
      <c r="BJ35" s="99"/>
      <c r="BM35" s="99"/>
      <c r="BN35" s="99"/>
      <c r="BO35" s="99"/>
      <c r="BR35" s="99"/>
      <c r="BT35" s="99"/>
      <c r="BX35" s="99"/>
      <c r="DA35" s="84"/>
      <c r="DB35" s="84"/>
      <c r="DC35" s="84"/>
      <c r="DD35" s="84"/>
      <c r="DE35" s="84"/>
      <c r="DF35" s="84"/>
      <c r="DH35" s="342" t="s">
        <v>75</v>
      </c>
      <c r="DI35" s="343"/>
      <c r="DJ35" s="343"/>
      <c r="DK35" s="343"/>
      <c r="DL35" s="343"/>
      <c r="DM35" s="344"/>
      <c r="DN35" s="84"/>
    </row>
    <row r="36" spans="7:119" ht="18" customHeight="1" thickTop="1">
      <c r="G36" s="84"/>
      <c r="H36" s="84"/>
      <c r="I36" s="84"/>
      <c r="J36" s="84"/>
      <c r="K36" s="84"/>
      <c r="L36" s="84"/>
      <c r="P36" s="99"/>
      <c r="Q36" s="99"/>
      <c r="R36" s="99"/>
      <c r="S36" s="99"/>
      <c r="T36" s="99"/>
      <c r="U36" s="99"/>
      <c r="BE36" s="262" t="s">
        <v>63</v>
      </c>
      <c r="BH36" s="99"/>
      <c r="BI36" s="99"/>
      <c r="BJ36" s="99"/>
      <c r="BK36" s="99"/>
      <c r="BL36" s="99"/>
      <c r="BO36" s="99"/>
      <c r="BR36" s="99"/>
      <c r="BT36" s="99"/>
      <c r="BU36" s="99"/>
      <c r="BV36" s="99"/>
      <c r="CN36" s="99"/>
      <c r="DA36" s="84"/>
      <c r="DB36" s="84"/>
      <c r="DC36" s="84"/>
      <c r="DD36" s="84"/>
      <c r="DE36" s="84"/>
      <c r="DH36" s="345" t="s">
        <v>77</v>
      </c>
      <c r="DI36" s="346"/>
      <c r="DJ36" s="347" t="s">
        <v>76</v>
      </c>
      <c r="DK36" s="348"/>
      <c r="DL36" s="363" t="s">
        <v>79</v>
      </c>
      <c r="DM36" s="364"/>
      <c r="DN36" s="84"/>
      <c r="DO36" s="84"/>
    </row>
    <row r="37" spans="7:119" ht="18" customHeight="1">
      <c r="G37" s="84"/>
      <c r="H37" s="84"/>
      <c r="I37" s="101"/>
      <c r="J37" s="101"/>
      <c r="K37" s="101"/>
      <c r="M37" s="84"/>
      <c r="N37" s="84"/>
      <c r="O37" s="99"/>
      <c r="S37" s="99"/>
      <c r="T37" s="99"/>
      <c r="U37" s="99"/>
      <c r="V37" s="99"/>
      <c r="AE37" s="99"/>
      <c r="AR37" s="99"/>
      <c r="AS37" s="99"/>
      <c r="BD37" s="99"/>
      <c r="BE37" s="99"/>
      <c r="BF37" s="99"/>
      <c r="BG37" s="99"/>
      <c r="BH37" s="99"/>
      <c r="BS37" s="99"/>
      <c r="BT37" s="99"/>
      <c r="BU37" s="99"/>
      <c r="BX37" s="99"/>
      <c r="CN37" s="302" t="s">
        <v>109</v>
      </c>
      <c r="DA37" s="84"/>
      <c r="DB37" s="84"/>
      <c r="DC37" s="84"/>
      <c r="DD37" s="84"/>
      <c r="DE37" s="84"/>
      <c r="DF37" s="84"/>
      <c r="DH37" s="272"/>
      <c r="DI37" s="273"/>
      <c r="DJ37" s="135"/>
      <c r="DK37" s="116"/>
      <c r="DL37" s="203"/>
      <c r="DM37" s="274"/>
      <c r="DN37" s="84"/>
      <c r="DO37" s="84"/>
    </row>
    <row r="38" spans="11:117" ht="18" customHeight="1">
      <c r="K38" s="322">
        <v>0.625</v>
      </c>
      <c r="U38" s="315">
        <v>508</v>
      </c>
      <c r="AL38" s="248">
        <v>0.882</v>
      </c>
      <c r="AM38" s="321">
        <v>0.892</v>
      </c>
      <c r="BE38" s="315">
        <v>517</v>
      </c>
      <c r="BI38" s="248" t="s">
        <v>84</v>
      </c>
      <c r="CN38" s="303" t="s">
        <v>123</v>
      </c>
      <c r="DH38" s="275" t="s">
        <v>72</v>
      </c>
      <c r="DI38" s="276">
        <v>3.298</v>
      </c>
      <c r="DJ38" s="135"/>
      <c r="DK38" s="116"/>
      <c r="DL38" s="277" t="s">
        <v>71</v>
      </c>
      <c r="DM38" s="278">
        <v>4.698</v>
      </c>
    </row>
    <row r="39" spans="21:117" ht="18" customHeight="1">
      <c r="U39" s="99"/>
      <c r="AZ39" s="99"/>
      <c r="BF39" s="306" t="s">
        <v>98</v>
      </c>
      <c r="BR39" s="99"/>
      <c r="DH39" s="272"/>
      <c r="DI39" s="273"/>
      <c r="DJ39" s="135"/>
      <c r="DK39" s="116"/>
      <c r="DL39" s="203"/>
      <c r="DM39" s="279"/>
    </row>
    <row r="40" spans="36:117" ht="18" customHeight="1">
      <c r="AJ40" s="99"/>
      <c r="AK40" s="99"/>
      <c r="AL40" s="99"/>
      <c r="AS40" s="99"/>
      <c r="AT40" s="99"/>
      <c r="AX40" s="99"/>
      <c r="AY40" s="99"/>
      <c r="AZ40" s="99"/>
      <c r="BP40" s="99"/>
      <c r="BQ40" s="99"/>
      <c r="DH40" s="280" t="s">
        <v>74</v>
      </c>
      <c r="DI40" s="281">
        <v>3.998</v>
      </c>
      <c r="DJ40" s="135"/>
      <c r="DK40" s="116"/>
      <c r="DL40" s="282" t="s">
        <v>73</v>
      </c>
      <c r="DM40" s="283">
        <v>3.998</v>
      </c>
    </row>
    <row r="41" spans="21:117" ht="18" customHeight="1" thickBot="1">
      <c r="U41" s="302" t="s">
        <v>110</v>
      </c>
      <c r="AB41" s="248">
        <v>0.785</v>
      </c>
      <c r="AI41" s="99"/>
      <c r="AL41" s="315">
        <v>516</v>
      </c>
      <c r="DH41" s="284"/>
      <c r="DI41" s="123"/>
      <c r="DJ41" s="285"/>
      <c r="DK41" s="123"/>
      <c r="DL41" s="285"/>
      <c r="DM41" s="286"/>
    </row>
    <row r="42" ht="18" customHeight="1">
      <c r="U42" s="303" t="s">
        <v>118</v>
      </c>
    </row>
    <row r="43" spans="32:38" ht="18" customHeight="1">
      <c r="AF43" s="99"/>
      <c r="AH43" s="180" t="s">
        <v>81</v>
      </c>
      <c r="AL43" s="99"/>
    </row>
    <row r="44" ht="18" customHeight="1">
      <c r="AL44" s="302" t="s">
        <v>110</v>
      </c>
    </row>
    <row r="45" spans="31:38" ht="18" customHeight="1">
      <c r="AE45" s="99"/>
      <c r="AG45" s="323" t="s">
        <v>42</v>
      </c>
      <c r="AL45" s="303" t="s">
        <v>111</v>
      </c>
    </row>
    <row r="46" spans="33:118" ht="18" customHeight="1">
      <c r="AG46" s="264">
        <v>6201</v>
      </c>
      <c r="BE46" s="84"/>
      <c r="BI46" s="84"/>
      <c r="BJ46" s="84"/>
      <c r="BZ46" s="100"/>
      <c r="CA46" s="100"/>
      <c r="CB46" s="100"/>
      <c r="CC46" s="100"/>
      <c r="CD46" s="100"/>
      <c r="CE46" s="100"/>
      <c r="CF46" s="100"/>
      <c r="DM46" s="100"/>
      <c r="DN46" s="99"/>
    </row>
    <row r="47" spans="33:84" ht="18" customHeight="1">
      <c r="AG47" s="323" t="s">
        <v>125</v>
      </c>
      <c r="BI47" s="84"/>
      <c r="BJ47" s="84"/>
      <c r="BZ47" s="100"/>
      <c r="CA47" s="100"/>
      <c r="CB47" s="100"/>
      <c r="CC47" s="100"/>
      <c r="CD47" s="100"/>
      <c r="CE47" s="100"/>
      <c r="CF47" s="100"/>
    </row>
    <row r="48" spans="2:118" ht="21" customHeight="1" thickBot="1">
      <c r="B48" s="102" t="s">
        <v>8</v>
      </c>
      <c r="C48" s="103" t="s">
        <v>18</v>
      </c>
      <c r="D48" s="103" t="s">
        <v>13</v>
      </c>
      <c r="E48" s="103" t="s">
        <v>19</v>
      </c>
      <c r="F48" s="104" t="s">
        <v>20</v>
      </c>
      <c r="G48" s="105"/>
      <c r="H48" s="103" t="s">
        <v>8</v>
      </c>
      <c r="I48" s="103" t="s">
        <v>18</v>
      </c>
      <c r="J48" s="104" t="s">
        <v>20</v>
      </c>
      <c r="K48" s="105"/>
      <c r="L48" s="103" t="s">
        <v>8</v>
      </c>
      <c r="M48" s="103" t="s">
        <v>18</v>
      </c>
      <c r="N48" s="104" t="s">
        <v>20</v>
      </c>
      <c r="O48" s="105"/>
      <c r="P48" s="103" t="s">
        <v>8</v>
      </c>
      <c r="Q48" s="106" t="s">
        <v>18</v>
      </c>
      <c r="R48" s="185" t="s">
        <v>13</v>
      </c>
      <c r="S48" s="103" t="s">
        <v>19</v>
      </c>
      <c r="T48" s="186" t="s">
        <v>20</v>
      </c>
      <c r="U48" s="187"/>
      <c r="V48" s="188"/>
      <c r="W48" s="340" t="s">
        <v>28</v>
      </c>
      <c r="X48" s="340"/>
      <c r="Y48" s="188"/>
      <c r="Z48" s="189"/>
      <c r="BI48" s="84"/>
      <c r="BJ48" s="84"/>
      <c r="CN48" s="184" t="s">
        <v>8</v>
      </c>
      <c r="CO48" s="106" t="s">
        <v>18</v>
      </c>
      <c r="CP48" s="185" t="s">
        <v>13</v>
      </c>
      <c r="CQ48" s="103" t="s">
        <v>19</v>
      </c>
      <c r="CR48" s="186" t="s">
        <v>20</v>
      </c>
      <c r="CS48" s="339" t="s">
        <v>28</v>
      </c>
      <c r="CT48" s="340"/>
      <c r="CU48" s="340"/>
      <c r="CV48" s="341"/>
      <c r="CW48" s="105"/>
      <c r="CX48" s="103" t="s">
        <v>8</v>
      </c>
      <c r="CY48" s="103" t="s">
        <v>18</v>
      </c>
      <c r="CZ48" s="104" t="s">
        <v>20</v>
      </c>
      <c r="DA48" s="105"/>
      <c r="DB48" s="103" t="s">
        <v>8</v>
      </c>
      <c r="DC48" s="103" t="s">
        <v>18</v>
      </c>
      <c r="DD48" s="104" t="s">
        <v>20</v>
      </c>
      <c r="DE48" s="105"/>
      <c r="DF48" s="103" t="s">
        <v>8</v>
      </c>
      <c r="DG48" s="103" t="s">
        <v>18</v>
      </c>
      <c r="DH48" s="104" t="s">
        <v>20</v>
      </c>
      <c r="DI48" s="105"/>
      <c r="DJ48" s="103" t="s">
        <v>8</v>
      </c>
      <c r="DK48" s="103" t="s">
        <v>18</v>
      </c>
      <c r="DL48" s="103" t="s">
        <v>13</v>
      </c>
      <c r="DM48" s="103" t="s">
        <v>19</v>
      </c>
      <c r="DN48" s="107" t="s">
        <v>20</v>
      </c>
    </row>
    <row r="49" spans="2:118" ht="21" customHeight="1" thickTop="1">
      <c r="B49" s="108"/>
      <c r="C49" s="137"/>
      <c r="D49" s="137"/>
      <c r="E49" s="137"/>
      <c r="F49" s="137"/>
      <c r="G49" s="137"/>
      <c r="H49" s="130" t="s">
        <v>106</v>
      </c>
      <c r="I49" s="137"/>
      <c r="J49" s="137"/>
      <c r="K49" s="137"/>
      <c r="L49" s="137"/>
      <c r="M49" s="137"/>
      <c r="N49" s="137"/>
      <c r="O49" s="263"/>
      <c r="P49" s="137"/>
      <c r="Q49" s="190"/>
      <c r="R49" s="100"/>
      <c r="S49" s="100"/>
      <c r="T49" s="100"/>
      <c r="U49" s="205" t="s">
        <v>29</v>
      </c>
      <c r="V49" s="190"/>
      <c r="W49" s="190"/>
      <c r="X49" s="190"/>
      <c r="Y49" s="190"/>
      <c r="Z49" s="110"/>
      <c r="BI49" s="84"/>
      <c r="BJ49" s="84"/>
      <c r="CN49" s="108"/>
      <c r="CO49" s="190"/>
      <c r="CP49" s="100"/>
      <c r="CQ49" s="100"/>
      <c r="CR49" s="205" t="s">
        <v>29</v>
      </c>
      <c r="CS49" s="190"/>
      <c r="CT49" s="190"/>
      <c r="CU49" s="190"/>
      <c r="CV49" s="190"/>
      <c r="CW49" s="263"/>
      <c r="CX49" s="109"/>
      <c r="CY49" s="137"/>
      <c r="CZ49" s="137"/>
      <c r="DA49" s="137"/>
      <c r="DB49" s="137"/>
      <c r="DC49" s="137"/>
      <c r="DD49" s="137"/>
      <c r="DE49" s="137"/>
      <c r="DF49" s="130" t="s">
        <v>106</v>
      </c>
      <c r="DG49" s="137"/>
      <c r="DH49" s="137"/>
      <c r="DI49" s="137"/>
      <c r="DJ49" s="137"/>
      <c r="DK49" s="137"/>
      <c r="DL49" s="137"/>
      <c r="DM49" s="137"/>
      <c r="DN49" s="146"/>
    </row>
    <row r="50" spans="2:118" ht="21" customHeight="1">
      <c r="B50" s="111"/>
      <c r="C50" s="112"/>
      <c r="D50" s="112"/>
      <c r="E50" s="112"/>
      <c r="F50" s="113"/>
      <c r="G50" s="113"/>
      <c r="H50" s="237"/>
      <c r="I50" s="112"/>
      <c r="J50" s="113"/>
      <c r="K50" s="113"/>
      <c r="L50" s="237"/>
      <c r="M50" s="112"/>
      <c r="N50" s="113"/>
      <c r="O50" s="113"/>
      <c r="P50" s="237"/>
      <c r="Q50" s="112"/>
      <c r="R50" s="191"/>
      <c r="S50" s="192"/>
      <c r="T50" s="193"/>
      <c r="U50" s="194"/>
      <c r="V50" s="88"/>
      <c r="W50" s="88"/>
      <c r="X50" s="88"/>
      <c r="Y50" s="88"/>
      <c r="Z50" s="89"/>
      <c r="BI50" s="84"/>
      <c r="BJ50" s="84"/>
      <c r="CN50" s="182"/>
      <c r="CO50" s="112"/>
      <c r="CP50" s="191"/>
      <c r="CQ50" s="192"/>
      <c r="CR50" s="193"/>
      <c r="CS50" s="194"/>
      <c r="CT50" s="88"/>
      <c r="CU50" s="88"/>
      <c r="CW50" s="268"/>
      <c r="CX50" s="112"/>
      <c r="CY50" s="112"/>
      <c r="CZ50" s="113"/>
      <c r="DA50" s="116"/>
      <c r="DB50" s="112"/>
      <c r="DC50" s="112"/>
      <c r="DD50" s="113"/>
      <c r="DE50" s="116"/>
      <c r="DF50" s="112"/>
      <c r="DG50" s="112"/>
      <c r="DH50" s="113"/>
      <c r="DI50" s="116"/>
      <c r="DJ50" s="112"/>
      <c r="DK50" s="112"/>
      <c r="DL50" s="112"/>
      <c r="DM50" s="112"/>
      <c r="DN50" s="114"/>
    </row>
    <row r="51" spans="2:118" ht="21" customHeight="1">
      <c r="B51" s="111"/>
      <c r="C51" s="112"/>
      <c r="D51" s="112"/>
      <c r="E51" s="112"/>
      <c r="F51" s="113"/>
      <c r="G51" s="113"/>
      <c r="H51" s="239">
        <v>502</v>
      </c>
      <c r="I51" s="167">
        <v>0.619</v>
      </c>
      <c r="J51" s="115" t="s">
        <v>44</v>
      </c>
      <c r="K51" s="113"/>
      <c r="L51" s="239">
        <v>506</v>
      </c>
      <c r="M51" s="167">
        <v>0.671</v>
      </c>
      <c r="N51" s="115" t="s">
        <v>44</v>
      </c>
      <c r="O51" s="113"/>
      <c r="P51" s="239">
        <v>505</v>
      </c>
      <c r="Q51" s="167">
        <v>0.65</v>
      </c>
      <c r="R51" s="195">
        <v>42</v>
      </c>
      <c r="S51" s="118">
        <f>Q51+R51*0.001</f>
        <v>0.6920000000000001</v>
      </c>
      <c r="T51" s="196" t="s">
        <v>30</v>
      </c>
      <c r="U51" s="246" t="s">
        <v>45</v>
      </c>
      <c r="V51" s="88"/>
      <c r="W51" s="88"/>
      <c r="X51" s="88"/>
      <c r="Y51" s="88"/>
      <c r="Z51" s="87"/>
      <c r="BI51" s="84"/>
      <c r="BJ51" s="84"/>
      <c r="CN51" s="111"/>
      <c r="CO51" s="112"/>
      <c r="CP51" s="195"/>
      <c r="CQ51" s="118">
        <f>CO51+CP51*0.001</f>
        <v>0</v>
      </c>
      <c r="CR51" s="196"/>
      <c r="CS51" s="201"/>
      <c r="CT51" s="88"/>
      <c r="CU51" s="88"/>
      <c r="CW51" s="268"/>
      <c r="CX51" s="267" t="s">
        <v>119</v>
      </c>
      <c r="CY51" s="270">
        <v>1.312</v>
      </c>
      <c r="CZ51" s="115" t="s">
        <v>44</v>
      </c>
      <c r="DA51" s="116"/>
      <c r="DB51" s="239">
        <v>520</v>
      </c>
      <c r="DC51" s="167">
        <v>1.158</v>
      </c>
      <c r="DD51" s="115" t="s">
        <v>44</v>
      </c>
      <c r="DE51" s="116"/>
      <c r="DF51" s="239">
        <v>523</v>
      </c>
      <c r="DG51" s="167">
        <v>1.217</v>
      </c>
      <c r="DH51" s="115" t="s">
        <v>44</v>
      </c>
      <c r="DI51" s="116"/>
      <c r="DJ51" s="112"/>
      <c r="DK51" s="112"/>
      <c r="DL51" s="112"/>
      <c r="DM51" s="112"/>
      <c r="DN51" s="114"/>
    </row>
    <row r="52" spans="2:118" ht="21" customHeight="1">
      <c r="B52" s="156">
        <v>501</v>
      </c>
      <c r="C52" s="166">
        <v>0.594</v>
      </c>
      <c r="D52" s="117">
        <v>42</v>
      </c>
      <c r="E52" s="118">
        <f>C52+D52*0.001</f>
        <v>0.636</v>
      </c>
      <c r="F52" s="115" t="s">
        <v>44</v>
      </c>
      <c r="G52" s="113"/>
      <c r="H52" s="238"/>
      <c r="I52" s="112"/>
      <c r="J52" s="113"/>
      <c r="K52" s="113"/>
      <c r="L52" s="238"/>
      <c r="M52" s="112"/>
      <c r="N52" s="113"/>
      <c r="O52" s="113"/>
      <c r="P52" s="238"/>
      <c r="Q52" s="112"/>
      <c r="R52" s="195"/>
      <c r="S52" s="118">
        <f>Q52+R52*0.001</f>
        <v>0</v>
      </c>
      <c r="T52" s="196"/>
      <c r="U52" s="201"/>
      <c r="Z52" s="87"/>
      <c r="BI52" s="84"/>
      <c r="BJ52" s="84"/>
      <c r="CN52" s="202">
        <v>517</v>
      </c>
      <c r="CO52" s="172">
        <v>1.06</v>
      </c>
      <c r="CP52" s="195">
        <v>-42</v>
      </c>
      <c r="CQ52" s="118">
        <f>CO52+CP52*0.001</f>
        <v>1.018</v>
      </c>
      <c r="CR52" s="196" t="s">
        <v>30</v>
      </c>
      <c r="CS52" s="246" t="s">
        <v>66</v>
      </c>
      <c r="CW52" s="268"/>
      <c r="CX52" s="112"/>
      <c r="CY52" s="112"/>
      <c r="CZ52" s="113"/>
      <c r="DA52" s="116"/>
      <c r="DB52" s="238"/>
      <c r="DC52" s="112"/>
      <c r="DD52" s="113"/>
      <c r="DE52" s="116"/>
      <c r="DF52" s="238"/>
      <c r="DG52" s="112"/>
      <c r="DH52" s="113"/>
      <c r="DI52" s="116"/>
      <c r="DJ52" s="112"/>
      <c r="DK52" s="112"/>
      <c r="DL52" s="112"/>
      <c r="DM52" s="112"/>
      <c r="DN52" s="114"/>
    </row>
    <row r="53" spans="2:118" ht="21" customHeight="1">
      <c r="B53" s="111"/>
      <c r="C53" s="112"/>
      <c r="D53" s="112"/>
      <c r="E53" s="112"/>
      <c r="F53" s="113"/>
      <c r="G53" s="113"/>
      <c r="H53" s="239">
        <v>503</v>
      </c>
      <c r="I53" s="167">
        <v>0.623</v>
      </c>
      <c r="J53" s="115" t="s">
        <v>44</v>
      </c>
      <c r="K53" s="113"/>
      <c r="L53" s="239">
        <v>507</v>
      </c>
      <c r="M53" s="167">
        <v>0.702</v>
      </c>
      <c r="N53" s="115" t="s">
        <v>44</v>
      </c>
      <c r="O53" s="113"/>
      <c r="P53" s="241">
        <v>508</v>
      </c>
      <c r="Q53" s="172">
        <v>0.713</v>
      </c>
      <c r="R53" s="195">
        <v>-42</v>
      </c>
      <c r="S53" s="118">
        <f>Q53+R53*0.001</f>
        <v>0.6709999999999999</v>
      </c>
      <c r="T53" s="196" t="s">
        <v>30</v>
      </c>
      <c r="U53" s="246" t="s">
        <v>83</v>
      </c>
      <c r="Z53" s="87"/>
      <c r="AS53" s="97" t="s">
        <v>26</v>
      </c>
      <c r="BI53" s="84"/>
      <c r="BJ53" s="84"/>
      <c r="CN53" s="111"/>
      <c r="CO53" s="112"/>
      <c r="CP53" s="195"/>
      <c r="CQ53" s="118">
        <f>CO53+CP53*0.001</f>
        <v>0</v>
      </c>
      <c r="CR53" s="196"/>
      <c r="CS53" s="201"/>
      <c r="CW53" s="268"/>
      <c r="CX53" s="267" t="s">
        <v>97</v>
      </c>
      <c r="CY53" s="270">
        <v>2.01</v>
      </c>
      <c r="CZ53" s="115" t="s">
        <v>44</v>
      </c>
      <c r="DA53" s="116"/>
      <c r="DB53" s="239">
        <v>521</v>
      </c>
      <c r="DC53" s="167">
        <v>1.158</v>
      </c>
      <c r="DD53" s="115" t="s">
        <v>44</v>
      </c>
      <c r="DE53" s="116"/>
      <c r="DF53" s="239">
        <v>524</v>
      </c>
      <c r="DG53" s="167">
        <v>1.217</v>
      </c>
      <c r="DH53" s="115" t="s">
        <v>44</v>
      </c>
      <c r="DI53" s="116"/>
      <c r="DJ53" s="155">
        <v>526</v>
      </c>
      <c r="DK53" s="166">
        <v>1.852</v>
      </c>
      <c r="DL53" s="117">
        <v>46</v>
      </c>
      <c r="DM53" s="118">
        <f>DK53+DL53*0.001</f>
        <v>1.8980000000000001</v>
      </c>
      <c r="DN53" s="91" t="s">
        <v>44</v>
      </c>
    </row>
    <row r="54" spans="2:118" ht="21" customHeight="1">
      <c r="B54" s="297">
        <v>901</v>
      </c>
      <c r="C54" s="298">
        <v>0.717</v>
      </c>
      <c r="D54" s="195"/>
      <c r="E54" s="118"/>
      <c r="F54" s="312" t="s">
        <v>100</v>
      </c>
      <c r="G54" s="113"/>
      <c r="H54" s="238"/>
      <c r="I54" s="112"/>
      <c r="J54" s="113"/>
      <c r="K54" s="113"/>
      <c r="L54" s="238"/>
      <c r="M54" s="112"/>
      <c r="N54" s="113"/>
      <c r="O54" s="113"/>
      <c r="P54" s="238"/>
      <c r="Q54" s="112"/>
      <c r="R54" s="195"/>
      <c r="S54" s="118">
        <f>Q54+R54*0.001</f>
        <v>0</v>
      </c>
      <c r="T54" s="196"/>
      <c r="U54" s="201"/>
      <c r="Z54" s="87"/>
      <c r="AS54" s="136" t="s">
        <v>70</v>
      </c>
      <c r="BI54" s="84"/>
      <c r="BJ54" s="84"/>
      <c r="CN54" s="202">
        <v>518</v>
      </c>
      <c r="CO54" s="172">
        <v>1.12</v>
      </c>
      <c r="CP54" s="195">
        <v>42</v>
      </c>
      <c r="CQ54" s="118">
        <f>CO54+CP54*0.001</f>
        <v>1.1620000000000001</v>
      </c>
      <c r="CR54" s="196" t="s">
        <v>44</v>
      </c>
      <c r="CS54" s="246" t="s">
        <v>126</v>
      </c>
      <c r="CW54" s="268"/>
      <c r="CX54" s="112"/>
      <c r="CY54" s="112"/>
      <c r="CZ54" s="113"/>
      <c r="DA54" s="116"/>
      <c r="DB54" s="238"/>
      <c r="DC54" s="112"/>
      <c r="DD54" s="113"/>
      <c r="DE54" s="116"/>
      <c r="DF54" s="238"/>
      <c r="DG54" s="112"/>
      <c r="DH54" s="113"/>
      <c r="DI54" s="116"/>
      <c r="DJ54" s="112"/>
      <c r="DK54" s="112"/>
      <c r="DL54" s="112"/>
      <c r="DM54" s="112"/>
      <c r="DN54" s="114"/>
    </row>
    <row r="55" spans="2:118" ht="21" customHeight="1">
      <c r="B55" s="111"/>
      <c r="C55" s="112"/>
      <c r="D55" s="112"/>
      <c r="E55" s="112"/>
      <c r="F55" s="113"/>
      <c r="G55" s="113"/>
      <c r="H55" s="239">
        <v>504</v>
      </c>
      <c r="I55" s="167">
        <v>0.646</v>
      </c>
      <c r="J55" s="115" t="s">
        <v>44</v>
      </c>
      <c r="K55" s="113"/>
      <c r="L55" s="241">
        <v>510</v>
      </c>
      <c r="M55" s="172">
        <v>0.761</v>
      </c>
      <c r="N55" s="115" t="s">
        <v>44</v>
      </c>
      <c r="O55" s="113"/>
      <c r="P55" s="241">
        <v>516</v>
      </c>
      <c r="Q55" s="172">
        <v>0.882</v>
      </c>
      <c r="R55" s="195">
        <v>-46</v>
      </c>
      <c r="S55" s="118">
        <f>Q55+R55*0.001</f>
        <v>0.836</v>
      </c>
      <c r="T55" s="196" t="s">
        <v>30</v>
      </c>
      <c r="U55" s="246" t="s">
        <v>82</v>
      </c>
      <c r="Z55" s="87"/>
      <c r="BI55" s="84"/>
      <c r="BJ55" s="84"/>
      <c r="CN55" s="111"/>
      <c r="CO55" s="112"/>
      <c r="CP55" s="195"/>
      <c r="CQ55" s="118">
        <f>CO55+CP55*0.001</f>
        <v>0</v>
      </c>
      <c r="CR55" s="196"/>
      <c r="CS55" s="201"/>
      <c r="CW55" s="268"/>
      <c r="CX55" s="154">
        <v>519</v>
      </c>
      <c r="CY55" s="167">
        <v>1.133</v>
      </c>
      <c r="CZ55" s="115" t="s">
        <v>44</v>
      </c>
      <c r="DA55" s="116"/>
      <c r="DB55" s="239">
        <v>522</v>
      </c>
      <c r="DC55" s="167">
        <v>1.184</v>
      </c>
      <c r="DD55" s="115" t="s">
        <v>44</v>
      </c>
      <c r="DE55" s="116"/>
      <c r="DF55" s="239">
        <v>525</v>
      </c>
      <c r="DG55" s="167">
        <v>1.256</v>
      </c>
      <c r="DH55" s="115" t="s">
        <v>44</v>
      </c>
      <c r="DI55" s="116"/>
      <c r="DJ55" s="112"/>
      <c r="DK55" s="112"/>
      <c r="DL55" s="112"/>
      <c r="DM55" s="112"/>
      <c r="DN55" s="114"/>
    </row>
    <row r="56" spans="2:118" ht="21" customHeight="1" thickBot="1">
      <c r="B56" s="119"/>
      <c r="C56" s="120"/>
      <c r="D56" s="121"/>
      <c r="E56" s="121"/>
      <c r="F56" s="122"/>
      <c r="G56" s="123"/>
      <c r="H56" s="240"/>
      <c r="I56" s="120"/>
      <c r="J56" s="122"/>
      <c r="K56" s="123"/>
      <c r="L56" s="240"/>
      <c r="M56" s="120"/>
      <c r="N56" s="122"/>
      <c r="O56" s="123"/>
      <c r="P56" s="240"/>
      <c r="Q56" s="120"/>
      <c r="R56" s="197"/>
      <c r="S56" s="198"/>
      <c r="T56" s="197"/>
      <c r="U56" s="199"/>
      <c r="V56" s="200"/>
      <c r="W56" s="200"/>
      <c r="X56" s="200"/>
      <c r="Y56" s="200"/>
      <c r="Z56" s="125"/>
      <c r="AD56" s="83"/>
      <c r="AE56" s="133"/>
      <c r="BH56" s="83"/>
      <c r="BI56" s="133"/>
      <c r="CL56" s="83"/>
      <c r="CM56" s="133"/>
      <c r="CN56" s="119"/>
      <c r="CO56" s="120"/>
      <c r="CP56" s="197"/>
      <c r="CQ56" s="198"/>
      <c r="CR56" s="197"/>
      <c r="CS56" s="199"/>
      <c r="CT56" s="200"/>
      <c r="CU56" s="200"/>
      <c r="CV56" s="200"/>
      <c r="CW56" s="269"/>
      <c r="CX56" s="124"/>
      <c r="CY56" s="120"/>
      <c r="CZ56" s="122"/>
      <c r="DA56" s="123"/>
      <c r="DB56" s="124"/>
      <c r="DC56" s="120"/>
      <c r="DD56" s="122"/>
      <c r="DE56" s="123"/>
      <c r="DF56" s="124"/>
      <c r="DG56" s="120"/>
      <c r="DH56" s="122"/>
      <c r="DI56" s="123"/>
      <c r="DJ56" s="124"/>
      <c r="DK56" s="120"/>
      <c r="DL56" s="121"/>
      <c r="DM56" s="121"/>
      <c r="DN56" s="125"/>
    </row>
    <row r="57" spans="76:109" ht="12.75" customHeight="1">
      <c r="BX57" s="100"/>
      <c r="BY57" s="100"/>
      <c r="BZ57" s="100"/>
      <c r="CA57" s="100"/>
      <c r="CB57" s="100"/>
      <c r="CC57" s="100"/>
      <c r="CD57" s="100"/>
      <c r="CE57" s="100"/>
      <c r="CF57" s="100"/>
      <c r="DC57" s="84"/>
      <c r="DD57" s="84"/>
      <c r="DE57" s="84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23">
    <mergeCell ref="S23:S24"/>
    <mergeCell ref="K30:K31"/>
    <mergeCell ref="DL36:DM36"/>
    <mergeCell ref="CD2:CG2"/>
    <mergeCell ref="CD4:CG4"/>
    <mergeCell ref="CR4:CU4"/>
    <mergeCell ref="CR2:CU2"/>
    <mergeCell ref="CX3:CY3"/>
    <mergeCell ref="CN3:CO3"/>
    <mergeCell ref="W48:X48"/>
    <mergeCell ref="CB3:CC3"/>
    <mergeCell ref="CF3:CI3"/>
    <mergeCell ref="CR3:CU3"/>
    <mergeCell ref="D2:I2"/>
    <mergeCell ref="CS48:CV48"/>
    <mergeCell ref="DH35:DM35"/>
    <mergeCell ref="DH36:DI36"/>
    <mergeCell ref="DJ36:DK36"/>
    <mergeCell ref="CN7:CO7"/>
    <mergeCell ref="CN8:CO8"/>
    <mergeCell ref="H3:K3"/>
    <mergeCell ref="D4:I4"/>
    <mergeCell ref="B3:E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11"/>
  <drawing r:id="rId10"/>
  <legacyDrawing r:id="rId9"/>
  <oleObjects>
    <oleObject progId="Paint.Picture" shapeId="1126166" r:id="rId1"/>
    <oleObject progId="Paint.Picture" shapeId="1130875" r:id="rId2"/>
    <oleObject progId="Paint.Picture" shapeId="1133002" r:id="rId3"/>
    <oleObject progId="Paint.Picture" shapeId="1134378" r:id="rId4"/>
    <oleObject progId="Paint.Picture" shapeId="1136982" r:id="rId5"/>
    <oleObject progId="Paint.Picture" shapeId="1141200" r:id="rId6"/>
    <oleObject progId="Paint.Picture" shapeId="1141648" r:id="rId7"/>
    <oleObject progId="Paint.Picture" shapeId="115475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2011-03-31T12:01:41Z</cp:lastPrinted>
  <dcterms:created xsi:type="dcterms:W3CDTF">2004-05-28T09:30:30Z</dcterms:created>
  <dcterms:modified xsi:type="dcterms:W3CDTF">2011-03-31T12:14:16Z</dcterms:modified>
  <cp:category/>
  <cp:version/>
  <cp:contentType/>
  <cp:contentStatus/>
</cp:coreProperties>
</file>