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537" activeTab="1"/>
  </bookViews>
  <sheets>
    <sheet name="titul" sheetId="1" r:id="rId1"/>
    <sheet name="Brantice" sheetId="2" r:id="rId2"/>
  </sheets>
  <definedNames/>
  <calcPr fullCalcOnLoad="1"/>
</workbook>
</file>

<file path=xl/sharedStrings.xml><?xml version="1.0" encoding="utf-8"?>
<sst xmlns="http://schemas.openxmlformats.org/spreadsheetml/2006/main" count="138" uniqueCount="90">
  <si>
    <t>S 1</t>
  </si>
  <si>
    <t>L 1</t>
  </si>
  <si>
    <t>L 2</t>
  </si>
  <si>
    <t>S 2</t>
  </si>
  <si>
    <t>Návěstidla  -  ŽST</t>
  </si>
  <si>
    <t>Vjezdová</t>
  </si>
  <si>
    <t>Odjezdová</t>
  </si>
  <si>
    <t>Seřaďovací</t>
  </si>
  <si>
    <t>Obvod  výpravčího</t>
  </si>
  <si>
    <t>Traťové</t>
  </si>
  <si>
    <t>zabezpečovací</t>
  </si>
  <si>
    <t>Staniční</t>
  </si>
  <si>
    <t>zařízení :</t>
  </si>
  <si>
    <t>L</t>
  </si>
  <si>
    <t>S</t>
  </si>
  <si>
    <t>Zjišťování  konce</t>
  </si>
  <si>
    <t>zast.</t>
  </si>
  <si>
    <t>výpravčí</t>
  </si>
  <si>
    <t>00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</si>
  <si>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</si>
  <si>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</si>
  <si>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</si>
  <si>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</si>
  <si>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</si>
  <si>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</si>
  <si>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</si>
  <si>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</si>
  <si>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</si>
  <si>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</si>
  <si>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</si>
  <si>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</si>
  <si>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</si>
  <si>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</si>
  <si>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</si>
  <si>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</si>
  <si>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</si>
  <si>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</si>
  <si>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</si>
  <si>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SENA</t>
  </si>
  <si>
    <t>JPg</t>
  </si>
  <si>
    <t>č. II,  úrovňové, jednostranné vnitřní</t>
  </si>
  <si>
    <t>Hlavní  staniční  kolej</t>
  </si>
  <si>
    <t>Telefonické  dorozumívání</t>
  </si>
  <si>
    <t>provoz podle D - 2</t>
  </si>
  <si>
    <t>Kód : 1</t>
  </si>
  <si>
    <t>Elektromechanické</t>
  </si>
  <si>
    <t>Stanice  bez</t>
  </si>
  <si>
    <t>seřaďovacích</t>
  </si>
  <si>
    <t>návěstidel</t>
  </si>
  <si>
    <t>p + z</t>
  </si>
  <si>
    <t>Vk 1</t>
  </si>
  <si>
    <t>č. I,  úrovňové, jednostranné vnitřní</t>
  </si>
  <si>
    <t>Výpravčí  -  1 §)</t>
  </si>
  <si>
    <t>§ ) = obsazení v době stanovené  "Rozkazem o výluce služby dopravních zaměstnanců"</t>
  </si>
  <si>
    <t>Směr  :  Krnov</t>
  </si>
  <si>
    <t>Obvod  signalisty  St.2</t>
  </si>
  <si>
    <t>TsK</t>
  </si>
  <si>
    <t>Směr  :  Milotice nad Opavou</t>
  </si>
  <si>
    <t>Stavědlo 2</t>
  </si>
  <si>
    <t>signalista hlásí obsluhou</t>
  </si>
  <si>
    <t>zabezpečovacího zařízení</t>
  </si>
  <si>
    <t>Zabezpečovací zařízení neumožňuje současné vlakové cesty</t>
  </si>
  <si>
    <t>vyjma současných odjezdů</t>
  </si>
  <si>
    <t>Trať :</t>
  </si>
  <si>
    <t>Ev. č. :</t>
  </si>
  <si>
    <t>Kód :  5</t>
  </si>
  <si>
    <t>Zjišťování</t>
  </si>
  <si>
    <t>zast. - 00</t>
  </si>
  <si>
    <t>konce  vlaku</t>
  </si>
  <si>
    <t>vždy</t>
  </si>
  <si>
    <t>proj. - 00</t>
  </si>
  <si>
    <t>Dopravní  koleje</t>
  </si>
  <si>
    <t>Nástupiště  u  koleje</t>
  </si>
  <si>
    <t>Vjezd - odjezd</t>
  </si>
  <si>
    <t>Stavědlo 1  =  dopravní kancelář</t>
  </si>
  <si>
    <t>řídící stavědlo DR - Eintheis ( St.1 )  +  závislé St.2</t>
  </si>
  <si>
    <t>* ) = obsazení v době stanovené rozvrhem služby. V době zavedené VSDZ plní funkci závoráře PZM 1 se stanovištěm v DK.</t>
  </si>
  <si>
    <t>zabezpečovací zařízení je upraveno pro VSDZ,</t>
  </si>
  <si>
    <t>Km  79,934</t>
  </si>
  <si>
    <t>Signalista  -  1*)</t>
  </si>
  <si>
    <t>20  *)</t>
  </si>
  <si>
    <t>10  *)</t>
  </si>
  <si>
    <t>II. / 2011</t>
  </si>
  <si>
    <t>zast. - 20  *)</t>
  </si>
  <si>
    <t>proj. - 10  *)</t>
  </si>
  <si>
    <t>St.2</t>
  </si>
  <si>
    <t>mechanická návěstidla závislá na výhybkách</t>
  </si>
  <si>
    <t>vjezdová návěstidla jsou doplněna světelným křížem neplatnosti</t>
  </si>
  <si>
    <t>Návěstidlo S 2 je nahrazeno přenosnou návěstí "Stůj". Jízda vlaků směr Krnov se povoluje písemným rozkazem.</t>
  </si>
  <si>
    <t>Při zavedené VSDZ jsou vlaky vypravovány v prostorovém oddílu Krnov.- Milotice nad Opavou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</si>
</sst>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4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i/>
      <sz val="12"/>
      <name val="Arial CE"/>
      <family val="2"/>
    </font>
    <font>
      <u val="single"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Arial CE"/>
      <family val="2"/>
    </font>
    <font>
      <sz val="12"/>
      <color indexed="12"/>
      <name val="Times New Roman CE"/>
      <family val="1"/>
    </font>
    <font>
      <sz val="9"/>
      <name val="Arial CE"/>
      <family val="0"/>
    </font>
    <font>
      <sz val="14"/>
      <color indexed="16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3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20" applyFont="1" applyAlignment="1">
      <alignment horizontal="right" vertical="center"/>
      <protection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  <protection/>
    </xf>
    <xf numFmtId="0" fontId="19" fillId="4" borderId="0" xfId="20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8" fillId="0" borderId="21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8" fillId="0" borderId="1" xfId="0" applyNumberFormat="1" applyFont="1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2" fillId="0" borderId="2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2" fillId="0" borderId="0" xfId="20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2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3" fillId="0" borderId="0" xfId="0" applyFont="1" applyAlignment="1">
      <alignment/>
    </xf>
    <xf numFmtId="0" fontId="30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31" fillId="0" borderId="0" xfId="0" applyFont="1" applyAlignment="1">
      <alignment horizontal="center"/>
    </xf>
    <xf numFmtId="0" fontId="1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26" fillId="0" borderId="21" xfId="0" applyNumberFormat="1" applyFont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4" fillId="0" borderId="41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164" fontId="18" fillId="0" borderId="22" xfId="0" applyNumberFormat="1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" fillId="5" borderId="38" xfId="20" applyFont="1" applyFill="1" applyBorder="1" applyAlignment="1">
      <alignment horizontal="center" vertical="center"/>
      <protection/>
    </xf>
    <xf numFmtId="0" fontId="7" fillId="6" borderId="46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/>
      <protection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6" borderId="48" xfId="20" applyFont="1" applyFill="1" applyBorder="1" applyAlignment="1" quotePrefix="1">
      <alignment vertical="center"/>
      <protection/>
    </xf>
    <xf numFmtId="164" fontId="0" fillId="6" borderId="48" xfId="20" applyNumberFormat="1" applyFont="1" applyFill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23" xfId="20" applyFont="1" applyBorder="1">
      <alignment/>
      <protection/>
    </xf>
    <xf numFmtId="0" fontId="0" fillId="0" borderId="20" xfId="20" applyFont="1" applyBorder="1">
      <alignment/>
      <protection/>
    </xf>
    <xf numFmtId="0" fontId="0" fillId="6" borderId="22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1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20" fillId="0" borderId="0" xfId="20" applyFont="1" applyFill="1" applyBorder="1" applyAlignment="1">
      <alignment horizontal="center"/>
      <protection/>
    </xf>
    <xf numFmtId="0" fontId="0" fillId="0" borderId="1" xfId="20" applyBorder="1" applyAlignment="1">
      <alignment vertical="center"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24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0" fillId="0" borderId="0" xfId="20" applyFont="1" applyBorder="1" applyAlignment="1">
      <alignment horizontal="center" vertical="center"/>
      <protection/>
    </xf>
    <xf numFmtId="49" fontId="20" fillId="0" borderId="0" xfId="20" applyNumberFormat="1" applyFont="1" applyBorder="1" applyAlignment="1">
      <alignment horizontal="center" vertical="center"/>
      <protection/>
    </xf>
    <xf numFmtId="0" fontId="0" fillId="0" borderId="54" xfId="20" applyFont="1" applyBorder="1">
      <alignment/>
      <protection/>
    </xf>
    <xf numFmtId="0" fontId="0" fillId="0" borderId="26" xfId="20" applyFont="1" applyBorder="1">
      <alignment/>
      <protection/>
    </xf>
    <xf numFmtId="0" fontId="0" fillId="0" borderId="55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19" xfId="20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0" fontId="0" fillId="5" borderId="58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19" xfId="20" applyFont="1" applyFill="1" applyBorder="1" applyAlignment="1">
      <alignment vertical="center"/>
      <protection/>
    </xf>
    <xf numFmtId="0" fontId="10" fillId="5" borderId="59" xfId="20" applyFont="1" applyFill="1" applyBorder="1" applyAlignment="1">
      <alignment horizontal="center" vertical="center"/>
      <protection/>
    </xf>
    <xf numFmtId="0" fontId="10" fillId="5" borderId="7" xfId="20" applyFont="1" applyFill="1" applyBorder="1" applyAlignment="1">
      <alignment horizontal="center" vertical="center"/>
      <protection/>
    </xf>
    <xf numFmtId="0" fontId="0" fillId="6" borderId="22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21" xfId="20" applyNumberFormat="1" applyFont="1" applyBorder="1" applyAlignment="1">
      <alignment vertical="center"/>
      <protection/>
    </xf>
    <xf numFmtId="164" fontId="0" fillId="0" borderId="21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43" fillId="0" borderId="60" xfId="20" applyNumberFormat="1" applyFont="1" applyBorder="1" applyAlignment="1">
      <alignment horizontal="center" vertical="center"/>
      <protection/>
    </xf>
    <xf numFmtId="1" fontId="44" fillId="0" borderId="1" xfId="20" applyNumberFormat="1" applyFont="1" applyBorder="1" applyAlignment="1">
      <alignment horizontal="center" vertical="center"/>
      <protection/>
    </xf>
    <xf numFmtId="49" fontId="0" fillId="0" borderId="61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64" fontId="0" fillId="0" borderId="62" xfId="20" applyNumberFormat="1" applyFont="1" applyFill="1" applyBorder="1" applyAlignment="1">
      <alignment vertical="center"/>
      <protection/>
    </xf>
    <xf numFmtId="1" fontId="0" fillId="0" borderId="55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26" xfId="20" applyNumberFormat="1" applyFont="1" applyBorder="1" applyAlignment="1">
      <alignment vertical="center"/>
      <protection/>
    </xf>
    <xf numFmtId="0" fontId="0" fillId="0" borderId="55" xfId="20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0" fontId="0" fillId="6" borderId="28" xfId="20" applyFill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32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3" fillId="0" borderId="40" xfId="0" applyNumberFormat="1" applyFont="1" applyBorder="1" applyAlignment="1">
      <alignment horizontal="center" vertical="center"/>
    </xf>
    <xf numFmtId="0" fontId="42" fillId="0" borderId="40" xfId="0" applyNumberFormat="1" applyFont="1" applyBorder="1" applyAlignment="1">
      <alignment horizontal="center" vertical="center"/>
    </xf>
    <xf numFmtId="0" fontId="0" fillId="6" borderId="63" xfId="0" applyFont="1" applyFill="1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40" fillId="0" borderId="0" xfId="20" applyNumberFormat="1" applyFont="1" applyFill="1" applyBorder="1" applyAlignment="1">
      <alignment horizontal="center" vertical="center"/>
      <protection/>
    </xf>
    <xf numFmtId="164" fontId="44" fillId="0" borderId="21" xfId="20" applyNumberFormat="1" applyFont="1" applyFill="1" applyBorder="1" applyAlignment="1">
      <alignment horizontal="center" vertical="center"/>
      <protection/>
    </xf>
    <xf numFmtId="164" fontId="0" fillId="0" borderId="21" xfId="20" applyNumberFormat="1" applyFont="1" applyFill="1" applyBorder="1" applyAlignment="1">
      <alignment vertical="center"/>
      <protection/>
    </xf>
    <xf numFmtId="164" fontId="0" fillId="0" borderId="21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horizontal="center" vertical="center"/>
      <protection/>
    </xf>
    <xf numFmtId="0" fontId="25" fillId="0" borderId="0" xfId="20" applyNumberFormat="1" applyFont="1" applyFill="1" applyBorder="1" applyAlignment="1">
      <alignment horizontal="center" vertical="center"/>
      <protection/>
    </xf>
    <xf numFmtId="0" fontId="0" fillId="0" borderId="0" xfId="20" applyFill="1" applyBorder="1" applyAlignment="1">
      <alignment vertical="center"/>
      <protection/>
    </xf>
    <xf numFmtId="49" fontId="14" fillId="0" borderId="0" xfId="20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46" fillId="0" borderId="0" xfId="0" applyFont="1" applyAlignment="1">
      <alignment horizontal="right" vertical="center"/>
    </xf>
    <xf numFmtId="0" fontId="2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 vertical="top"/>
    </xf>
    <xf numFmtId="164" fontId="0" fillId="0" borderId="0" xfId="0" applyNumberFormat="1" applyFont="1" applyAlignment="1">
      <alignment horizontal="center" vertical="top"/>
    </xf>
    <xf numFmtId="0" fontId="11" fillId="3" borderId="65" xfId="0" applyFont="1" applyFill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13" fillId="5" borderId="57" xfId="20" applyFont="1" applyFill="1" applyBorder="1" applyAlignment="1">
      <alignment horizontal="center" vertical="center"/>
      <protection/>
    </xf>
    <xf numFmtId="0" fontId="13" fillId="5" borderId="57" xfId="20" applyFont="1" applyFill="1" applyBorder="1" applyAlignment="1" quotePrefix="1">
      <alignment horizontal="center" vertical="center"/>
      <protection/>
    </xf>
    <xf numFmtId="0" fontId="10" fillId="5" borderId="66" xfId="20" applyFont="1" applyFill="1" applyBorder="1" applyAlignment="1">
      <alignment horizontal="center" vertical="center"/>
      <protection/>
    </xf>
    <xf numFmtId="0" fontId="10" fillId="5" borderId="67" xfId="20" applyFont="1" applyFill="1" applyBorder="1" applyAlignment="1">
      <alignment horizontal="center" vertical="center"/>
      <protection/>
    </xf>
    <xf numFmtId="0" fontId="10" fillId="5" borderId="68" xfId="20" applyFont="1" applyFill="1" applyBorder="1" applyAlignment="1">
      <alignment horizontal="center" vertical="center"/>
      <protection/>
    </xf>
    <xf numFmtId="0" fontId="22" fillId="0" borderId="2" xfId="20" applyFont="1" applyBorder="1" applyAlignment="1">
      <alignment horizontal="center" vertical="center"/>
      <protection/>
    </xf>
    <xf numFmtId="0" fontId="22" fillId="0" borderId="0" xfId="20" applyFont="1" applyBorder="1" applyAlignment="1">
      <alignment horizontal="center" vertical="center"/>
      <protection/>
    </xf>
    <xf numFmtId="0" fontId="22" fillId="0" borderId="1" xfId="20" applyFont="1" applyBorder="1" applyAlignment="1">
      <alignment horizontal="center" vertical="center"/>
      <protection/>
    </xf>
    <xf numFmtId="0" fontId="18" fillId="0" borderId="2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" xfId="20" applyFont="1" applyBorder="1" applyAlignment="1">
      <alignment horizontal="center" vertical="center"/>
      <protection/>
    </xf>
    <xf numFmtId="0" fontId="8" fillId="2" borderId="4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164" fontId="39" fillId="0" borderId="19" xfId="0" applyNumberFormat="1" applyFont="1" applyBorder="1" applyAlignment="1">
      <alignment horizontal="center" vertical="center"/>
    </xf>
    <xf numFmtId="164" fontId="39" fillId="0" borderId="1" xfId="0" applyNumberFormat="1" applyFont="1" applyBorder="1" applyAlignment="1">
      <alignment horizontal="center" vertical="center"/>
    </xf>
    <xf numFmtId="164" fontId="39" fillId="0" borderId="2" xfId="0" applyNumberFormat="1" applyFont="1" applyBorder="1" applyAlignment="1">
      <alignment horizontal="center" vertical="center"/>
    </xf>
    <xf numFmtId="164" fontId="39" fillId="0" borderId="22" xfId="0" applyNumberFormat="1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6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  <xf numFmtId="44" fontId="9" fillId="3" borderId="8" xfId="18" applyFont="1" applyFill="1" applyBorder="1" applyAlignment="1">
      <alignment horizontal="center" vertical="center"/>
    </xf>
    <xf numFmtId="44" fontId="9" fillId="3" borderId="10" xfId="18" applyFont="1" applyFill="1" applyBorder="1" applyAlignment="1">
      <alignment horizontal="center" vertical="center"/>
    </xf>
    <xf numFmtId="44" fontId="9" fillId="3" borderId="9" xfId="18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3" borderId="65" xfId="0" applyFont="1" applyFill="1" applyBorder="1" applyAlignment="1">
      <alignment horizontal="center" vertical="center"/>
    </xf>
    <xf numFmtId="164" fontId="39" fillId="0" borderId="19" xfId="0" applyNumberFormat="1" applyFont="1" applyBorder="1" applyAlignment="1">
      <alignment horizontal="center" vertical="center"/>
    </xf>
    <xf numFmtId="164" fontId="39" fillId="0" borderId="1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Brantice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5915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5915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5915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5915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5915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5915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266700</xdr:colOff>
      <xdr:row>34</xdr:row>
      <xdr:rowOff>114300</xdr:rowOff>
    </xdr:from>
    <xdr:to>
      <xdr:col>32</xdr:col>
      <xdr:colOff>457200</xdr:colOff>
      <xdr:row>34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5640050" y="8486775"/>
          <a:ext cx="8134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Brantice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9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0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25</xdr:row>
      <xdr:rowOff>0</xdr:rowOff>
    </xdr:from>
    <xdr:to>
      <xdr:col>69</xdr:col>
      <xdr:colOff>504825</xdr:colOff>
      <xdr:row>25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513302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25</xdr:row>
      <xdr:rowOff>0</xdr:rowOff>
    </xdr:from>
    <xdr:to>
      <xdr:col>69</xdr:col>
      <xdr:colOff>504825</xdr:colOff>
      <xdr:row>25</xdr:row>
      <xdr:rowOff>0</xdr:rowOff>
    </xdr:to>
    <xdr:sp>
      <xdr:nvSpPr>
        <xdr:cNvPr id="12" name="Line 13"/>
        <xdr:cNvSpPr>
          <a:spLocks/>
        </xdr:cNvSpPr>
      </xdr:nvSpPr>
      <xdr:spPr>
        <a:xfrm flipH="1">
          <a:off x="51330225" y="6315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4" name="Line 15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0</xdr:rowOff>
    </xdr:from>
    <xdr:to>
      <xdr:col>68</xdr:col>
      <xdr:colOff>504825</xdr:colOff>
      <xdr:row>25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50368200" y="631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0</xdr:rowOff>
    </xdr:from>
    <xdr:to>
      <xdr:col>69</xdr:col>
      <xdr:colOff>9525</xdr:colOff>
      <xdr:row>25</xdr:row>
      <xdr:rowOff>0</xdr:rowOff>
    </xdr:to>
    <xdr:sp>
      <xdr:nvSpPr>
        <xdr:cNvPr id="19" name="Line 20"/>
        <xdr:cNvSpPr>
          <a:spLocks/>
        </xdr:cNvSpPr>
      </xdr:nvSpPr>
      <xdr:spPr>
        <a:xfrm flipH="1">
          <a:off x="50368200" y="6315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0</xdr:rowOff>
    </xdr:from>
    <xdr:to>
      <xdr:col>68</xdr:col>
      <xdr:colOff>504825</xdr:colOff>
      <xdr:row>25</xdr:row>
      <xdr:rowOff>0</xdr:rowOff>
    </xdr:to>
    <xdr:sp>
      <xdr:nvSpPr>
        <xdr:cNvPr id="20" name="Line 21"/>
        <xdr:cNvSpPr>
          <a:spLocks/>
        </xdr:cNvSpPr>
      </xdr:nvSpPr>
      <xdr:spPr>
        <a:xfrm flipH="1">
          <a:off x="50368200" y="631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25</xdr:row>
      <xdr:rowOff>0</xdr:rowOff>
    </xdr:from>
    <xdr:to>
      <xdr:col>69</xdr:col>
      <xdr:colOff>9525</xdr:colOff>
      <xdr:row>25</xdr:row>
      <xdr:rowOff>0</xdr:rowOff>
    </xdr:to>
    <xdr:sp>
      <xdr:nvSpPr>
        <xdr:cNvPr id="21" name="Line 22"/>
        <xdr:cNvSpPr>
          <a:spLocks/>
        </xdr:cNvSpPr>
      </xdr:nvSpPr>
      <xdr:spPr>
        <a:xfrm flipH="1">
          <a:off x="50368200" y="63150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34</xdr:col>
      <xdr:colOff>9525</xdr:colOff>
      <xdr:row>36</xdr:row>
      <xdr:rowOff>9525</xdr:rowOff>
    </xdr:from>
    <xdr:to>
      <xdr:col>35</xdr:col>
      <xdr:colOff>285750</xdr:colOff>
      <xdr:row>38</xdr:row>
      <xdr:rowOff>9525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12625" y="8839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495300</xdr:colOff>
      <xdr:row>34</xdr:row>
      <xdr:rowOff>76200</xdr:rowOff>
    </xdr:from>
    <xdr:to>
      <xdr:col>21</xdr:col>
      <xdr:colOff>266700</xdr:colOff>
      <xdr:row>34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1489710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95250</xdr:rowOff>
    </xdr:from>
    <xdr:to>
      <xdr:col>19</xdr:col>
      <xdr:colOff>266700</xdr:colOff>
      <xdr:row>34</xdr:row>
      <xdr:rowOff>0</xdr:rowOff>
    </xdr:to>
    <xdr:sp>
      <xdr:nvSpPr>
        <xdr:cNvPr id="24" name="Line 25"/>
        <xdr:cNvSpPr>
          <a:spLocks/>
        </xdr:cNvSpPr>
      </xdr:nvSpPr>
      <xdr:spPr>
        <a:xfrm>
          <a:off x="13411200" y="823912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114300</xdr:rowOff>
    </xdr:from>
    <xdr:to>
      <xdr:col>18</xdr:col>
      <xdr:colOff>495300</xdr:colOff>
      <xdr:row>33</xdr:row>
      <xdr:rowOff>95250</xdr:rowOff>
    </xdr:to>
    <xdr:sp>
      <xdr:nvSpPr>
        <xdr:cNvPr id="25" name="Line 26"/>
        <xdr:cNvSpPr>
          <a:spLocks/>
        </xdr:cNvSpPr>
      </xdr:nvSpPr>
      <xdr:spPr>
        <a:xfrm>
          <a:off x="10439400" y="7572375"/>
          <a:ext cx="2971800" cy="6667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26" name="Line 29"/>
        <xdr:cNvSpPr>
          <a:spLocks/>
        </xdr:cNvSpPr>
      </xdr:nvSpPr>
      <xdr:spPr>
        <a:xfrm flipV="1">
          <a:off x="12668250" y="78009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71</xdr:col>
      <xdr:colOff>247650</xdr:colOff>
      <xdr:row>31</xdr:row>
      <xdr:rowOff>114300</xdr:rowOff>
    </xdr:to>
    <xdr:sp>
      <xdr:nvSpPr>
        <xdr:cNvPr id="27" name="Line 30"/>
        <xdr:cNvSpPr>
          <a:spLocks/>
        </xdr:cNvSpPr>
      </xdr:nvSpPr>
      <xdr:spPr>
        <a:xfrm flipV="1">
          <a:off x="33337500" y="78009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71</xdr:col>
      <xdr:colOff>247650</xdr:colOff>
      <xdr:row>31</xdr:row>
      <xdr:rowOff>76200</xdr:rowOff>
    </xdr:from>
    <xdr:to>
      <xdr:col>72</xdr:col>
      <xdr:colOff>476250</xdr:colOff>
      <xdr:row>31</xdr:row>
      <xdr:rowOff>114300</xdr:rowOff>
    </xdr:to>
    <xdr:sp>
      <xdr:nvSpPr>
        <xdr:cNvPr id="29" name="Line 32"/>
        <xdr:cNvSpPr>
          <a:spLocks/>
        </xdr:cNvSpPr>
      </xdr:nvSpPr>
      <xdr:spPr>
        <a:xfrm flipH="1">
          <a:off x="530733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0" name="Line 34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1" name="Line 35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0</xdr:rowOff>
    </xdr:from>
    <xdr:to>
      <xdr:col>16</xdr:col>
      <xdr:colOff>495300</xdr:colOff>
      <xdr:row>31</xdr:row>
      <xdr:rowOff>76200</xdr:rowOff>
    </xdr:to>
    <xdr:sp>
      <xdr:nvSpPr>
        <xdr:cNvPr id="32" name="Line 37"/>
        <xdr:cNvSpPr>
          <a:spLocks/>
        </xdr:cNvSpPr>
      </xdr:nvSpPr>
      <xdr:spPr>
        <a:xfrm flipH="1" flipV="1">
          <a:off x="111823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76200</xdr:rowOff>
    </xdr:from>
    <xdr:to>
      <xdr:col>17</xdr:col>
      <xdr:colOff>266700</xdr:colOff>
      <xdr:row>31</xdr:row>
      <xdr:rowOff>114300</xdr:rowOff>
    </xdr:to>
    <xdr:sp>
      <xdr:nvSpPr>
        <xdr:cNvPr id="33" name="Line 38"/>
        <xdr:cNvSpPr>
          <a:spLocks/>
        </xdr:cNvSpPr>
      </xdr:nvSpPr>
      <xdr:spPr>
        <a:xfrm flipH="1" flipV="1">
          <a:off x="119253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114300</xdr:rowOff>
    </xdr:from>
    <xdr:to>
      <xdr:col>15</xdr:col>
      <xdr:colOff>266700</xdr:colOff>
      <xdr:row>31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7467600" y="7115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31</xdr:row>
      <xdr:rowOff>0</xdr:rowOff>
    </xdr:from>
    <xdr:to>
      <xdr:col>73</xdr:col>
      <xdr:colOff>247650</xdr:colOff>
      <xdr:row>31</xdr:row>
      <xdr:rowOff>76200</xdr:rowOff>
    </xdr:to>
    <xdr:sp>
      <xdr:nvSpPr>
        <xdr:cNvPr id="35" name="Line 40"/>
        <xdr:cNvSpPr>
          <a:spLocks/>
        </xdr:cNvSpPr>
      </xdr:nvSpPr>
      <xdr:spPr>
        <a:xfrm flipH="1">
          <a:off x="538162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28</xdr:row>
      <xdr:rowOff>114300</xdr:rowOff>
    </xdr:from>
    <xdr:to>
      <xdr:col>78</xdr:col>
      <xdr:colOff>495300</xdr:colOff>
      <xdr:row>31</xdr:row>
      <xdr:rowOff>0</xdr:rowOff>
    </xdr:to>
    <xdr:sp>
      <xdr:nvSpPr>
        <xdr:cNvPr id="36" name="Line 41"/>
        <xdr:cNvSpPr>
          <a:spLocks/>
        </xdr:cNvSpPr>
      </xdr:nvSpPr>
      <xdr:spPr>
        <a:xfrm flipH="1">
          <a:off x="54559200" y="71151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26</xdr:row>
      <xdr:rowOff>0</xdr:rowOff>
    </xdr:from>
    <xdr:to>
      <xdr:col>57</xdr:col>
      <xdr:colOff>247650</xdr:colOff>
      <xdr:row>34</xdr:row>
      <xdr:rowOff>0</xdr:rowOff>
    </xdr:to>
    <xdr:sp>
      <xdr:nvSpPr>
        <xdr:cNvPr id="37" name="Line 42"/>
        <xdr:cNvSpPr>
          <a:spLocks/>
        </xdr:cNvSpPr>
      </xdr:nvSpPr>
      <xdr:spPr>
        <a:xfrm flipH="1">
          <a:off x="42672000" y="65436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8" name="Line 45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9" name="Line 46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40" name="Line 47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41" name="Line 48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42" name="Line 49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43" name="Line 50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29</xdr:row>
      <xdr:rowOff>76200</xdr:rowOff>
    </xdr:from>
    <xdr:to>
      <xdr:col>42</xdr:col>
      <xdr:colOff>495300</xdr:colOff>
      <xdr:row>30</xdr:row>
      <xdr:rowOff>152400</xdr:rowOff>
    </xdr:to>
    <xdr:grpSp>
      <xdr:nvGrpSpPr>
        <xdr:cNvPr id="44" name="Group 151"/>
        <xdr:cNvGrpSpPr>
          <a:grpSpLocks/>
        </xdr:cNvGrpSpPr>
      </xdr:nvGrpSpPr>
      <xdr:grpSpPr>
        <a:xfrm>
          <a:off x="21316950" y="7305675"/>
          <a:ext cx="9925050" cy="304800"/>
          <a:chOff x="115" y="388"/>
          <a:chExt cx="1117" cy="40"/>
        </a:xfrm>
        <a:solidFill>
          <a:srgbClr val="FFFFFF"/>
        </a:solidFill>
      </xdr:grpSpPr>
      <xdr:sp>
        <xdr:nvSpPr>
          <xdr:cNvPr id="45" name="Rectangle 15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15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5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5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5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5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15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15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16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32</xdr:row>
      <xdr:rowOff>76200</xdr:rowOff>
    </xdr:from>
    <xdr:to>
      <xdr:col>40</xdr:col>
      <xdr:colOff>666750</xdr:colOff>
      <xdr:row>33</xdr:row>
      <xdr:rowOff>152400</xdr:rowOff>
    </xdr:to>
    <xdr:grpSp>
      <xdr:nvGrpSpPr>
        <xdr:cNvPr id="54" name="Group 161"/>
        <xdr:cNvGrpSpPr>
          <a:grpSpLocks/>
        </xdr:cNvGrpSpPr>
      </xdr:nvGrpSpPr>
      <xdr:grpSpPr>
        <a:xfrm>
          <a:off x="21316950" y="7991475"/>
          <a:ext cx="8610600" cy="304800"/>
          <a:chOff x="115" y="388"/>
          <a:chExt cx="1117" cy="40"/>
        </a:xfrm>
        <a:solidFill>
          <a:srgbClr val="FFFFFF"/>
        </a:solidFill>
      </xdr:grpSpPr>
      <xdr:sp>
        <xdr:nvSpPr>
          <xdr:cNvPr id="55" name="Rectangle 16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6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6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6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6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6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6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6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7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542925</xdr:colOff>
      <xdr:row>34</xdr:row>
      <xdr:rowOff>0</xdr:rowOff>
    </xdr:from>
    <xdr:to>
      <xdr:col>71</xdr:col>
      <xdr:colOff>85725</xdr:colOff>
      <xdr:row>35</xdr:row>
      <xdr:rowOff>0</xdr:rowOff>
    </xdr:to>
    <xdr:grpSp>
      <xdr:nvGrpSpPr>
        <xdr:cNvPr id="64" name="Group 172"/>
        <xdr:cNvGrpSpPr>
          <a:grpSpLocks/>
        </xdr:cNvGrpSpPr>
      </xdr:nvGrpSpPr>
      <xdr:grpSpPr>
        <a:xfrm>
          <a:off x="52397025" y="83724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65" name="Polygon 173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174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75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228600</xdr:colOff>
      <xdr:row>34</xdr:row>
      <xdr:rowOff>0</xdr:rowOff>
    </xdr:from>
    <xdr:ext cx="523875" cy="228600"/>
    <xdr:sp>
      <xdr:nvSpPr>
        <xdr:cNvPr id="68" name="text 7125"/>
        <xdr:cNvSpPr txBox="1">
          <a:spLocks noChangeArrowheads="1"/>
        </xdr:cNvSpPr>
      </xdr:nvSpPr>
      <xdr:spPr>
        <a:xfrm>
          <a:off x="190881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69" name="Oval 23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39</xdr:row>
      <xdr:rowOff>19050</xdr:rowOff>
    </xdr:from>
    <xdr:to>
      <xdr:col>54</xdr:col>
      <xdr:colOff>504825</xdr:colOff>
      <xdr:row>39</xdr:row>
      <xdr:rowOff>19050</xdr:rowOff>
    </xdr:to>
    <xdr:sp>
      <xdr:nvSpPr>
        <xdr:cNvPr id="70" name="Line 235"/>
        <xdr:cNvSpPr>
          <a:spLocks/>
        </xdr:cNvSpPr>
      </xdr:nvSpPr>
      <xdr:spPr>
        <a:xfrm flipH="1">
          <a:off x="399669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9525</xdr:rowOff>
    </xdr:from>
    <xdr:to>
      <xdr:col>55</xdr:col>
      <xdr:colOff>9525</xdr:colOff>
      <xdr:row>39</xdr:row>
      <xdr:rowOff>9525</xdr:rowOff>
    </xdr:to>
    <xdr:sp>
      <xdr:nvSpPr>
        <xdr:cNvPr id="71" name="Line 236"/>
        <xdr:cNvSpPr>
          <a:spLocks/>
        </xdr:cNvSpPr>
      </xdr:nvSpPr>
      <xdr:spPr>
        <a:xfrm flipH="1">
          <a:off x="399669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495300</xdr:colOff>
      <xdr:row>23</xdr:row>
      <xdr:rowOff>104775</xdr:rowOff>
    </xdr:from>
    <xdr:ext cx="1457325" cy="533400"/>
    <xdr:sp>
      <xdr:nvSpPr>
        <xdr:cNvPr id="72" name="text 774"/>
        <xdr:cNvSpPr txBox="1">
          <a:spLocks noChangeArrowheads="1"/>
        </xdr:cNvSpPr>
      </xdr:nvSpPr>
      <xdr:spPr>
        <a:xfrm>
          <a:off x="41948100" y="5962650"/>
          <a:ext cx="1457325" cy="5334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7568 - PZM 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79,678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obsluha od DK</a:t>
          </a:r>
        </a:p>
      </xdr:txBody>
    </xdr:sp>
    <xdr:clientData/>
  </xdr:one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73" name="Group 242"/>
        <xdr:cNvGrpSpPr>
          <a:grpSpLocks noChangeAspect="1"/>
        </xdr:cNvGrpSpPr>
      </xdr:nvGrpSpPr>
      <xdr:grpSpPr>
        <a:xfrm>
          <a:off x="731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2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2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30</xdr:row>
      <xdr:rowOff>114300</xdr:rowOff>
    </xdr:from>
    <xdr:to>
      <xdr:col>14</xdr:col>
      <xdr:colOff>647700</xdr:colOff>
      <xdr:row>32</xdr:row>
      <xdr:rowOff>28575</xdr:rowOff>
    </xdr:to>
    <xdr:grpSp>
      <xdr:nvGrpSpPr>
        <xdr:cNvPr id="76" name="Group 245"/>
        <xdr:cNvGrpSpPr>
          <a:grpSpLocks noChangeAspect="1"/>
        </xdr:cNvGrpSpPr>
      </xdr:nvGrpSpPr>
      <xdr:grpSpPr>
        <a:xfrm>
          <a:off x="102870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" name="Line 2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2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79" name="Group 248"/>
        <xdr:cNvGrpSpPr>
          <a:grpSpLocks noChangeAspect="1"/>
        </xdr:cNvGrpSpPr>
      </xdr:nvGrpSpPr>
      <xdr:grpSpPr>
        <a:xfrm>
          <a:off x="581406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" name="Line 2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619125</xdr:colOff>
      <xdr:row>34</xdr:row>
      <xdr:rowOff>104775</xdr:rowOff>
    </xdr:from>
    <xdr:to>
      <xdr:col>19</xdr:col>
      <xdr:colOff>0</xdr:colOff>
      <xdr:row>35</xdr:row>
      <xdr:rowOff>0</xdr:rowOff>
    </xdr:to>
    <xdr:sp>
      <xdr:nvSpPr>
        <xdr:cNvPr id="82" name="kreslení 427"/>
        <xdr:cNvSpPr>
          <a:spLocks/>
        </xdr:cNvSpPr>
      </xdr:nvSpPr>
      <xdr:spPr>
        <a:xfrm>
          <a:off x="13535025" y="8477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0</xdr:rowOff>
    </xdr:from>
    <xdr:to>
      <xdr:col>20</xdr:col>
      <xdr:colOff>495300</xdr:colOff>
      <xdr:row>34</xdr:row>
      <xdr:rowOff>76200</xdr:rowOff>
    </xdr:to>
    <xdr:sp>
      <xdr:nvSpPr>
        <xdr:cNvPr id="83" name="Line 255"/>
        <xdr:cNvSpPr>
          <a:spLocks/>
        </xdr:cNvSpPr>
      </xdr:nvSpPr>
      <xdr:spPr>
        <a:xfrm>
          <a:off x="1415415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495300</xdr:colOff>
      <xdr:row>27</xdr:row>
      <xdr:rowOff>19050</xdr:rowOff>
    </xdr:from>
    <xdr:to>
      <xdr:col>20</xdr:col>
      <xdr:colOff>923925</xdr:colOff>
      <xdr:row>27</xdr:row>
      <xdr:rowOff>209550</xdr:rowOff>
    </xdr:to>
    <xdr:grpSp>
      <xdr:nvGrpSpPr>
        <xdr:cNvPr id="84" name="Group 267"/>
        <xdr:cNvGrpSpPr>
          <a:grpSpLocks noChangeAspect="1"/>
        </xdr:cNvGrpSpPr>
      </xdr:nvGrpSpPr>
      <xdr:grpSpPr>
        <a:xfrm>
          <a:off x="14897100" y="679132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85" name="Line 268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69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70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304800</xdr:colOff>
      <xdr:row>30</xdr:row>
      <xdr:rowOff>57150</xdr:rowOff>
    </xdr:from>
    <xdr:to>
      <xdr:col>18</xdr:col>
      <xdr:colOff>609600</xdr:colOff>
      <xdr:row>30</xdr:row>
      <xdr:rowOff>171450</xdr:rowOff>
    </xdr:to>
    <xdr:grpSp>
      <xdr:nvGrpSpPr>
        <xdr:cNvPr id="88" name="Group 271"/>
        <xdr:cNvGrpSpPr>
          <a:grpSpLocks noChangeAspect="1"/>
        </xdr:cNvGrpSpPr>
      </xdr:nvGrpSpPr>
      <xdr:grpSpPr>
        <a:xfrm>
          <a:off x="13220700" y="7515225"/>
          <a:ext cx="304800" cy="114300"/>
          <a:chOff x="198" y="575"/>
          <a:chExt cx="28" cy="12"/>
        </a:xfrm>
        <a:solidFill>
          <a:srgbClr val="FFFFFF"/>
        </a:solidFill>
      </xdr:grpSpPr>
      <xdr:sp>
        <xdr:nvSpPr>
          <xdr:cNvPr id="89" name="Line 272"/>
          <xdr:cNvSpPr>
            <a:spLocks noChangeAspect="1"/>
          </xdr:cNvSpPr>
        </xdr:nvSpPr>
        <xdr:spPr>
          <a:xfrm>
            <a:off x="210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73"/>
          <xdr:cNvSpPr>
            <a:spLocks noChangeAspect="1"/>
          </xdr:cNvSpPr>
        </xdr:nvSpPr>
        <xdr:spPr>
          <a:xfrm>
            <a:off x="198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74"/>
          <xdr:cNvSpPr>
            <a:spLocks noChangeAspect="1"/>
          </xdr:cNvSpPr>
        </xdr:nvSpPr>
        <xdr:spPr>
          <a:xfrm>
            <a:off x="22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19050</xdr:rowOff>
    </xdr:from>
    <xdr:to>
      <xdr:col>3</xdr:col>
      <xdr:colOff>485775</xdr:colOff>
      <xdr:row>29</xdr:row>
      <xdr:rowOff>209550</xdr:rowOff>
    </xdr:to>
    <xdr:grpSp>
      <xdr:nvGrpSpPr>
        <xdr:cNvPr id="92" name="Group 275"/>
        <xdr:cNvGrpSpPr>
          <a:grpSpLocks noChangeAspect="1"/>
        </xdr:cNvGrpSpPr>
      </xdr:nvGrpSpPr>
      <xdr:grpSpPr>
        <a:xfrm>
          <a:off x="2057400" y="7248525"/>
          <a:ext cx="428625" cy="190500"/>
          <a:chOff x="641" y="19"/>
          <a:chExt cx="39" cy="20"/>
        </a:xfrm>
        <a:solidFill>
          <a:srgbClr val="FFFFFF"/>
        </a:solidFill>
      </xdr:grpSpPr>
      <xdr:sp>
        <xdr:nvSpPr>
          <xdr:cNvPr id="93" name="Line 276"/>
          <xdr:cNvSpPr>
            <a:spLocks noChangeAspect="1"/>
          </xdr:cNvSpPr>
        </xdr:nvSpPr>
        <xdr:spPr>
          <a:xfrm>
            <a:off x="644" y="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77"/>
          <xdr:cNvSpPr>
            <a:spLocks noChangeAspect="1"/>
          </xdr:cNvSpPr>
        </xdr:nvSpPr>
        <xdr:spPr>
          <a:xfrm>
            <a:off x="675" y="19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78"/>
          <xdr:cNvSpPr>
            <a:spLocks noChangeAspect="1"/>
          </xdr:cNvSpPr>
        </xdr:nvSpPr>
        <xdr:spPr>
          <a:xfrm>
            <a:off x="659" y="23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279"/>
          <xdr:cNvSpPr>
            <a:spLocks noChangeAspect="1"/>
          </xdr:cNvSpPr>
        </xdr:nvSpPr>
        <xdr:spPr>
          <a:xfrm>
            <a:off x="666" y="25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80"/>
          <xdr:cNvSpPr>
            <a:spLocks noChangeAspect="1"/>
          </xdr:cNvSpPr>
        </xdr:nvSpPr>
        <xdr:spPr>
          <a:xfrm>
            <a:off x="654" y="32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81"/>
          <xdr:cNvSpPr>
            <a:spLocks noChangeAspect="1"/>
          </xdr:cNvSpPr>
        </xdr:nvSpPr>
        <xdr:spPr>
          <a:xfrm>
            <a:off x="657" y="21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82"/>
          <xdr:cNvSpPr>
            <a:spLocks noChangeAspect="1"/>
          </xdr:cNvSpPr>
        </xdr:nvSpPr>
        <xdr:spPr>
          <a:xfrm>
            <a:off x="641" y="2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29</xdr:row>
      <xdr:rowOff>19050</xdr:rowOff>
    </xdr:from>
    <xdr:to>
      <xdr:col>73</xdr:col>
      <xdr:colOff>161925</xdr:colOff>
      <xdr:row>29</xdr:row>
      <xdr:rowOff>209550</xdr:rowOff>
    </xdr:to>
    <xdr:grpSp>
      <xdr:nvGrpSpPr>
        <xdr:cNvPr id="100" name="Group 283"/>
        <xdr:cNvGrpSpPr>
          <a:grpSpLocks noChangeAspect="1"/>
        </xdr:cNvGrpSpPr>
      </xdr:nvGrpSpPr>
      <xdr:grpSpPr>
        <a:xfrm>
          <a:off x="54054375" y="7248525"/>
          <a:ext cx="419100" cy="190500"/>
          <a:chOff x="596" y="163"/>
          <a:chExt cx="39" cy="20"/>
        </a:xfrm>
        <a:solidFill>
          <a:srgbClr val="FFFFFF"/>
        </a:solidFill>
      </xdr:grpSpPr>
      <xdr:sp>
        <xdr:nvSpPr>
          <xdr:cNvPr id="101" name="Line 284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285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86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32</xdr:row>
      <xdr:rowOff>19050</xdr:rowOff>
    </xdr:from>
    <xdr:to>
      <xdr:col>73</xdr:col>
      <xdr:colOff>161925</xdr:colOff>
      <xdr:row>32</xdr:row>
      <xdr:rowOff>209550</xdr:rowOff>
    </xdr:to>
    <xdr:grpSp>
      <xdr:nvGrpSpPr>
        <xdr:cNvPr id="104" name="Group 287"/>
        <xdr:cNvGrpSpPr>
          <a:grpSpLocks noChangeAspect="1"/>
        </xdr:cNvGrpSpPr>
      </xdr:nvGrpSpPr>
      <xdr:grpSpPr>
        <a:xfrm>
          <a:off x="54054375" y="7934325"/>
          <a:ext cx="419100" cy="190500"/>
          <a:chOff x="596" y="163"/>
          <a:chExt cx="39" cy="20"/>
        </a:xfrm>
        <a:solidFill>
          <a:srgbClr val="FFFFFF"/>
        </a:solidFill>
      </xdr:grpSpPr>
      <xdr:sp>
        <xdr:nvSpPr>
          <xdr:cNvPr id="105" name="Line 288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289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90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27</xdr:row>
      <xdr:rowOff>19050</xdr:rowOff>
    </xdr:from>
    <xdr:to>
      <xdr:col>85</xdr:col>
      <xdr:colOff>476250</xdr:colOff>
      <xdr:row>27</xdr:row>
      <xdr:rowOff>209550</xdr:rowOff>
    </xdr:to>
    <xdr:grpSp>
      <xdr:nvGrpSpPr>
        <xdr:cNvPr id="108" name="Group 291"/>
        <xdr:cNvGrpSpPr>
          <a:grpSpLocks noChangeAspect="1"/>
        </xdr:cNvGrpSpPr>
      </xdr:nvGrpSpPr>
      <xdr:grpSpPr>
        <a:xfrm>
          <a:off x="63274575" y="6791325"/>
          <a:ext cx="428625" cy="190500"/>
          <a:chOff x="687" y="43"/>
          <a:chExt cx="39" cy="20"/>
        </a:xfrm>
        <a:solidFill>
          <a:srgbClr val="FFFFFF"/>
        </a:solidFill>
      </xdr:grpSpPr>
      <xdr:sp>
        <xdr:nvSpPr>
          <xdr:cNvPr id="109" name="Line 292"/>
          <xdr:cNvSpPr>
            <a:spLocks noChangeAspect="1"/>
          </xdr:cNvSpPr>
        </xdr:nvSpPr>
        <xdr:spPr>
          <a:xfrm>
            <a:off x="710" y="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293"/>
          <xdr:cNvSpPr>
            <a:spLocks noChangeAspect="1"/>
          </xdr:cNvSpPr>
        </xdr:nvSpPr>
        <xdr:spPr>
          <a:xfrm>
            <a:off x="689" y="4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94"/>
          <xdr:cNvSpPr>
            <a:spLocks noChangeAspect="1"/>
          </xdr:cNvSpPr>
        </xdr:nvSpPr>
        <xdr:spPr>
          <a:xfrm>
            <a:off x="703" y="54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295"/>
          <xdr:cNvSpPr>
            <a:spLocks noChangeAspect="1"/>
          </xdr:cNvSpPr>
        </xdr:nvSpPr>
        <xdr:spPr>
          <a:xfrm>
            <a:off x="687" y="57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96"/>
          <xdr:cNvSpPr>
            <a:spLocks noChangeAspect="1"/>
          </xdr:cNvSpPr>
        </xdr:nvSpPr>
        <xdr:spPr>
          <a:xfrm>
            <a:off x="701" y="52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297"/>
          <xdr:cNvSpPr>
            <a:spLocks noChangeAspect="1"/>
          </xdr:cNvSpPr>
        </xdr:nvSpPr>
        <xdr:spPr>
          <a:xfrm>
            <a:off x="723" y="5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298"/>
          <xdr:cNvSpPr>
            <a:spLocks noChangeAspect="1"/>
          </xdr:cNvSpPr>
        </xdr:nvSpPr>
        <xdr:spPr>
          <a:xfrm>
            <a:off x="699" y="49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3" customWidth="1"/>
    <col min="2" max="2" width="11.25390625" style="223" customWidth="1"/>
    <col min="3" max="18" width="11.25390625" style="144" customWidth="1"/>
    <col min="19" max="19" width="4.75390625" style="143" customWidth="1"/>
    <col min="20" max="20" width="1.75390625" style="143" customWidth="1"/>
    <col min="21" max="16384" width="9.125" style="144" customWidth="1"/>
  </cols>
  <sheetData>
    <row r="1" spans="1:20" s="142" customFormat="1" ht="9.75" customHeight="1">
      <c r="A1" s="139"/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S1" s="139"/>
      <c r="T1" s="139"/>
    </row>
    <row r="2" spans="2:18" ht="36" customHeight="1">
      <c r="B2" s="144"/>
      <c r="D2" s="145"/>
      <c r="E2" s="145"/>
      <c r="F2" s="145"/>
      <c r="G2" s="145"/>
      <c r="H2" s="145"/>
      <c r="I2" s="145"/>
      <c r="J2" s="145"/>
      <c r="K2" s="145"/>
      <c r="L2" s="145"/>
      <c r="R2" s="146"/>
    </row>
    <row r="3" spans="2:12" s="143" customFormat="1" ht="18" customHeight="1">
      <c r="B3" s="147"/>
      <c r="C3" s="147"/>
      <c r="D3" s="147"/>
      <c r="J3" s="148"/>
      <c r="K3" s="147"/>
      <c r="L3" s="147"/>
    </row>
    <row r="4" spans="1:22" s="155" customFormat="1" ht="22.5" customHeight="1">
      <c r="A4" s="149"/>
      <c r="B4" s="12" t="s">
        <v>63</v>
      </c>
      <c r="C4" s="150">
        <v>310</v>
      </c>
      <c r="D4" s="151"/>
      <c r="E4" s="149"/>
      <c r="F4" s="149"/>
      <c r="G4" s="149"/>
      <c r="H4" s="149"/>
      <c r="I4" s="237"/>
      <c r="J4" s="238" t="s">
        <v>78</v>
      </c>
      <c r="K4" s="237"/>
      <c r="L4" s="152"/>
      <c r="M4" s="151"/>
      <c r="N4" s="151"/>
      <c r="O4" s="151"/>
      <c r="P4" s="151"/>
      <c r="Q4" s="153" t="s">
        <v>64</v>
      </c>
      <c r="R4" s="235">
        <v>331223</v>
      </c>
      <c r="S4" s="151"/>
      <c r="T4" s="151"/>
      <c r="U4" s="154"/>
      <c r="V4" s="154"/>
    </row>
    <row r="5" spans="2:22" s="156" customFormat="1" ht="18" customHeight="1" thickBot="1">
      <c r="B5" s="157"/>
      <c r="C5" s="158"/>
      <c r="D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</row>
    <row r="6" spans="1:22" s="164" customFormat="1" ht="21" customHeight="1">
      <c r="A6" s="159"/>
      <c r="B6" s="160"/>
      <c r="C6" s="161"/>
      <c r="D6" s="160"/>
      <c r="E6" s="162"/>
      <c r="F6" s="162"/>
      <c r="G6" s="162"/>
      <c r="H6" s="162"/>
      <c r="I6" s="162"/>
      <c r="J6" s="160"/>
      <c r="K6" s="160"/>
      <c r="L6" s="160"/>
      <c r="M6" s="160"/>
      <c r="N6" s="160"/>
      <c r="O6" s="160"/>
      <c r="P6" s="160"/>
      <c r="Q6" s="160"/>
      <c r="R6" s="160"/>
      <c r="S6" s="163"/>
      <c r="T6" s="148"/>
      <c r="U6" s="148"/>
      <c r="V6" s="148"/>
    </row>
    <row r="7" spans="1:21" ht="21" customHeight="1">
      <c r="A7" s="165"/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69"/>
      <c r="T7" s="147"/>
      <c r="U7" s="145"/>
    </row>
    <row r="8" spans="1:21" ht="24.75" customHeight="1">
      <c r="A8" s="165"/>
      <c r="B8" s="170"/>
      <c r="C8" s="172"/>
      <c r="D8" s="172"/>
      <c r="E8" s="172"/>
      <c r="F8" s="172"/>
      <c r="G8" s="172"/>
      <c r="H8" s="173"/>
      <c r="I8" s="174"/>
      <c r="J8" s="53" t="s">
        <v>45</v>
      </c>
      <c r="K8" s="174"/>
      <c r="L8" s="173"/>
      <c r="M8" s="172"/>
      <c r="N8" s="172"/>
      <c r="O8" s="172"/>
      <c r="P8" s="172"/>
      <c r="Q8" s="172"/>
      <c r="R8" s="175"/>
      <c r="S8" s="169"/>
      <c r="T8" s="147"/>
      <c r="U8" s="145"/>
    </row>
    <row r="9" spans="1:21" ht="24.75" customHeight="1">
      <c r="A9" s="165"/>
      <c r="B9" s="170"/>
      <c r="C9" s="171" t="s">
        <v>11</v>
      </c>
      <c r="D9" s="172"/>
      <c r="E9" s="172"/>
      <c r="F9" s="172"/>
      <c r="G9" s="172"/>
      <c r="H9" s="173"/>
      <c r="I9" s="173"/>
      <c r="J9" s="176" t="s">
        <v>75</v>
      </c>
      <c r="K9" s="173"/>
      <c r="L9" s="173"/>
      <c r="M9" s="172"/>
      <c r="N9" s="172"/>
      <c r="O9" s="172"/>
      <c r="P9" s="172"/>
      <c r="Q9" s="172"/>
      <c r="R9" s="175"/>
      <c r="S9" s="169"/>
      <c r="T9" s="147"/>
      <c r="U9" s="145"/>
    </row>
    <row r="10" spans="1:21" ht="24.75" customHeight="1">
      <c r="A10" s="165"/>
      <c r="B10" s="170"/>
      <c r="C10" s="52" t="s">
        <v>10</v>
      </c>
      <c r="D10" s="172"/>
      <c r="E10" s="172"/>
      <c r="F10" s="172"/>
      <c r="G10" s="172"/>
      <c r="H10" s="172"/>
      <c r="I10" s="172"/>
      <c r="J10" s="176" t="s">
        <v>86</v>
      </c>
      <c r="K10" s="172"/>
      <c r="L10" s="172"/>
      <c r="M10" s="172"/>
      <c r="N10" s="172"/>
      <c r="O10" s="172"/>
      <c r="P10" s="246" t="s">
        <v>65</v>
      </c>
      <c r="Q10" s="246"/>
      <c r="R10" s="177"/>
      <c r="S10" s="169"/>
      <c r="T10" s="147"/>
      <c r="U10" s="145"/>
    </row>
    <row r="11" spans="1:21" ht="24.75" customHeight="1">
      <c r="A11" s="165"/>
      <c r="B11" s="170"/>
      <c r="C11" s="52" t="s">
        <v>12</v>
      </c>
      <c r="D11" s="172"/>
      <c r="E11" s="172"/>
      <c r="F11" s="172"/>
      <c r="G11" s="172"/>
      <c r="H11" s="172"/>
      <c r="I11" s="172"/>
      <c r="J11" s="98" t="s">
        <v>77</v>
      </c>
      <c r="K11" s="172"/>
      <c r="L11" s="172"/>
      <c r="M11" s="172"/>
      <c r="N11" s="172"/>
      <c r="O11" s="172"/>
      <c r="P11" s="172"/>
      <c r="Q11" s="172"/>
      <c r="R11" s="175"/>
      <c r="S11" s="169"/>
      <c r="T11" s="147"/>
      <c r="U11" s="145"/>
    </row>
    <row r="12" spans="1:21" ht="24.75" customHeight="1">
      <c r="A12" s="165"/>
      <c r="B12" s="170"/>
      <c r="C12" s="172"/>
      <c r="D12" s="172"/>
      <c r="E12" s="172"/>
      <c r="F12" s="172"/>
      <c r="G12" s="172"/>
      <c r="H12" s="172"/>
      <c r="I12" s="172"/>
      <c r="J12" s="98" t="s">
        <v>87</v>
      </c>
      <c r="K12" s="172"/>
      <c r="L12" s="172"/>
      <c r="M12" s="172"/>
      <c r="N12" s="172"/>
      <c r="O12" s="172"/>
      <c r="P12" s="172"/>
      <c r="Q12" s="172"/>
      <c r="R12" s="175"/>
      <c r="S12" s="169"/>
      <c r="T12" s="147"/>
      <c r="U12" s="145"/>
    </row>
    <row r="13" spans="1:21" ht="18" customHeight="1">
      <c r="A13" s="165"/>
      <c r="B13" s="178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80"/>
      <c r="S13" s="169"/>
      <c r="T13" s="147"/>
      <c r="U13" s="145"/>
    </row>
    <row r="14" spans="1:21" ht="18" customHeight="1">
      <c r="A14" s="165"/>
      <c r="B14" s="170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5"/>
      <c r="S14" s="169"/>
      <c r="T14" s="147"/>
      <c r="U14" s="145"/>
    </row>
    <row r="15" spans="1:21" ht="21" customHeight="1">
      <c r="A15" s="165"/>
      <c r="B15" s="170"/>
      <c r="C15" s="90" t="s">
        <v>21</v>
      </c>
      <c r="D15" s="172"/>
      <c r="E15" s="172"/>
      <c r="G15" s="181" t="s">
        <v>74</v>
      </c>
      <c r="I15" s="172"/>
      <c r="M15" s="181" t="s">
        <v>58</v>
      </c>
      <c r="O15" s="182"/>
      <c r="P15" s="182"/>
      <c r="Q15" s="172"/>
      <c r="R15" s="175"/>
      <c r="S15" s="169"/>
      <c r="T15" s="147"/>
      <c r="U15" s="145"/>
    </row>
    <row r="16" spans="1:21" ht="21" customHeight="1">
      <c r="A16" s="165"/>
      <c r="B16" s="170"/>
      <c r="C16" s="87" t="s">
        <v>22</v>
      </c>
      <c r="D16" s="172"/>
      <c r="E16" s="172"/>
      <c r="G16" s="236">
        <v>79.934</v>
      </c>
      <c r="I16" s="172"/>
      <c r="M16" s="231">
        <v>79.532</v>
      </c>
      <c r="O16" s="182"/>
      <c r="P16" s="182"/>
      <c r="Q16" s="172"/>
      <c r="R16" s="175"/>
      <c r="S16" s="169"/>
      <c r="T16" s="147"/>
      <c r="U16" s="145"/>
    </row>
    <row r="17" spans="1:21" ht="21" customHeight="1">
      <c r="A17" s="165"/>
      <c r="B17" s="170"/>
      <c r="C17" s="87" t="s">
        <v>23</v>
      </c>
      <c r="D17" s="172"/>
      <c r="E17" s="172"/>
      <c r="G17" s="95" t="s">
        <v>52</v>
      </c>
      <c r="I17" s="172"/>
      <c r="M17" s="183" t="s">
        <v>79</v>
      </c>
      <c r="N17" s="182"/>
      <c r="O17" s="182"/>
      <c r="P17" s="172"/>
      <c r="Q17" s="172"/>
      <c r="R17" s="175"/>
      <c r="S17" s="169"/>
      <c r="T17" s="147"/>
      <c r="U17" s="145"/>
    </row>
    <row r="18" spans="1:21" ht="18" customHeight="1">
      <c r="A18" s="165"/>
      <c r="B18" s="178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80"/>
      <c r="S18" s="169"/>
      <c r="T18" s="147"/>
      <c r="U18" s="145"/>
    </row>
    <row r="19" spans="1:21" ht="21" customHeight="1">
      <c r="A19" s="165"/>
      <c r="B19" s="170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5"/>
      <c r="S19" s="169"/>
      <c r="T19" s="147"/>
      <c r="U19" s="145"/>
    </row>
    <row r="20" spans="1:21" ht="21" customHeight="1">
      <c r="A20" s="165"/>
      <c r="B20" s="170"/>
      <c r="C20" s="87" t="s">
        <v>66</v>
      </c>
      <c r="D20" s="172"/>
      <c r="E20" s="172"/>
      <c r="F20" s="184" t="s">
        <v>17</v>
      </c>
      <c r="H20" s="246" t="s">
        <v>67</v>
      </c>
      <c r="I20" s="246"/>
      <c r="L20" s="184" t="s">
        <v>59</v>
      </c>
      <c r="M20" s="172"/>
      <c r="N20" s="246" t="s">
        <v>83</v>
      </c>
      <c r="O20" s="246"/>
      <c r="R20" s="175"/>
      <c r="S20" s="169"/>
      <c r="T20" s="147"/>
      <c r="U20" s="145"/>
    </row>
    <row r="21" spans="1:21" ht="21" customHeight="1">
      <c r="A21" s="165"/>
      <c r="B21" s="170"/>
      <c r="C21" s="87" t="s">
        <v>68</v>
      </c>
      <c r="D21" s="172"/>
      <c r="E21" s="172"/>
      <c r="F21" s="185" t="s">
        <v>69</v>
      </c>
      <c r="H21" s="246" t="s">
        <v>70</v>
      </c>
      <c r="I21" s="246"/>
      <c r="L21" s="185" t="s">
        <v>60</v>
      </c>
      <c r="M21" s="172"/>
      <c r="N21" s="246" t="s">
        <v>84</v>
      </c>
      <c r="O21" s="246"/>
      <c r="R21" s="175"/>
      <c r="S21" s="169"/>
      <c r="T21" s="147"/>
      <c r="U21" s="145"/>
    </row>
    <row r="22" spans="1:21" ht="21" customHeight="1">
      <c r="A22" s="165"/>
      <c r="B22" s="186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8"/>
      <c r="S22" s="169"/>
      <c r="T22" s="147"/>
      <c r="U22" s="145"/>
    </row>
    <row r="23" spans="1:21" ht="21" customHeight="1">
      <c r="A23" s="165"/>
      <c r="B23" s="189"/>
      <c r="C23" s="190"/>
      <c r="D23" s="190"/>
      <c r="E23" s="191"/>
      <c r="F23" s="191"/>
      <c r="G23" s="191"/>
      <c r="H23" s="191"/>
      <c r="I23" s="190"/>
      <c r="J23" s="192"/>
      <c r="K23" s="190"/>
      <c r="L23" s="190"/>
      <c r="M23" s="190"/>
      <c r="N23" s="190"/>
      <c r="O23" s="190"/>
      <c r="P23" s="190"/>
      <c r="Q23" s="190"/>
      <c r="R23" s="190"/>
      <c r="S23" s="169"/>
      <c r="T23" s="147"/>
      <c r="U23" s="145"/>
    </row>
    <row r="24" spans="1:19" ht="30" customHeight="1">
      <c r="A24" s="193"/>
      <c r="B24" s="194"/>
      <c r="C24" s="195"/>
      <c r="D24" s="247" t="s">
        <v>71</v>
      </c>
      <c r="E24" s="248"/>
      <c r="F24" s="248"/>
      <c r="G24" s="248"/>
      <c r="H24" s="195"/>
      <c r="I24" s="196"/>
      <c r="J24" s="197"/>
      <c r="K24" s="194"/>
      <c r="L24" s="195"/>
      <c r="M24" s="247" t="s">
        <v>72</v>
      </c>
      <c r="N24" s="247"/>
      <c r="O24" s="247"/>
      <c r="P24" s="247"/>
      <c r="Q24" s="195"/>
      <c r="R24" s="196"/>
      <c r="S24" s="169"/>
    </row>
    <row r="25" spans="1:20" s="202" customFormat="1" ht="21" customHeight="1" thickBot="1">
      <c r="A25" s="198"/>
      <c r="B25" s="199" t="s">
        <v>28</v>
      </c>
      <c r="C25" s="136" t="s">
        <v>34</v>
      </c>
      <c r="D25" s="136" t="s">
        <v>35</v>
      </c>
      <c r="E25" s="200" t="s">
        <v>36</v>
      </c>
      <c r="F25" s="249" t="s">
        <v>37</v>
      </c>
      <c r="G25" s="250"/>
      <c r="H25" s="250"/>
      <c r="I25" s="251"/>
      <c r="J25" s="197"/>
      <c r="K25" s="199" t="s">
        <v>28</v>
      </c>
      <c r="L25" s="136" t="s">
        <v>34</v>
      </c>
      <c r="M25" s="136" t="s">
        <v>35</v>
      </c>
      <c r="N25" s="200" t="s">
        <v>36</v>
      </c>
      <c r="O25" s="249" t="s">
        <v>37</v>
      </c>
      <c r="P25" s="250"/>
      <c r="Q25" s="250"/>
      <c r="R25" s="251"/>
      <c r="S25" s="201"/>
      <c r="T25" s="143"/>
    </row>
    <row r="26" spans="1:20" s="155" customFormat="1" ht="22.5" customHeight="1" thickTop="1">
      <c r="A26" s="193"/>
      <c r="B26" s="203"/>
      <c r="C26" s="204"/>
      <c r="D26" s="205"/>
      <c r="E26" s="206"/>
      <c r="F26" s="207"/>
      <c r="G26" s="208"/>
      <c r="H26" s="208"/>
      <c r="I26" s="209"/>
      <c r="J26" s="197"/>
      <c r="K26" s="203"/>
      <c r="L26" s="204"/>
      <c r="M26" s="205"/>
      <c r="N26" s="206"/>
      <c r="O26" s="207"/>
      <c r="P26" s="208"/>
      <c r="Q26" s="208"/>
      <c r="R26" s="209"/>
      <c r="S26" s="169"/>
      <c r="T26" s="143"/>
    </row>
    <row r="27" spans="1:20" s="155" customFormat="1" ht="22.5" customHeight="1">
      <c r="A27" s="193"/>
      <c r="B27" s="210">
        <v>1</v>
      </c>
      <c r="C27" s="232">
        <v>80.086</v>
      </c>
      <c r="D27" s="232">
        <v>79.509</v>
      </c>
      <c r="E27" s="211">
        <f>(C27-D27)*1000</f>
        <v>576.9999999999982</v>
      </c>
      <c r="F27" s="252" t="s">
        <v>41</v>
      </c>
      <c r="G27" s="253"/>
      <c r="H27" s="253"/>
      <c r="I27" s="254"/>
      <c r="J27" s="197"/>
      <c r="K27" s="210">
        <v>1</v>
      </c>
      <c r="L27" s="232">
        <v>80</v>
      </c>
      <c r="M27" s="232">
        <v>79.85</v>
      </c>
      <c r="N27" s="211">
        <f>(L27-M27)*1000</f>
        <v>150.00000000000568</v>
      </c>
      <c r="O27" s="255" t="s">
        <v>40</v>
      </c>
      <c r="P27" s="256"/>
      <c r="Q27" s="256"/>
      <c r="R27" s="257"/>
      <c r="S27" s="169"/>
      <c r="T27" s="143"/>
    </row>
    <row r="28" spans="1:20" s="155" customFormat="1" ht="22.5" customHeight="1">
      <c r="A28" s="193"/>
      <c r="B28" s="203"/>
      <c r="C28" s="233"/>
      <c r="D28" s="234"/>
      <c r="E28" s="206"/>
      <c r="F28" s="207"/>
      <c r="G28" s="208"/>
      <c r="H28" s="208"/>
      <c r="I28" s="209"/>
      <c r="J28" s="197"/>
      <c r="K28" s="203"/>
      <c r="L28" s="233"/>
      <c r="M28" s="234"/>
      <c r="N28" s="206"/>
      <c r="O28" s="207"/>
      <c r="P28" s="208"/>
      <c r="Q28" s="208"/>
      <c r="R28" s="209"/>
      <c r="S28" s="169"/>
      <c r="T28" s="143"/>
    </row>
    <row r="29" spans="1:20" s="155" customFormat="1" ht="22.5" customHeight="1">
      <c r="A29" s="193"/>
      <c r="B29" s="210">
        <v>2</v>
      </c>
      <c r="C29" s="232">
        <v>80.113</v>
      </c>
      <c r="D29" s="232">
        <v>79.509</v>
      </c>
      <c r="E29" s="211">
        <f>(C29-D29)*1000</f>
        <v>603.9999999999992</v>
      </c>
      <c r="F29" s="255" t="s">
        <v>73</v>
      </c>
      <c r="G29" s="256"/>
      <c r="H29" s="256"/>
      <c r="I29" s="257"/>
      <c r="J29" s="197"/>
      <c r="K29" s="210">
        <v>2</v>
      </c>
      <c r="L29" s="232">
        <v>80</v>
      </c>
      <c r="M29" s="232">
        <v>79.87</v>
      </c>
      <c r="N29" s="211">
        <f>(L29-M29)*1000</f>
        <v>129.99999999999545</v>
      </c>
      <c r="O29" s="255" t="s">
        <v>51</v>
      </c>
      <c r="P29" s="256"/>
      <c r="Q29" s="256"/>
      <c r="R29" s="257"/>
      <c r="S29" s="169"/>
      <c r="T29" s="143"/>
    </row>
    <row r="30" spans="1:20" s="149" customFormat="1" ht="22.5" customHeight="1">
      <c r="A30" s="193"/>
      <c r="B30" s="212"/>
      <c r="C30" s="213"/>
      <c r="D30" s="214"/>
      <c r="E30" s="215"/>
      <c r="F30" s="216"/>
      <c r="G30" s="217"/>
      <c r="H30" s="217"/>
      <c r="I30" s="218"/>
      <c r="J30" s="197"/>
      <c r="K30" s="212"/>
      <c r="L30" s="213"/>
      <c r="M30" s="219"/>
      <c r="N30" s="215"/>
      <c r="O30" s="216"/>
      <c r="P30" s="217"/>
      <c r="Q30" s="217"/>
      <c r="R30" s="218"/>
      <c r="S30" s="169"/>
      <c r="T30" s="143"/>
    </row>
    <row r="31" spans="1:19" ht="21" customHeight="1" thickBot="1">
      <c r="A31" s="220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2"/>
    </row>
    <row r="33" ht="18">
      <c r="J33" s="126" t="s">
        <v>53</v>
      </c>
    </row>
    <row r="35" ht="15">
      <c r="J35" s="98" t="s">
        <v>76</v>
      </c>
    </row>
  </sheetData>
  <sheetProtection password="E755" sheet="1" objects="1" scenarios="1"/>
  <mergeCells count="13">
    <mergeCell ref="F27:I27"/>
    <mergeCell ref="F29:I29"/>
    <mergeCell ref="O27:R27"/>
    <mergeCell ref="O29:R29"/>
    <mergeCell ref="P10:Q10"/>
    <mergeCell ref="D24:G24"/>
    <mergeCell ref="M24:P24"/>
    <mergeCell ref="F25:I25"/>
    <mergeCell ref="O25:R25"/>
    <mergeCell ref="N20:O20"/>
    <mergeCell ref="N21:O21"/>
    <mergeCell ref="H20:I20"/>
    <mergeCell ref="H21:I21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26"/>
      <c r="C2" s="227"/>
      <c r="D2" s="227"/>
      <c r="E2" s="227"/>
      <c r="F2" s="227"/>
      <c r="G2" s="137" t="s">
        <v>54</v>
      </c>
      <c r="H2" s="227"/>
      <c r="I2" s="227"/>
      <c r="J2" s="227"/>
      <c r="K2" s="227"/>
      <c r="L2" s="228"/>
      <c r="R2" s="4"/>
      <c r="S2" s="5"/>
      <c r="T2" s="5"/>
      <c r="U2" s="5"/>
      <c r="V2" s="258" t="s">
        <v>4</v>
      </c>
      <c r="W2" s="258"/>
      <c r="X2" s="258"/>
      <c r="Y2" s="258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258" t="s">
        <v>4</v>
      </c>
      <c r="BO2" s="258"/>
      <c r="BP2" s="258"/>
      <c r="BQ2" s="258"/>
      <c r="BR2" s="5"/>
      <c r="BS2" s="5"/>
      <c r="BT2" s="5"/>
      <c r="BU2" s="6"/>
      <c r="BY2" s="1"/>
      <c r="BZ2" s="226"/>
      <c r="CA2" s="227"/>
      <c r="CB2" s="227"/>
      <c r="CC2" s="227"/>
      <c r="CD2" s="227"/>
      <c r="CE2" s="137" t="s">
        <v>57</v>
      </c>
      <c r="CF2" s="227"/>
      <c r="CG2" s="227"/>
      <c r="CH2" s="227"/>
      <c r="CI2" s="227"/>
      <c r="CJ2" s="228"/>
    </row>
    <row r="3" spans="18:77" ht="21" customHeight="1" thickBot="1" thickTop="1">
      <c r="R3" s="270" t="s">
        <v>5</v>
      </c>
      <c r="S3" s="261"/>
      <c r="T3" s="7"/>
      <c r="U3" s="8"/>
      <c r="V3" s="271" t="s">
        <v>6</v>
      </c>
      <c r="W3" s="272"/>
      <c r="X3" s="272"/>
      <c r="Y3" s="273"/>
      <c r="Z3" s="9"/>
      <c r="AA3" s="10"/>
      <c r="AB3" s="266" t="s">
        <v>7</v>
      </c>
      <c r="AC3" s="245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267" t="s">
        <v>7</v>
      </c>
      <c r="BK3" s="268"/>
      <c r="BL3" s="9"/>
      <c r="BM3" s="10"/>
      <c r="BN3" s="259" t="s">
        <v>6</v>
      </c>
      <c r="BO3" s="260"/>
      <c r="BP3" s="260"/>
      <c r="BQ3" s="261"/>
      <c r="BR3" s="13"/>
      <c r="BS3" s="14"/>
      <c r="BT3" s="259" t="s">
        <v>5</v>
      </c>
      <c r="BU3" s="275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19"/>
      <c r="S4" s="20"/>
      <c r="T4" s="21"/>
      <c r="U4" s="22"/>
      <c r="V4" s="269" t="s">
        <v>8</v>
      </c>
      <c r="W4" s="269"/>
      <c r="X4" s="269"/>
      <c r="Y4" s="269"/>
      <c r="Z4" s="21"/>
      <c r="AA4" s="22"/>
      <c r="AB4" s="24"/>
      <c r="AC4" s="2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38" t="s">
        <v>78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6"/>
      <c r="BK4" s="24"/>
      <c r="BL4" s="21"/>
      <c r="BM4" s="22"/>
      <c r="BN4" s="269" t="s">
        <v>55</v>
      </c>
      <c r="BO4" s="269"/>
      <c r="BP4" s="269"/>
      <c r="BQ4" s="269"/>
      <c r="BR4" s="23"/>
      <c r="BS4" s="23"/>
      <c r="BT4" s="27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8"/>
    </row>
    <row r="5" spans="2:88" ht="21" customHeight="1">
      <c r="B5" s="29"/>
      <c r="C5" s="30" t="s">
        <v>9</v>
      </c>
      <c r="D5" s="31"/>
      <c r="E5" s="32"/>
      <c r="F5" s="32"/>
      <c r="G5" s="32"/>
      <c r="H5" s="32"/>
      <c r="I5" s="32"/>
      <c r="J5" s="33"/>
      <c r="L5" s="34"/>
      <c r="R5" s="35"/>
      <c r="S5" s="36"/>
      <c r="T5" s="37"/>
      <c r="U5" s="38"/>
      <c r="V5" s="39"/>
      <c r="W5" s="40"/>
      <c r="X5" s="37"/>
      <c r="Y5" s="38"/>
      <c r="Z5" s="37"/>
      <c r="AA5" s="38"/>
      <c r="AB5" s="11"/>
      <c r="AC5" s="4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42"/>
      <c r="BK5" s="43"/>
      <c r="BL5" s="37"/>
      <c r="BM5" s="36"/>
      <c r="BN5" s="37"/>
      <c r="BO5" s="44"/>
      <c r="BP5" s="37"/>
      <c r="BQ5" s="36"/>
      <c r="BR5" s="37"/>
      <c r="BS5" s="36"/>
      <c r="BT5" s="45"/>
      <c r="BU5" s="46"/>
      <c r="BY5" s="1"/>
      <c r="BZ5" s="29"/>
      <c r="CA5" s="30" t="s">
        <v>9</v>
      </c>
      <c r="CB5" s="31"/>
      <c r="CC5" s="32"/>
      <c r="CD5" s="32"/>
      <c r="CE5" s="32"/>
      <c r="CF5" s="32"/>
      <c r="CG5" s="32"/>
      <c r="CH5" s="33"/>
      <c r="CJ5" s="34"/>
    </row>
    <row r="6" spans="2:88" ht="22.5" customHeight="1">
      <c r="B6" s="29"/>
      <c r="C6" s="30" t="s">
        <v>10</v>
      </c>
      <c r="D6" s="31"/>
      <c r="E6" s="32"/>
      <c r="F6" s="32"/>
      <c r="G6" s="47" t="s">
        <v>42</v>
      </c>
      <c r="H6" s="32"/>
      <c r="I6" s="32"/>
      <c r="J6" s="33"/>
      <c r="K6" s="48" t="s">
        <v>44</v>
      </c>
      <c r="L6" s="34"/>
      <c r="R6" s="49" t="s">
        <v>56</v>
      </c>
      <c r="S6" s="50">
        <v>81.211</v>
      </c>
      <c r="T6" s="37"/>
      <c r="U6" s="38"/>
      <c r="V6" s="39"/>
      <c r="W6" s="40"/>
      <c r="X6" s="37"/>
      <c r="Y6" s="38"/>
      <c r="Z6" s="37"/>
      <c r="AA6" s="127"/>
      <c r="AB6" s="264" t="s">
        <v>46</v>
      </c>
      <c r="AC6" s="265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29" t="s">
        <v>38</v>
      </c>
      <c r="AS6" s="109" t="s">
        <v>33</v>
      </c>
      <c r="AT6" s="230" t="s">
        <v>39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262" t="s">
        <v>46</v>
      </c>
      <c r="BK6" s="263"/>
      <c r="BL6" s="11"/>
      <c r="BM6" s="54"/>
      <c r="BN6" s="11"/>
      <c r="BO6" s="55"/>
      <c r="BP6" s="37"/>
      <c r="BQ6" s="38"/>
      <c r="BR6" s="37"/>
      <c r="BS6" s="38"/>
      <c r="BT6" s="56" t="s">
        <v>56</v>
      </c>
      <c r="BU6" s="128">
        <v>78.523</v>
      </c>
      <c r="BY6" s="1"/>
      <c r="BZ6" s="29"/>
      <c r="CA6" s="30" t="s">
        <v>10</v>
      </c>
      <c r="CB6" s="31"/>
      <c r="CC6" s="32"/>
      <c r="CD6" s="32"/>
      <c r="CE6" s="47" t="s">
        <v>42</v>
      </c>
      <c r="CF6" s="32"/>
      <c r="CG6" s="32"/>
      <c r="CH6" s="33"/>
      <c r="CI6" s="48" t="s">
        <v>44</v>
      </c>
      <c r="CJ6" s="34"/>
    </row>
    <row r="7" spans="2:88" ht="21" customHeight="1">
      <c r="B7" s="29"/>
      <c r="C7" s="30" t="s">
        <v>12</v>
      </c>
      <c r="D7" s="31"/>
      <c r="E7" s="32"/>
      <c r="F7" s="32"/>
      <c r="G7" s="57" t="s">
        <v>43</v>
      </c>
      <c r="H7" s="32"/>
      <c r="I7" s="32"/>
      <c r="J7" s="31"/>
      <c r="K7" s="31"/>
      <c r="L7" s="58"/>
      <c r="R7" s="35"/>
      <c r="S7" s="38"/>
      <c r="T7" s="37"/>
      <c r="U7" s="38"/>
      <c r="V7" s="59" t="s">
        <v>0</v>
      </c>
      <c r="W7" s="60">
        <v>80.086</v>
      </c>
      <c r="X7" s="61" t="s">
        <v>3</v>
      </c>
      <c r="Y7" s="62">
        <v>80.113</v>
      </c>
      <c r="Z7" s="37"/>
      <c r="AA7" s="127"/>
      <c r="AB7" s="264" t="s">
        <v>47</v>
      </c>
      <c r="AC7" s="265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262" t="s">
        <v>47</v>
      </c>
      <c r="BK7" s="263"/>
      <c r="BL7" s="11"/>
      <c r="BM7" s="54"/>
      <c r="BN7" s="59" t="s">
        <v>1</v>
      </c>
      <c r="BO7" s="60">
        <v>79.509</v>
      </c>
      <c r="BP7" s="61" t="s">
        <v>2</v>
      </c>
      <c r="BQ7" s="62">
        <v>79.509</v>
      </c>
      <c r="BR7" s="37"/>
      <c r="BS7" s="38"/>
      <c r="BT7" s="89"/>
      <c r="BU7" s="51"/>
      <c r="BY7" s="1"/>
      <c r="BZ7" s="29"/>
      <c r="CA7" s="30" t="s">
        <v>12</v>
      </c>
      <c r="CB7" s="31"/>
      <c r="CC7" s="32"/>
      <c r="CD7" s="32"/>
      <c r="CE7" s="57" t="s">
        <v>43</v>
      </c>
      <c r="CF7" s="32"/>
      <c r="CG7" s="32"/>
      <c r="CH7" s="31"/>
      <c r="CI7" s="31"/>
      <c r="CJ7" s="58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R8" s="66" t="s">
        <v>13</v>
      </c>
      <c r="S8" s="67">
        <v>80.511</v>
      </c>
      <c r="T8" s="37"/>
      <c r="U8" s="38"/>
      <c r="V8" s="39"/>
      <c r="W8" s="40"/>
      <c r="X8" s="37"/>
      <c r="Y8" s="38"/>
      <c r="Z8" s="37"/>
      <c r="AA8" s="127"/>
      <c r="AB8" s="264" t="s">
        <v>48</v>
      </c>
      <c r="AC8" s="265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22" t="s">
        <v>82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276" t="s">
        <v>48</v>
      </c>
      <c r="BK8" s="277"/>
      <c r="BL8" s="11"/>
      <c r="BM8" s="54"/>
      <c r="BN8" s="39"/>
      <c r="BO8" s="40"/>
      <c r="BP8" s="37"/>
      <c r="BQ8" s="38"/>
      <c r="BR8" s="37"/>
      <c r="BS8" s="38"/>
      <c r="BT8" s="68" t="s">
        <v>14</v>
      </c>
      <c r="BU8" s="69">
        <v>79.223</v>
      </c>
      <c r="BY8" s="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70"/>
      <c r="C9" s="31"/>
      <c r="D9" s="31"/>
      <c r="E9" s="31"/>
      <c r="F9" s="31"/>
      <c r="G9" s="31"/>
      <c r="H9" s="31"/>
      <c r="I9" s="31"/>
      <c r="J9" s="31"/>
      <c r="K9" s="31"/>
      <c r="L9" s="58"/>
      <c r="R9" s="71"/>
      <c r="S9" s="72"/>
      <c r="T9" s="73"/>
      <c r="U9" s="72"/>
      <c r="V9" s="73"/>
      <c r="W9" s="74"/>
      <c r="X9" s="73"/>
      <c r="Y9" s="72"/>
      <c r="Z9" s="73"/>
      <c r="AA9" s="72"/>
      <c r="AB9" s="75"/>
      <c r="AC9" s="76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77"/>
      <c r="BK9" s="78"/>
      <c r="BL9" s="75"/>
      <c r="BM9" s="79"/>
      <c r="BN9" s="75"/>
      <c r="BO9" s="80"/>
      <c r="BP9" s="75"/>
      <c r="BQ9" s="79"/>
      <c r="BR9" s="81"/>
      <c r="BS9" s="82"/>
      <c r="BT9" s="83"/>
      <c r="BU9" s="84"/>
      <c r="BY9" s="1"/>
      <c r="BZ9" s="70"/>
      <c r="CA9" s="31"/>
      <c r="CB9" s="31"/>
      <c r="CC9" s="31"/>
      <c r="CD9" s="31"/>
      <c r="CE9" s="31"/>
      <c r="CF9" s="31"/>
      <c r="CG9" s="31"/>
      <c r="CH9" s="31"/>
      <c r="CI9" s="31"/>
      <c r="CJ9" s="58"/>
    </row>
    <row r="10" spans="2:88" ht="21" customHeight="1">
      <c r="B10" s="29"/>
      <c r="C10" s="85" t="s">
        <v>15</v>
      </c>
      <c r="D10" s="31"/>
      <c r="E10" s="31"/>
      <c r="F10" s="33"/>
      <c r="G10" s="86" t="s">
        <v>17</v>
      </c>
      <c r="H10" s="31"/>
      <c r="I10" s="31"/>
      <c r="J10" s="87" t="s">
        <v>16</v>
      </c>
      <c r="K10" s="88" t="s">
        <v>18</v>
      </c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97" t="s">
        <v>24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9"/>
      <c r="CA10" s="85" t="s">
        <v>15</v>
      </c>
      <c r="CB10" s="31"/>
      <c r="CC10" s="31"/>
      <c r="CD10" s="33"/>
      <c r="CE10" s="86" t="s">
        <v>59</v>
      </c>
      <c r="CF10" s="31"/>
      <c r="CG10" s="31"/>
      <c r="CH10" s="87" t="s">
        <v>16</v>
      </c>
      <c r="CI10" s="88" t="s">
        <v>80</v>
      </c>
      <c r="CJ10" s="34"/>
    </row>
    <row r="11" spans="2:88" ht="21" customHeight="1">
      <c r="B11" s="29"/>
      <c r="C11" s="85" t="s">
        <v>19</v>
      </c>
      <c r="D11" s="31"/>
      <c r="E11" s="31"/>
      <c r="F11" s="33"/>
      <c r="G11" s="86" t="s">
        <v>69</v>
      </c>
      <c r="H11" s="31"/>
      <c r="I11" s="89"/>
      <c r="J11" s="87" t="s">
        <v>20</v>
      </c>
      <c r="K11" s="88" t="s">
        <v>18</v>
      </c>
      <c r="L11" s="34"/>
      <c r="R11" s="274" t="s">
        <v>88</v>
      </c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98" t="s">
        <v>25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9"/>
      <c r="CA11" s="85" t="s">
        <v>19</v>
      </c>
      <c r="CB11" s="31"/>
      <c r="CC11" s="31"/>
      <c r="CD11" s="33"/>
      <c r="CE11" s="86" t="s">
        <v>60</v>
      </c>
      <c r="CF11" s="31"/>
      <c r="CG11" s="89"/>
      <c r="CH11" s="87" t="s">
        <v>20</v>
      </c>
      <c r="CI11" s="88" t="s">
        <v>81</v>
      </c>
      <c r="CJ11" s="34"/>
    </row>
    <row r="12" spans="2:88" ht="21" customHeight="1" thickBot="1">
      <c r="B12" s="91"/>
      <c r="C12" s="92"/>
      <c r="D12" s="92"/>
      <c r="E12" s="92"/>
      <c r="F12" s="92"/>
      <c r="G12" s="92"/>
      <c r="H12" s="92"/>
      <c r="I12" s="92"/>
      <c r="J12" s="92"/>
      <c r="K12" s="92"/>
      <c r="L12" s="93"/>
      <c r="P12" s="94"/>
      <c r="Q12" s="9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98" t="s">
        <v>26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91"/>
      <c r="CA12" s="92"/>
      <c r="CB12" s="92"/>
      <c r="CC12" s="92"/>
      <c r="CD12" s="92"/>
      <c r="CE12" s="92"/>
      <c r="CF12" s="92"/>
      <c r="CG12" s="92"/>
      <c r="CH12" s="92"/>
      <c r="CI12" s="92"/>
      <c r="CJ12" s="93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7:83" ht="18" customHeight="1">
      <c r="G14" s="239" t="s">
        <v>89</v>
      </c>
      <c r="P14" s="94"/>
      <c r="Q14" s="9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V14" s="94"/>
      <c r="BW14" s="94"/>
      <c r="BX14" s="94"/>
      <c r="BY14" s="96"/>
      <c r="CE14" s="239" t="s">
        <v>89</v>
      </c>
    </row>
    <row r="15" spans="15:76" ht="18" customHeight="1">
      <c r="O15" s="94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H15" s="1"/>
      <c r="BJ15" s="1"/>
      <c r="BN15" s="1"/>
      <c r="BP15" s="1"/>
      <c r="BV15" s="94"/>
      <c r="BW15" s="94"/>
      <c r="BX15" s="94"/>
    </row>
    <row r="16" spans="33:58" ht="18" customHeight="1"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33:70" ht="18" customHeight="1"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R17" s="1"/>
    </row>
    <row r="18" spans="33:70" ht="18" customHeight="1"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N18" s="1"/>
      <c r="BR18" s="1"/>
    </row>
    <row r="19" spans="12:58" ht="18" customHeight="1">
      <c r="L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33:58" ht="18" customHeight="1"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ht="18" customHeight="1">
      <c r="AS21" s="1"/>
    </row>
    <row r="22" ht="18" customHeight="1">
      <c r="AS22" s="1"/>
    </row>
    <row r="23" spans="27:87" ht="18" customHeight="1">
      <c r="AA23" s="1"/>
      <c r="AN23" s="1"/>
      <c r="AO23" s="1"/>
      <c r="AP23" s="1"/>
      <c r="AQ23" s="1"/>
      <c r="AR23" s="1"/>
      <c r="AS23" s="1"/>
      <c r="AU23" s="1"/>
      <c r="AV23" s="1"/>
      <c r="AX23" s="1"/>
      <c r="AY23" s="1"/>
      <c r="AZ23" s="1"/>
      <c r="BE23" s="1"/>
      <c r="BG23" s="1"/>
      <c r="BQ23" s="1"/>
      <c r="BT23" s="1"/>
      <c r="BV23" s="1"/>
      <c r="BW23" s="1"/>
      <c r="BX23" s="1"/>
      <c r="BZ23" s="1"/>
      <c r="CA23" s="1"/>
      <c r="CC23" s="1"/>
      <c r="CD23" s="1"/>
      <c r="CF23" s="1"/>
      <c r="CI23" s="1"/>
    </row>
    <row r="24" spans="57:74" ht="18" customHeight="1">
      <c r="BE24" s="1"/>
      <c r="BP24" s="1"/>
      <c r="BV24" s="1"/>
    </row>
    <row r="25" spans="51:85" ht="18" customHeight="1">
      <c r="AY25" s="1"/>
      <c r="BV25" s="1"/>
      <c r="CF25" s="1"/>
      <c r="CG25" s="1"/>
    </row>
    <row r="26" spans="1:89" ht="18" customHeight="1">
      <c r="A26" s="100"/>
      <c r="C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S26" s="1"/>
      <c r="BN26" s="1"/>
      <c r="BO26" s="1"/>
      <c r="BQ26" s="1"/>
      <c r="BR26" s="1"/>
      <c r="BS26" s="1"/>
      <c r="BU26" s="1"/>
      <c r="BV26" s="1"/>
      <c r="BW26" s="1"/>
      <c r="BX26" s="1"/>
      <c r="CK26" s="100"/>
    </row>
    <row r="27" spans="1:86" ht="18" customHeight="1">
      <c r="A27" s="100"/>
      <c r="L27" s="1"/>
      <c r="M27" s="1"/>
      <c r="T27" s="1"/>
      <c r="U27" s="241" t="s">
        <v>0</v>
      </c>
      <c r="AA27" s="1"/>
      <c r="AD27" s="1"/>
      <c r="AE27" s="1"/>
      <c r="AF27" s="1"/>
      <c r="AG27" s="1"/>
      <c r="AH27" s="1"/>
      <c r="AI27" s="1"/>
      <c r="AJ27" s="1"/>
      <c r="AL27" s="1"/>
      <c r="AZ27" s="1"/>
      <c r="BA27" s="1"/>
      <c r="BB27" s="1"/>
      <c r="BC27" s="1"/>
      <c r="BD27" s="1"/>
      <c r="BE27" s="1"/>
      <c r="BF27" s="1"/>
      <c r="BG27" s="1"/>
      <c r="BO27" s="1"/>
      <c r="BP27" s="1"/>
      <c r="BV27" s="1"/>
      <c r="BW27" s="1"/>
      <c r="BZ27" s="1"/>
      <c r="CA27" s="1"/>
      <c r="CH27" s="101" t="s">
        <v>14</v>
      </c>
    </row>
    <row r="28" spans="1:89" ht="18" customHeight="1">
      <c r="A28" s="100"/>
      <c r="K28" s="135">
        <v>1</v>
      </c>
      <c r="AD28" s="1"/>
      <c r="AE28" s="1"/>
      <c r="AF28" s="1"/>
      <c r="AG28" s="1"/>
      <c r="AH28" s="1"/>
      <c r="AI28" s="1"/>
      <c r="AJ28" s="1"/>
      <c r="AK28" s="1"/>
      <c r="AZ28" s="1"/>
      <c r="BA28" s="1"/>
      <c r="BB28" s="1"/>
      <c r="BC28" s="1"/>
      <c r="BD28" s="1"/>
      <c r="BE28" s="1"/>
      <c r="BF28" s="1"/>
      <c r="BX28" s="1"/>
      <c r="CA28" s="135">
        <v>7</v>
      </c>
      <c r="CK28" s="100"/>
    </row>
    <row r="29" spans="2:88" ht="18" customHeight="1">
      <c r="B29" s="100"/>
      <c r="J29" s="1"/>
      <c r="K29" s="1"/>
      <c r="L29" s="1"/>
      <c r="M29" s="1"/>
      <c r="N29" s="1"/>
      <c r="O29" s="1"/>
      <c r="Q29" s="1"/>
      <c r="R29" s="1"/>
      <c r="U29" s="1"/>
      <c r="W29" s="1"/>
      <c r="Y29" s="1"/>
      <c r="AA29" s="1"/>
      <c r="AD29" s="1"/>
      <c r="AE29" s="1"/>
      <c r="AF29" s="1"/>
      <c r="AG29" s="1"/>
      <c r="AH29" s="1"/>
      <c r="AI29" s="1"/>
      <c r="AJ29" s="1"/>
      <c r="AK29" s="1"/>
      <c r="AL29" s="1"/>
      <c r="AQ29" s="1"/>
      <c r="AS29" s="99"/>
      <c r="AZ29" s="1"/>
      <c r="BA29" s="1"/>
      <c r="BB29" s="1"/>
      <c r="BC29" s="1"/>
      <c r="BD29" s="1"/>
      <c r="BE29" s="1"/>
      <c r="BF29" s="1"/>
      <c r="BN29" s="1"/>
      <c r="BO29" s="1"/>
      <c r="BP29" s="1"/>
      <c r="BR29" s="1"/>
      <c r="BS29" s="1"/>
      <c r="BU29" s="1"/>
      <c r="BV29" s="1"/>
      <c r="BW29" s="1"/>
      <c r="BX29" s="1"/>
      <c r="BY29" s="1"/>
      <c r="BZ29" s="1"/>
      <c r="CA29" s="1"/>
      <c r="CB29" s="1"/>
      <c r="CD29" s="1"/>
      <c r="CJ29" s="100"/>
    </row>
    <row r="30" spans="17:72" ht="18" customHeight="1">
      <c r="Q30" s="1"/>
      <c r="S30" s="132" t="s">
        <v>3</v>
      </c>
      <c r="AD30" s="1"/>
      <c r="AE30" s="1"/>
      <c r="AF30" s="1"/>
      <c r="AG30" s="1"/>
      <c r="AH30" s="1"/>
      <c r="AL30" s="1"/>
      <c r="AS30" s="1"/>
      <c r="AU30" s="1"/>
      <c r="AZ30" s="1"/>
      <c r="BB30" s="1"/>
      <c r="BC30" s="1"/>
      <c r="BD30" s="1"/>
      <c r="BE30" s="1"/>
      <c r="BF30" s="1"/>
      <c r="BR30" s="1"/>
      <c r="BS30" s="1"/>
      <c r="BT30" s="1"/>
    </row>
    <row r="31" spans="4:76" ht="18" customHeight="1">
      <c r="D31" s="103" t="s">
        <v>13</v>
      </c>
      <c r="N31" s="1"/>
      <c r="O31" s="1"/>
      <c r="P31" s="1"/>
      <c r="Q31" s="1"/>
      <c r="R31" s="1"/>
      <c r="S31" s="1"/>
      <c r="T31" s="1"/>
      <c r="W31" s="1"/>
      <c r="AD31" s="1"/>
      <c r="AE31" s="1"/>
      <c r="AF31" s="1"/>
      <c r="AG31" s="1"/>
      <c r="AH31" s="1"/>
      <c r="AI31" s="1"/>
      <c r="AJ31" s="1"/>
      <c r="AK31" s="1"/>
      <c r="AL31" s="1"/>
      <c r="AW31" s="1"/>
      <c r="AX31" s="1"/>
      <c r="AZ31" s="1"/>
      <c r="BA31" s="1"/>
      <c r="BB31" s="1"/>
      <c r="BC31" s="1"/>
      <c r="BD31" s="1"/>
      <c r="BE31" s="1"/>
      <c r="BF31" s="1"/>
      <c r="BM31" s="1"/>
      <c r="BU31" s="243" t="s">
        <v>1</v>
      </c>
      <c r="BV31" s="1"/>
      <c r="BW31" s="1"/>
      <c r="BX31" s="1"/>
    </row>
    <row r="32" spans="3:87" ht="18" customHeight="1">
      <c r="C32" s="103"/>
      <c r="J32" s="94"/>
      <c r="L32" s="1"/>
      <c r="M32" s="94"/>
      <c r="N32" s="1"/>
      <c r="O32" s="135">
        <v>3</v>
      </c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Y32" s="1"/>
      <c r="CI32" s="104"/>
    </row>
    <row r="33" spans="3:87" ht="18" customHeight="1">
      <c r="C33" s="103"/>
      <c r="I33" s="1"/>
      <c r="P33" s="1"/>
      <c r="R33" s="1"/>
      <c r="AU33" s="1"/>
      <c r="BE33" s="1"/>
      <c r="BF33" s="1"/>
      <c r="BG33" s="1"/>
      <c r="BL33" s="1"/>
      <c r="BN33" s="1"/>
      <c r="BR33" s="1"/>
      <c r="BU33" s="102"/>
      <c r="BV33" s="1"/>
      <c r="BW33" s="100"/>
      <c r="CF33" s="1"/>
      <c r="CI33" s="104"/>
    </row>
    <row r="34" spans="3:87" ht="18" customHeight="1">
      <c r="C34" s="103"/>
      <c r="I34" s="105"/>
      <c r="S34" s="1"/>
      <c r="T34" s="1"/>
      <c r="U34" s="1"/>
      <c r="X34" s="1"/>
      <c r="AB34" s="1"/>
      <c r="AD34" s="1"/>
      <c r="AE34" s="1"/>
      <c r="AF34" s="1"/>
      <c r="AG34" s="1"/>
      <c r="AH34" s="1"/>
      <c r="AI34" s="1"/>
      <c r="AJ34" s="1"/>
      <c r="AK34" s="1"/>
      <c r="AL34" s="1"/>
      <c r="AZ34" s="1"/>
      <c r="BB34" s="1"/>
      <c r="BC34" s="1"/>
      <c r="BD34" s="1"/>
      <c r="BF34" s="1"/>
      <c r="BG34" s="1"/>
      <c r="BO34" s="1"/>
      <c r="BP34" s="1"/>
      <c r="BR34" s="1"/>
      <c r="BU34" s="243" t="s">
        <v>2</v>
      </c>
      <c r="CB34" s="1"/>
      <c r="CI34" s="104"/>
    </row>
    <row r="35" spans="20:71" ht="18" customHeight="1">
      <c r="T35" s="1"/>
      <c r="U35" s="1"/>
      <c r="V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I35" s="1"/>
      <c r="AJ35" s="1"/>
      <c r="AK35" s="1"/>
      <c r="AL35" s="1"/>
      <c r="AM35" s="1"/>
      <c r="AN35" s="1"/>
      <c r="AO35" s="1"/>
      <c r="AP35" s="1"/>
      <c r="AQ35" s="1"/>
      <c r="BF35" s="1"/>
      <c r="BM35" s="1"/>
      <c r="BN35" s="1"/>
      <c r="BS35" s="1"/>
    </row>
    <row r="36" spans="19:76" ht="18" customHeight="1">
      <c r="S36" s="242" t="s">
        <v>50</v>
      </c>
      <c r="AG36" s="244">
        <v>79.96</v>
      </c>
      <c r="BS36" s="240" t="s">
        <v>85</v>
      </c>
      <c r="BX36" s="1"/>
    </row>
    <row r="37" ht="18" customHeight="1"/>
    <row r="38" spans="52:88" ht="18" customHeight="1">
      <c r="AZ38" s="1"/>
      <c r="BY38" s="1"/>
      <c r="BZ38" s="1"/>
      <c r="CJ38" s="100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>
      <c r="AA46" s="94"/>
      <c r="AB46" s="94"/>
      <c r="AC46" s="94"/>
    </row>
    <row r="47" spans="2:88" ht="21" customHeight="1" thickBot="1">
      <c r="B47" s="107" t="s">
        <v>28</v>
      </c>
      <c r="C47" s="108" t="s">
        <v>29</v>
      </c>
      <c r="D47" s="108" t="s">
        <v>30</v>
      </c>
      <c r="E47" s="108" t="s">
        <v>31</v>
      </c>
      <c r="F47" s="129" t="s">
        <v>32</v>
      </c>
      <c r="CF47" s="107" t="s">
        <v>28</v>
      </c>
      <c r="CG47" s="108" t="s">
        <v>29</v>
      </c>
      <c r="CH47" s="108" t="s">
        <v>30</v>
      </c>
      <c r="CI47" s="108" t="s">
        <v>31</v>
      </c>
      <c r="CJ47" s="110" t="s">
        <v>32</v>
      </c>
    </row>
    <row r="48" spans="2:88" ht="21" customHeight="1" thickTop="1">
      <c r="B48" s="111"/>
      <c r="C48" s="24"/>
      <c r="D48" s="23" t="s">
        <v>8</v>
      </c>
      <c r="E48" s="24"/>
      <c r="F48" s="25"/>
      <c r="CF48" s="26"/>
      <c r="CG48" s="24"/>
      <c r="CH48" s="23" t="s">
        <v>55</v>
      </c>
      <c r="CI48" s="24"/>
      <c r="CJ48" s="112"/>
    </row>
    <row r="49" spans="2:88" ht="21" customHeight="1">
      <c r="B49" s="113"/>
      <c r="C49" s="114"/>
      <c r="D49" s="114"/>
      <c r="E49" s="114"/>
      <c r="F49" s="130"/>
      <c r="AS49" s="106" t="s">
        <v>27</v>
      </c>
      <c r="CF49" s="113"/>
      <c r="CG49" s="114"/>
      <c r="CH49" s="114"/>
      <c r="CI49" s="114"/>
      <c r="CJ49" s="115"/>
    </row>
    <row r="50" spans="2:88" ht="21" customHeight="1">
      <c r="B50" s="224">
        <v>1</v>
      </c>
      <c r="C50" s="133">
        <v>80.205</v>
      </c>
      <c r="D50" s="120">
        <v>-51</v>
      </c>
      <c r="E50" s="119">
        <f>C50+D50*0.001</f>
        <v>80.154</v>
      </c>
      <c r="F50" s="41" t="s">
        <v>49</v>
      </c>
      <c r="AS50" s="98" t="s">
        <v>61</v>
      </c>
      <c r="CF50" s="113"/>
      <c r="CG50" s="114"/>
      <c r="CH50" s="114"/>
      <c r="CI50" s="114"/>
      <c r="CJ50" s="115"/>
    </row>
    <row r="51" spans="2:88" ht="21" customHeight="1">
      <c r="B51" s="116"/>
      <c r="C51" s="117"/>
      <c r="D51" s="114"/>
      <c r="E51" s="118"/>
      <c r="F51" s="41"/>
      <c r="AS51" s="98" t="s">
        <v>62</v>
      </c>
      <c r="CF51" s="224">
        <v>7</v>
      </c>
      <c r="CG51" s="121">
        <v>79.446</v>
      </c>
      <c r="CH51" s="120">
        <v>51</v>
      </c>
      <c r="CI51" s="119">
        <f>CG51+CH51*0.001</f>
        <v>79.497</v>
      </c>
      <c r="CJ51" s="41" t="s">
        <v>49</v>
      </c>
    </row>
    <row r="52" spans="2:88" ht="21" customHeight="1">
      <c r="B52" s="225">
        <v>3</v>
      </c>
      <c r="C52" s="134">
        <v>80.168</v>
      </c>
      <c r="D52" s="120">
        <v>-42</v>
      </c>
      <c r="E52" s="119">
        <f>C52+D52*0.001</f>
        <v>80.126</v>
      </c>
      <c r="F52" s="41" t="s">
        <v>49</v>
      </c>
      <c r="CF52" s="113"/>
      <c r="CG52" s="114"/>
      <c r="CH52" s="114"/>
      <c r="CI52" s="114"/>
      <c r="CJ52" s="115"/>
    </row>
    <row r="53" spans="2:88" ht="21" customHeight="1" thickBot="1">
      <c r="B53" s="123"/>
      <c r="C53" s="124"/>
      <c r="D53" s="125"/>
      <c r="E53" s="125"/>
      <c r="F53" s="131"/>
      <c r="AD53" s="2"/>
      <c r="AE53" s="3"/>
      <c r="BG53" s="2"/>
      <c r="BH53" s="3"/>
      <c r="CF53" s="123"/>
      <c r="CG53" s="124"/>
      <c r="CH53" s="125"/>
      <c r="CI53" s="125"/>
      <c r="CJ53" s="76"/>
    </row>
    <row r="54" ht="12.75" customHeight="1">
      <c r="AA54" s="94"/>
    </row>
    <row r="55" ht="12.75" customHeight="1"/>
    <row r="56" ht="12.75">
      <c r="AA56" s="94"/>
    </row>
    <row r="57" spans="27:70" ht="12.75">
      <c r="AA57" s="94"/>
      <c r="BO57" s="94"/>
      <c r="BP57" s="94"/>
      <c r="BQ57" s="94"/>
      <c r="BR57" s="94"/>
    </row>
  </sheetData>
  <sheetProtection password="E755" sheet="1" objects="1" scenarios="1"/>
  <mergeCells count="17">
    <mergeCell ref="R3:S3"/>
    <mergeCell ref="V3:Y3"/>
    <mergeCell ref="R11:AC11"/>
    <mergeCell ref="BT3:BU3"/>
    <mergeCell ref="BN4:BQ4"/>
    <mergeCell ref="BJ8:BK8"/>
    <mergeCell ref="AB7:AC7"/>
    <mergeCell ref="AB8:AC8"/>
    <mergeCell ref="V2:Y2"/>
    <mergeCell ref="AB6:AC6"/>
    <mergeCell ref="AB3:AC3"/>
    <mergeCell ref="BJ3:BK3"/>
    <mergeCell ref="V4:Y4"/>
    <mergeCell ref="BN2:BQ2"/>
    <mergeCell ref="BN3:BQ3"/>
    <mergeCell ref="BJ6:BK6"/>
    <mergeCell ref="BJ7:BK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K10:K11" numberStoredAsText="1"/>
  </ignoredErrors>
  <drawing r:id="rId3"/>
  <legacyDrawing r:id="rId2"/>
  <oleObjects>
    <oleObject progId="Paint.Picture" shapeId="5445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2011-02-22T09:46:37Z</cp:lastPrinted>
  <dcterms:created xsi:type="dcterms:W3CDTF">2003-01-10T15:39:03Z</dcterms:created>
  <dcterms:modified xsi:type="dcterms:W3CDTF">2011-02-22T14:36:03Z</dcterms:modified>
  <cp:category/>
  <cp:version/>
  <cp:contentType/>
  <cp:contentStatus/>
</cp:coreProperties>
</file>