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15" activeTab="1"/>
  </bookViews>
  <sheets>
    <sheet name="Titul" sheetId="1" r:id="rId1"/>
    <sheet name="Mohelnice" sheetId="2" r:id="rId2"/>
  </sheets>
  <definedNames/>
  <calcPr fullCalcOnLoad="1"/>
</workbook>
</file>

<file path=xl/sharedStrings.xml><?xml version="1.0" encoding="utf-8"?>
<sst xmlns="http://schemas.openxmlformats.org/spreadsheetml/2006/main" count="328" uniqueCount="166">
  <si>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</si>
  <si>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</si>
  <si>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</si>
  <si>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</si>
  <si>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</si>
  <si>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</si>
  <si>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</si>
  <si>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</si>
  <si>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</si>
  <si>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</si>
  <si>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</si>
  <si>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</si>
  <si>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</si>
  <si>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</si>
  <si>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</si>
  <si>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</si>
  <si>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</si>
  <si>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</si>
  <si>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</si>
  <si>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</si>
  <si>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</si>
  <si>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</si>
  <si>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</si>
  <si>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</si>
  <si>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</si>
  <si>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</si>
  <si>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</si>
  <si>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</si>
  <si>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</si>
  <si>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</si>
  <si>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</si>
  <si>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</si>
  <si>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</si>
  <si>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</si>
  <si>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</si>
  <si>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</si>
  <si>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</si>
  <si>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</si>
  <si>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</si>
  <si>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</si>
  <si>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</si>
  <si>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</si>
  <si>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</si>
  <si>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</si>
  <si>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</si>
  <si>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</si>
  <si>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</si>
  <si>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</si>
  <si>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</si>
  <si>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</si>
  <si>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</si>
  <si>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</si>
  <si>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</si>
  <si>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</si>
  <si>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</si>
  <si>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</si>
  <si>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</si>
  <si>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</si>
  <si>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</si>
  <si>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</si>
  <si>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přes  vyhybky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</si>
  <si>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</si>
  <si>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</si>
  <si>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</si>
  <si>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</si>
  <si>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</si>
  <si>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</si>
  <si>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</si>
  <si>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</si>
  <si>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</si>
  <si>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</si>
  <si>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Se 16</t>
  </si>
  <si>
    <t>Se 15</t>
  </si>
  <si>
    <t>Se 13</t>
  </si>
  <si>
    <t>Se 14</t>
  </si>
  <si>
    <t>Se 17</t>
  </si>
  <si>
    <t>S 6</t>
  </si>
  <si>
    <t>Cestová</t>
  </si>
  <si>
    <t>Obvod  výpravčího  JOP</t>
  </si>
  <si>
    <t>L 3</t>
  </si>
  <si>
    <t>2, 3</t>
  </si>
  <si>
    <t>poznámka</t>
  </si>
  <si>
    <t>Obvod  posunu</t>
  </si>
  <si>
    <t>ručně</t>
  </si>
  <si>
    <t>bez zabezpečení</t>
  </si>
  <si>
    <r>
      <t>Hlavní  staniční  kolej,</t>
    </r>
    <r>
      <rPr>
        <sz val="16"/>
        <rFont val="Arial CE"/>
        <family val="2"/>
      </rPr>
      <t xml:space="preserve">  NTV</t>
    </r>
  </si>
  <si>
    <t>č. III,  mimoúrovňové, ostrovní</t>
  </si>
  <si>
    <t>S 3</t>
  </si>
  <si>
    <t>Se 7</t>
  </si>
  <si>
    <t>L 6a</t>
  </si>
  <si>
    <t>Se 9</t>
  </si>
  <si>
    <t>Výpravčí  -  1</t>
  </si>
  <si>
    <t>2 + 6</t>
  </si>
  <si>
    <t>č. II,  úrovňové, jednostranné vnitřní</t>
  </si>
  <si>
    <t>Lc 6</t>
  </si>
  <si>
    <t>Sc 6a</t>
  </si>
  <si>
    <t>6 a</t>
  </si>
  <si>
    <t>PSt.1</t>
  </si>
  <si>
    <t>PSt.2</t>
  </si>
  <si>
    <t>oba  směry :</t>
  </si>
  <si>
    <t>AB - E1  trojznakový,  obousměrný</t>
  </si>
  <si>
    <t>Kód :  10</t>
  </si>
  <si>
    <t>Výprava vlaků s přepravou cestujících dle čl. 505 SŽDC (ČD) D2</t>
  </si>
  <si>
    <t>2-519</t>
  </si>
  <si>
    <t>1-519</t>
  </si>
  <si>
    <t>1-486</t>
  </si>
  <si>
    <t>2-486</t>
  </si>
  <si>
    <t>2-507</t>
  </si>
  <si>
    <t>1-507</t>
  </si>
  <si>
    <t>1-498</t>
  </si>
  <si>
    <t>2-498</t>
  </si>
  <si>
    <t>2-497</t>
  </si>
  <si>
    <t>1-497</t>
  </si>
  <si>
    <t>1-508</t>
  </si>
  <si>
    <t>2-508</t>
  </si>
  <si>
    <t>Do  Lukavice na Moravě</t>
  </si>
  <si>
    <t>Z  Lukavice na Moravě</t>
  </si>
  <si>
    <t>Z  Moravičan</t>
  </si>
  <si>
    <t>Do  Moravičan</t>
  </si>
  <si>
    <t>ESA  11</t>
  </si>
  <si>
    <t>IV. / 2011</t>
  </si>
  <si>
    <t>S 4</t>
  </si>
  <si>
    <t>S 108</t>
  </si>
  <si>
    <t>S 110</t>
  </si>
  <si>
    <t>Lc 4</t>
  </si>
  <si>
    <t>Se 101</t>
  </si>
  <si>
    <t>Se 103</t>
  </si>
  <si>
    <t>Se 102</t>
  </si>
  <si>
    <t>Se 104</t>
  </si>
  <si>
    <t>L 108</t>
  </si>
  <si>
    <t>L 110</t>
  </si>
  <si>
    <t>( v.č. 103, 104 / Vk 103 )</t>
  </si>
  <si>
    <t>Vk 101</t>
  </si>
  <si>
    <t>Výhybkář  -  1 *)</t>
  </si>
  <si>
    <t>* ) = společný i pro ŽST Moravičany a Lukavice na Moravě</t>
  </si>
  <si>
    <t>Km  53,066</t>
  </si>
  <si>
    <t>Lukavické  zhlaví</t>
  </si>
  <si>
    <t>traťové  koleje  č. 2</t>
  </si>
  <si>
    <t>6a, 108, 110</t>
  </si>
  <si>
    <t>22, 21</t>
  </si>
  <si>
    <t>4, 6, 108, 110</t>
  </si>
  <si>
    <t>Moravičanské  zhlaví</t>
  </si>
  <si>
    <t>Vlečka č.:</t>
  </si>
  <si>
    <t>výměnový zámek v závislosti na v.č. 11</t>
  </si>
  <si>
    <t>výměnový zámek, klíč v.č. 11t / 11 / 12t / 12 držen v EMZ v kolejišti</t>
  </si>
  <si>
    <t>výměnový zámek, klíč SVk 1 / 13 uložen ve skříňce v DK</t>
  </si>
  <si>
    <t>č. I,  úrovňové, jednostranné vnitřní</t>
  </si>
  <si>
    <t>( podchod v km 53,041 )</t>
  </si>
  <si>
    <t>Vk 1</t>
  </si>
  <si>
    <t>SVk 1</t>
  </si>
  <si>
    <t>Vk 102</t>
  </si>
  <si>
    <t>Vk 104</t>
  </si>
  <si>
    <t>Vk 105</t>
  </si>
  <si>
    <t>Vk 103</t>
  </si>
  <si>
    <t>M1</t>
  </si>
  <si>
    <t>( 6 + 6a = 665 m )</t>
  </si>
  <si>
    <t>Vlečková,  vjezd - odjezd,  NTV</t>
  </si>
  <si>
    <t>( v.č. 105, 106, 107 )</t>
  </si>
  <si>
    <t>při jízdě do odbočky - není-li uvedeno jinak, rychlost 50 km/h</t>
  </si>
  <si>
    <t>53,757</t>
  </si>
  <si>
    <t>EZ</t>
  </si>
  <si>
    <t>( v.č. 11t / 11 / 12t / 12 )</t>
  </si>
  <si>
    <t>Proměnný ukazatel rychlosti  ( PUR )</t>
  </si>
  <si>
    <t>návěstí rychlost do odbočky 60 / 50 km/h</t>
  </si>
  <si>
    <t>výpravčí provádí obsluhu DŘS Moravičany</t>
  </si>
  <si>
    <t>výměnový zámek, klíč v.č. M1 uložen ve skříňce v DK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</si>
</sst>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4"/>
      <color indexed="10"/>
      <name val="Arial CE"/>
      <family val="0"/>
    </font>
    <font>
      <sz val="16"/>
      <name val="Arial CE"/>
      <family val="2"/>
    </font>
    <font>
      <b/>
      <i/>
      <sz val="12"/>
      <name val="Times New Roman"/>
      <family val="1"/>
    </font>
    <font>
      <sz val="11"/>
      <color indexed="10"/>
      <name val="Arial CE"/>
      <family val="2"/>
    </font>
    <font>
      <sz val="11"/>
      <name val="Arial CE"/>
      <family val="0"/>
    </font>
    <font>
      <sz val="14"/>
      <color indexed="12"/>
      <name val="Arial CE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b/>
      <sz val="11"/>
      <color indexed="16"/>
      <name val="Arial CE"/>
      <family val="2"/>
    </font>
    <font>
      <b/>
      <sz val="12"/>
      <name val="CG Times"/>
      <family val="1"/>
    </font>
    <font>
      <sz val="12"/>
      <name val="Arial"/>
      <family val="0"/>
    </font>
    <font>
      <sz val="9"/>
      <name val="Arial CE"/>
      <family val="0"/>
    </font>
    <font>
      <sz val="5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49" fontId="39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164" fontId="46" fillId="0" borderId="10" xfId="0" applyNumberFormat="1" applyFont="1" applyBorder="1" applyAlignment="1" quotePrefix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164" fontId="46" fillId="0" borderId="8" xfId="0" applyNumberFormat="1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49" fontId="38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43" xfId="0" applyFont="1" applyBorder="1" applyAlignment="1">
      <alignment vertical="center"/>
    </xf>
    <xf numFmtId="0" fontId="4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Fill="1" applyBorder="1" applyAlignment="1">
      <alignment horizontal="center" vertical="center"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59" xfId="21" applyNumberFormat="1" applyFont="1" applyFill="1" applyBorder="1" applyAlignment="1">
      <alignment vertical="center"/>
      <protection/>
    </xf>
    <xf numFmtId="164" fontId="0" fillId="0" borderId="59" xfId="21" applyNumberFormat="1" applyFont="1" applyFill="1" applyBorder="1" applyAlignment="1">
      <alignment vertical="center"/>
      <protection/>
    </xf>
    <xf numFmtId="1" fontId="0" fillId="0" borderId="13" xfId="21" applyNumberFormat="1" applyFont="1" applyFill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0" fontId="0" fillId="0" borderId="54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49" fontId="13" fillId="0" borderId="23" xfId="21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top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right" vertical="top"/>
    </xf>
    <xf numFmtId="0" fontId="48" fillId="0" borderId="0" xfId="0" applyFont="1" applyBorder="1" applyAlignment="1">
      <alignment horizontal="center"/>
    </xf>
    <xf numFmtId="0" fontId="4" fillId="3" borderId="60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164" fontId="4" fillId="0" borderId="0" xfId="0" applyNumberFormat="1" applyFont="1" applyBorder="1" applyAlignment="1" quotePrefix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4" fillId="0" borderId="12" xfId="21" applyFont="1" applyBorder="1" applyAlignment="1">
      <alignment horizontal="center" vertical="top"/>
      <protection/>
    </xf>
    <xf numFmtId="0" fontId="52" fillId="0" borderId="0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25" fillId="0" borderId="0" xfId="21" applyFont="1" applyFill="1" applyBorder="1" applyAlignment="1">
      <alignment horizontal="center" vertical="center"/>
      <protection/>
    </xf>
    <xf numFmtId="0" fontId="5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vertical="top"/>
    </xf>
    <xf numFmtId="164" fontId="54" fillId="0" borderId="24" xfId="0" applyNumberFormat="1" applyFont="1" applyBorder="1" applyAlignment="1">
      <alignment horizontal="center" vertical="center"/>
    </xf>
    <xf numFmtId="164" fontId="55" fillId="0" borderId="24" xfId="0" applyNumberFormat="1" applyFont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5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26" fillId="0" borderId="0" xfId="0" applyFont="1" applyAlignment="1">
      <alignment horizontal="left" vertical="top"/>
    </xf>
    <xf numFmtId="49" fontId="0" fillId="0" borderId="0" xfId="0" applyNumberFormat="1" applyAlignment="1">
      <alignment horizontal="right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left" vertical="center"/>
    </xf>
    <xf numFmtId="0" fontId="59" fillId="0" borderId="0" xfId="0" applyFont="1" applyAlignment="1">
      <alignment horizontal="center"/>
    </xf>
    <xf numFmtId="0" fontId="4" fillId="0" borderId="0" xfId="21" applyFont="1" applyBorder="1" applyAlignment="1">
      <alignment horizontal="center" vertical="center"/>
      <protection/>
    </xf>
    <xf numFmtId="0" fontId="0" fillId="3" borderId="5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31" fillId="0" borderId="0" xfId="21" applyFont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5" xfId="21" applyFont="1" applyFill="1" applyBorder="1" applyAlignment="1">
      <alignment horizontal="center" vertical="center"/>
      <protection/>
    </xf>
    <xf numFmtId="0" fontId="4" fillId="4" borderId="66" xfId="21" applyFont="1" applyFill="1" applyBorder="1" applyAlignment="1">
      <alignment horizontal="center" vertical="center"/>
      <protection/>
    </xf>
    <xf numFmtId="0" fontId="4" fillId="4" borderId="67" xfId="21" applyFont="1" applyFill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4" fillId="3" borderId="50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21" fillId="6" borderId="52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Mohelnice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476250</xdr:colOff>
      <xdr:row>29</xdr:row>
      <xdr:rowOff>114300</xdr:rowOff>
    </xdr:from>
    <xdr:to>
      <xdr:col>113</xdr:col>
      <xdr:colOff>276225</xdr:colOff>
      <xdr:row>32</xdr:row>
      <xdr:rowOff>114300</xdr:rowOff>
    </xdr:to>
    <xdr:sp>
      <xdr:nvSpPr>
        <xdr:cNvPr id="1" name="Line 647"/>
        <xdr:cNvSpPr>
          <a:spLocks/>
        </xdr:cNvSpPr>
      </xdr:nvSpPr>
      <xdr:spPr>
        <a:xfrm flipH="1">
          <a:off x="80257650" y="7381875"/>
          <a:ext cx="3743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74</xdr:col>
      <xdr:colOff>47625</xdr:colOff>
      <xdr:row>27</xdr:row>
      <xdr:rowOff>114300</xdr:rowOff>
    </xdr:to>
    <xdr:sp>
      <xdr:nvSpPr>
        <xdr:cNvPr id="2" name="Line 1"/>
        <xdr:cNvSpPr>
          <a:spLocks/>
        </xdr:cNvSpPr>
      </xdr:nvSpPr>
      <xdr:spPr>
        <a:xfrm>
          <a:off x="981075" y="6924675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36</xdr:row>
      <xdr:rowOff>114300</xdr:rowOff>
    </xdr:from>
    <xdr:to>
      <xdr:col>74</xdr:col>
      <xdr:colOff>19050</xdr:colOff>
      <xdr:row>36</xdr:row>
      <xdr:rowOff>114300</xdr:rowOff>
    </xdr:to>
    <xdr:sp>
      <xdr:nvSpPr>
        <xdr:cNvPr id="3" name="Line 2"/>
        <xdr:cNvSpPr>
          <a:spLocks/>
        </xdr:cNvSpPr>
      </xdr:nvSpPr>
      <xdr:spPr>
        <a:xfrm>
          <a:off x="32727900" y="898207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114300</xdr:rowOff>
    </xdr:from>
    <xdr:to>
      <xdr:col>74</xdr:col>
      <xdr:colOff>19050</xdr:colOff>
      <xdr:row>21</xdr:row>
      <xdr:rowOff>114300</xdr:rowOff>
    </xdr:to>
    <xdr:sp>
      <xdr:nvSpPr>
        <xdr:cNvPr id="4" name="Line 3"/>
        <xdr:cNvSpPr>
          <a:spLocks/>
        </xdr:cNvSpPr>
      </xdr:nvSpPr>
      <xdr:spPr>
        <a:xfrm>
          <a:off x="27527250" y="555307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24</xdr:row>
      <xdr:rowOff>114300</xdr:rowOff>
    </xdr:from>
    <xdr:to>
      <xdr:col>149</xdr:col>
      <xdr:colOff>47625</xdr:colOff>
      <xdr:row>24</xdr:row>
      <xdr:rowOff>114300</xdr:rowOff>
    </xdr:to>
    <xdr:sp>
      <xdr:nvSpPr>
        <xdr:cNvPr id="5" name="Line 4"/>
        <xdr:cNvSpPr>
          <a:spLocks/>
        </xdr:cNvSpPr>
      </xdr:nvSpPr>
      <xdr:spPr>
        <a:xfrm>
          <a:off x="55445025" y="6238875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27</xdr:row>
      <xdr:rowOff>114300</xdr:rowOff>
    </xdr:from>
    <xdr:to>
      <xdr:col>148</xdr:col>
      <xdr:colOff>504825</xdr:colOff>
      <xdr:row>27</xdr:row>
      <xdr:rowOff>114300</xdr:rowOff>
    </xdr:to>
    <xdr:sp>
      <xdr:nvSpPr>
        <xdr:cNvPr id="6" name="Line 5"/>
        <xdr:cNvSpPr>
          <a:spLocks/>
        </xdr:cNvSpPr>
      </xdr:nvSpPr>
      <xdr:spPr>
        <a:xfrm>
          <a:off x="55445025" y="6924675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74</xdr:col>
      <xdr:colOff>47625</xdr:colOff>
      <xdr:row>24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6238875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94126050" y="109251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0</xdr:rowOff>
    </xdr:from>
    <xdr:to>
      <xdr:col>66</xdr:col>
      <xdr:colOff>504825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85775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120</xdr:col>
      <xdr:colOff>495300</xdr:colOff>
      <xdr:row>21</xdr:row>
      <xdr:rowOff>114300</xdr:rowOff>
    </xdr:from>
    <xdr:to>
      <xdr:col>126</xdr:col>
      <xdr:colOff>504825</xdr:colOff>
      <xdr:row>24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9192100" y="5553075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504825</xdr:colOff>
      <xdr:row>24</xdr:row>
      <xdr:rowOff>114300</xdr:rowOff>
    </xdr:from>
    <xdr:to>
      <xdr:col>130</xdr:col>
      <xdr:colOff>495300</xdr:colOff>
      <xdr:row>27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90687525" y="6238875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266700</xdr:colOff>
      <xdr:row>24</xdr:row>
      <xdr:rowOff>114300</xdr:rowOff>
    </xdr:from>
    <xdr:to>
      <xdr:col>138</xdr:col>
      <xdr:colOff>495300</xdr:colOff>
      <xdr:row>27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97364550" y="6238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0</xdr:rowOff>
    </xdr:from>
    <xdr:to>
      <xdr:col>35</xdr:col>
      <xdr:colOff>266700</xdr:colOff>
      <xdr:row>24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22326600" y="5667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28</xdr:col>
      <xdr:colOff>495300</xdr:colOff>
      <xdr:row>27</xdr:row>
      <xdr:rowOff>114300</xdr:rowOff>
    </xdr:to>
    <xdr:sp>
      <xdr:nvSpPr>
        <xdr:cNvPr id="15" name="Line 18"/>
        <xdr:cNvSpPr>
          <a:spLocks/>
        </xdr:cNvSpPr>
      </xdr:nvSpPr>
      <xdr:spPr>
        <a:xfrm flipH="1" flipV="1">
          <a:off x="14897100" y="62388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19</xdr:col>
      <xdr:colOff>266700</xdr:colOff>
      <xdr:row>27</xdr:row>
      <xdr:rowOff>114300</xdr:rowOff>
    </xdr:to>
    <xdr:sp>
      <xdr:nvSpPr>
        <xdr:cNvPr id="16" name="Line 19"/>
        <xdr:cNvSpPr>
          <a:spLocks/>
        </xdr:cNvSpPr>
      </xdr:nvSpPr>
      <xdr:spPr>
        <a:xfrm flipV="1">
          <a:off x="8210550" y="62388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100</xdr:col>
      <xdr:colOff>104775</xdr:colOff>
      <xdr:row>15</xdr:row>
      <xdr:rowOff>9525</xdr:rowOff>
    </xdr:from>
    <xdr:to>
      <xdr:col>101</xdr:col>
      <xdr:colOff>381000</xdr:colOff>
      <xdr:row>17</xdr:row>
      <xdr:rowOff>28575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42575" y="407670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247650</xdr:colOff>
      <xdr:row>36</xdr:row>
      <xdr:rowOff>0</xdr:rowOff>
    </xdr:from>
    <xdr:to>
      <xdr:col>106</xdr:col>
      <xdr:colOff>476250</xdr:colOff>
      <xdr:row>36</xdr:row>
      <xdr:rowOff>76200</xdr:rowOff>
    </xdr:to>
    <xdr:sp>
      <xdr:nvSpPr>
        <xdr:cNvPr id="18" name="Line 22"/>
        <xdr:cNvSpPr>
          <a:spLocks/>
        </xdr:cNvSpPr>
      </xdr:nvSpPr>
      <xdr:spPr>
        <a:xfrm flipH="1">
          <a:off x="78028800" y="8867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36</xdr:row>
      <xdr:rowOff>76200</xdr:rowOff>
    </xdr:from>
    <xdr:to>
      <xdr:col>105</xdr:col>
      <xdr:colOff>247650</xdr:colOff>
      <xdr:row>36</xdr:row>
      <xdr:rowOff>114300</xdr:rowOff>
    </xdr:to>
    <xdr:sp>
      <xdr:nvSpPr>
        <xdr:cNvPr id="19" name="Line 23"/>
        <xdr:cNvSpPr>
          <a:spLocks/>
        </xdr:cNvSpPr>
      </xdr:nvSpPr>
      <xdr:spPr>
        <a:xfrm flipH="1">
          <a:off x="77304900" y="89439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34</xdr:row>
      <xdr:rowOff>114300</xdr:rowOff>
    </xdr:from>
    <xdr:to>
      <xdr:col>108</xdr:col>
      <xdr:colOff>476250</xdr:colOff>
      <xdr:row>35</xdr:row>
      <xdr:rowOff>85725</xdr:rowOff>
    </xdr:to>
    <xdr:sp>
      <xdr:nvSpPr>
        <xdr:cNvPr id="20" name="Line 24"/>
        <xdr:cNvSpPr>
          <a:spLocks/>
        </xdr:cNvSpPr>
      </xdr:nvSpPr>
      <xdr:spPr>
        <a:xfrm flipH="1">
          <a:off x="79514700" y="8524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18</xdr:row>
      <xdr:rowOff>114300</xdr:rowOff>
    </xdr:from>
    <xdr:to>
      <xdr:col>114</xdr:col>
      <xdr:colOff>476250</xdr:colOff>
      <xdr:row>18</xdr:row>
      <xdr:rowOff>152400</xdr:rowOff>
    </xdr:to>
    <xdr:sp>
      <xdr:nvSpPr>
        <xdr:cNvPr id="21" name="Line 25"/>
        <xdr:cNvSpPr>
          <a:spLocks/>
        </xdr:cNvSpPr>
      </xdr:nvSpPr>
      <xdr:spPr>
        <a:xfrm>
          <a:off x="83972400" y="486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18</xdr:row>
      <xdr:rowOff>152400</xdr:rowOff>
    </xdr:from>
    <xdr:to>
      <xdr:col>115</xdr:col>
      <xdr:colOff>247650</xdr:colOff>
      <xdr:row>19</xdr:row>
      <xdr:rowOff>0</xdr:rowOff>
    </xdr:to>
    <xdr:sp>
      <xdr:nvSpPr>
        <xdr:cNvPr id="22" name="Line 26"/>
        <xdr:cNvSpPr>
          <a:spLocks/>
        </xdr:cNvSpPr>
      </xdr:nvSpPr>
      <xdr:spPr>
        <a:xfrm>
          <a:off x="84715350" y="4905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Mohelnice</a:t>
          </a:r>
        </a:p>
      </xdr:txBody>
    </xdr:sp>
    <xdr:clientData/>
  </xdr:twoCellAnchor>
  <xdr:twoCellAnchor>
    <xdr:from>
      <xdr:col>95</xdr:col>
      <xdr:colOff>0</xdr:colOff>
      <xdr:row>49</xdr:row>
      <xdr:rowOff>0</xdr:rowOff>
    </xdr:from>
    <xdr:to>
      <xdr:col>102</xdr:col>
      <xdr:colOff>0</xdr:colOff>
      <xdr:row>51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70351650" y="11915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37</xdr:col>
      <xdr:colOff>266700</xdr:colOff>
      <xdr:row>21</xdr:row>
      <xdr:rowOff>152400</xdr:rowOff>
    </xdr:to>
    <xdr:sp>
      <xdr:nvSpPr>
        <xdr:cNvPr id="25" name="Line 33"/>
        <xdr:cNvSpPr>
          <a:spLocks/>
        </xdr:cNvSpPr>
      </xdr:nvSpPr>
      <xdr:spPr>
        <a:xfrm flipH="1">
          <a:off x="26784300" y="5553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152400</xdr:rowOff>
    </xdr:from>
    <xdr:to>
      <xdr:col>36</xdr:col>
      <xdr:colOff>495300</xdr:colOff>
      <xdr:row>22</xdr:row>
      <xdr:rowOff>0</xdr:rowOff>
    </xdr:to>
    <xdr:sp>
      <xdr:nvSpPr>
        <xdr:cNvPr id="26" name="Line 34"/>
        <xdr:cNvSpPr>
          <a:spLocks/>
        </xdr:cNvSpPr>
      </xdr:nvSpPr>
      <xdr:spPr>
        <a:xfrm flipH="1">
          <a:off x="26041350" y="5591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33</xdr:row>
      <xdr:rowOff>114300</xdr:rowOff>
    </xdr:from>
    <xdr:to>
      <xdr:col>62</xdr:col>
      <xdr:colOff>19050</xdr:colOff>
      <xdr:row>33</xdr:row>
      <xdr:rowOff>114300</xdr:rowOff>
    </xdr:to>
    <xdr:sp>
      <xdr:nvSpPr>
        <xdr:cNvPr id="27" name="Line 36"/>
        <xdr:cNvSpPr>
          <a:spLocks/>
        </xdr:cNvSpPr>
      </xdr:nvSpPr>
      <xdr:spPr>
        <a:xfrm>
          <a:off x="33470850" y="829627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0</xdr:rowOff>
    </xdr:from>
    <xdr:to>
      <xdr:col>36</xdr:col>
      <xdr:colOff>495300</xdr:colOff>
      <xdr:row>30</xdr:row>
      <xdr:rowOff>0</xdr:rowOff>
    </xdr:to>
    <xdr:sp>
      <xdr:nvSpPr>
        <xdr:cNvPr id="28" name="Line 37"/>
        <xdr:cNvSpPr>
          <a:spLocks/>
        </xdr:cNvSpPr>
      </xdr:nvSpPr>
      <xdr:spPr>
        <a:xfrm flipH="1" flipV="1">
          <a:off x="23812500" y="70389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18</xdr:row>
      <xdr:rowOff>114300</xdr:rowOff>
    </xdr:from>
    <xdr:to>
      <xdr:col>113</xdr:col>
      <xdr:colOff>247650</xdr:colOff>
      <xdr:row>18</xdr:row>
      <xdr:rowOff>114300</xdr:rowOff>
    </xdr:to>
    <xdr:sp>
      <xdr:nvSpPr>
        <xdr:cNvPr id="29" name="Line 40"/>
        <xdr:cNvSpPr>
          <a:spLocks/>
        </xdr:cNvSpPr>
      </xdr:nvSpPr>
      <xdr:spPr>
        <a:xfrm>
          <a:off x="55235475" y="4867275"/>
          <a:ext cx="28736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24</xdr:row>
      <xdr:rowOff>0</xdr:rowOff>
    </xdr:from>
    <xdr:to>
      <xdr:col>75</xdr:col>
      <xdr:colOff>0</xdr:colOff>
      <xdr:row>25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54521100" y="6124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4521100" y="6810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120</xdr:col>
      <xdr:colOff>495300</xdr:colOff>
      <xdr:row>21</xdr:row>
      <xdr:rowOff>114300</xdr:rowOff>
    </xdr:from>
    <xdr:to>
      <xdr:col>126</xdr:col>
      <xdr:colOff>476250</xdr:colOff>
      <xdr:row>21</xdr:row>
      <xdr:rowOff>114300</xdr:rowOff>
    </xdr:to>
    <xdr:sp>
      <xdr:nvSpPr>
        <xdr:cNvPr id="32" name="Line 43"/>
        <xdr:cNvSpPr>
          <a:spLocks/>
        </xdr:cNvSpPr>
      </xdr:nvSpPr>
      <xdr:spPr>
        <a:xfrm>
          <a:off x="89192100" y="5553075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114300</xdr:rowOff>
    </xdr:from>
    <xdr:to>
      <xdr:col>101</xdr:col>
      <xdr:colOff>266700</xdr:colOff>
      <xdr:row>42</xdr:row>
      <xdr:rowOff>114300</xdr:rowOff>
    </xdr:to>
    <xdr:sp>
      <xdr:nvSpPr>
        <xdr:cNvPr id="33" name="Line 49"/>
        <xdr:cNvSpPr>
          <a:spLocks/>
        </xdr:cNvSpPr>
      </xdr:nvSpPr>
      <xdr:spPr>
        <a:xfrm flipH="1">
          <a:off x="71342250" y="9210675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133350</xdr:rowOff>
    </xdr:from>
    <xdr:to>
      <xdr:col>38</xdr:col>
      <xdr:colOff>495300</xdr:colOff>
      <xdr:row>22</xdr:row>
      <xdr:rowOff>114300</xdr:rowOff>
    </xdr:to>
    <xdr:sp>
      <xdr:nvSpPr>
        <xdr:cNvPr id="34" name="Line 52"/>
        <xdr:cNvSpPr>
          <a:spLocks/>
        </xdr:cNvSpPr>
      </xdr:nvSpPr>
      <xdr:spPr>
        <a:xfrm flipH="1">
          <a:off x="25298400" y="5114925"/>
          <a:ext cx="2971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514350" y="109251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0</xdr:colOff>
      <xdr:row>49</xdr:row>
      <xdr:rowOff>0</xdr:rowOff>
    </xdr:from>
    <xdr:to>
      <xdr:col>54</xdr:col>
      <xdr:colOff>0</xdr:colOff>
      <xdr:row>51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34690050" y="11915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7" name="text 7094"/>
        <xdr:cNvSpPr txBox="1">
          <a:spLocks noChangeArrowheads="1"/>
        </xdr:cNvSpPr>
      </xdr:nvSpPr>
      <xdr:spPr>
        <a:xfrm>
          <a:off x="514350" y="6810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38" name="Line 64"/>
        <xdr:cNvSpPr>
          <a:spLocks/>
        </xdr:cNvSpPr>
      </xdr:nvSpPr>
      <xdr:spPr>
        <a:xfrm flipH="1">
          <a:off x="514350" y="6238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25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1028700" y="6124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27</xdr:row>
      <xdr:rowOff>114300</xdr:rowOff>
    </xdr:from>
    <xdr:to>
      <xdr:col>150</xdr:col>
      <xdr:colOff>0</xdr:colOff>
      <xdr:row>27</xdr:row>
      <xdr:rowOff>114300</xdr:rowOff>
    </xdr:to>
    <xdr:sp>
      <xdr:nvSpPr>
        <xdr:cNvPr id="40" name="Line 66"/>
        <xdr:cNvSpPr>
          <a:spLocks/>
        </xdr:cNvSpPr>
      </xdr:nvSpPr>
      <xdr:spPr>
        <a:xfrm>
          <a:off x="110451900" y="6924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27</xdr:row>
      <xdr:rowOff>0</xdr:rowOff>
    </xdr:from>
    <xdr:to>
      <xdr:col>149</xdr:col>
      <xdr:colOff>0</xdr:colOff>
      <xdr:row>28</xdr:row>
      <xdr:rowOff>0</xdr:rowOff>
    </xdr:to>
    <xdr:sp>
      <xdr:nvSpPr>
        <xdr:cNvPr id="41" name="text 7093"/>
        <xdr:cNvSpPr txBox="1">
          <a:spLocks noChangeArrowheads="1"/>
        </xdr:cNvSpPr>
      </xdr:nvSpPr>
      <xdr:spPr>
        <a:xfrm>
          <a:off x="109956600" y="6810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24</xdr:row>
      <xdr:rowOff>0</xdr:rowOff>
    </xdr:from>
    <xdr:to>
      <xdr:col>150</xdr:col>
      <xdr:colOff>0</xdr:colOff>
      <xdr:row>25</xdr:row>
      <xdr:rowOff>0</xdr:rowOff>
    </xdr:to>
    <xdr:sp>
      <xdr:nvSpPr>
        <xdr:cNvPr id="42" name="text 7094"/>
        <xdr:cNvSpPr txBox="1">
          <a:spLocks noChangeArrowheads="1"/>
        </xdr:cNvSpPr>
      </xdr:nvSpPr>
      <xdr:spPr>
        <a:xfrm>
          <a:off x="110470950" y="6124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36</xdr:col>
      <xdr:colOff>495300</xdr:colOff>
      <xdr:row>30</xdr:row>
      <xdr:rowOff>0</xdr:rowOff>
    </xdr:from>
    <xdr:to>
      <xdr:col>37</xdr:col>
      <xdr:colOff>266700</xdr:colOff>
      <xdr:row>30</xdr:row>
      <xdr:rowOff>76200</xdr:rowOff>
    </xdr:to>
    <xdr:sp>
      <xdr:nvSpPr>
        <xdr:cNvPr id="43" name="Line 70"/>
        <xdr:cNvSpPr>
          <a:spLocks/>
        </xdr:cNvSpPr>
      </xdr:nvSpPr>
      <xdr:spPr>
        <a:xfrm>
          <a:off x="26784300" y="7496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30</xdr:row>
      <xdr:rowOff>76200</xdr:rowOff>
    </xdr:from>
    <xdr:to>
      <xdr:col>38</xdr:col>
      <xdr:colOff>495300</xdr:colOff>
      <xdr:row>30</xdr:row>
      <xdr:rowOff>114300</xdr:rowOff>
    </xdr:to>
    <xdr:sp>
      <xdr:nvSpPr>
        <xdr:cNvPr id="44" name="Line 71"/>
        <xdr:cNvSpPr>
          <a:spLocks/>
        </xdr:cNvSpPr>
      </xdr:nvSpPr>
      <xdr:spPr>
        <a:xfrm>
          <a:off x="27527250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30</xdr:row>
      <xdr:rowOff>114300</xdr:rowOff>
    </xdr:from>
    <xdr:to>
      <xdr:col>43</xdr:col>
      <xdr:colOff>266700</xdr:colOff>
      <xdr:row>33</xdr:row>
      <xdr:rowOff>0</xdr:rowOff>
    </xdr:to>
    <xdr:sp>
      <xdr:nvSpPr>
        <xdr:cNvPr id="45" name="Line 72"/>
        <xdr:cNvSpPr>
          <a:spLocks/>
        </xdr:cNvSpPr>
      </xdr:nvSpPr>
      <xdr:spPr>
        <a:xfrm>
          <a:off x="28270200" y="7610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33</xdr:row>
      <xdr:rowOff>114300</xdr:rowOff>
    </xdr:from>
    <xdr:to>
      <xdr:col>105</xdr:col>
      <xdr:colOff>247650</xdr:colOff>
      <xdr:row>33</xdr:row>
      <xdr:rowOff>114300</xdr:rowOff>
    </xdr:to>
    <xdr:sp>
      <xdr:nvSpPr>
        <xdr:cNvPr id="46" name="Line 77"/>
        <xdr:cNvSpPr>
          <a:spLocks/>
        </xdr:cNvSpPr>
      </xdr:nvSpPr>
      <xdr:spPr>
        <a:xfrm>
          <a:off x="70332600" y="8296275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21</xdr:row>
      <xdr:rowOff>114300</xdr:rowOff>
    </xdr:from>
    <xdr:to>
      <xdr:col>120</xdr:col>
      <xdr:colOff>495300</xdr:colOff>
      <xdr:row>21</xdr:row>
      <xdr:rowOff>114300</xdr:rowOff>
    </xdr:to>
    <xdr:sp>
      <xdr:nvSpPr>
        <xdr:cNvPr id="47" name="Line 78"/>
        <xdr:cNvSpPr>
          <a:spLocks/>
        </xdr:cNvSpPr>
      </xdr:nvSpPr>
      <xdr:spPr>
        <a:xfrm>
          <a:off x="55473600" y="5553075"/>
          <a:ext cx="3371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33</xdr:row>
      <xdr:rowOff>19050</xdr:rowOff>
    </xdr:from>
    <xdr:to>
      <xdr:col>90</xdr:col>
      <xdr:colOff>504825</xdr:colOff>
      <xdr:row>33</xdr:row>
      <xdr:rowOff>19050</xdr:rowOff>
    </xdr:to>
    <xdr:sp>
      <xdr:nvSpPr>
        <xdr:cNvPr id="48" name="Line 83"/>
        <xdr:cNvSpPr>
          <a:spLocks/>
        </xdr:cNvSpPr>
      </xdr:nvSpPr>
      <xdr:spPr>
        <a:xfrm flipH="1">
          <a:off x="66408300" y="820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19</xdr:row>
      <xdr:rowOff>0</xdr:rowOff>
    </xdr:from>
    <xdr:to>
      <xdr:col>120</xdr:col>
      <xdr:colOff>495300</xdr:colOff>
      <xdr:row>21</xdr:row>
      <xdr:rowOff>114300</xdr:rowOff>
    </xdr:to>
    <xdr:sp>
      <xdr:nvSpPr>
        <xdr:cNvPr id="49" name="Line 354"/>
        <xdr:cNvSpPr>
          <a:spLocks/>
        </xdr:cNvSpPr>
      </xdr:nvSpPr>
      <xdr:spPr>
        <a:xfrm flipH="1" flipV="1">
          <a:off x="85458300" y="49815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18</xdr:row>
      <xdr:rowOff>114300</xdr:rowOff>
    </xdr:from>
    <xdr:to>
      <xdr:col>74</xdr:col>
      <xdr:colOff>276225</xdr:colOff>
      <xdr:row>18</xdr:row>
      <xdr:rowOff>114300</xdr:rowOff>
    </xdr:to>
    <xdr:sp>
      <xdr:nvSpPr>
        <xdr:cNvPr id="50" name="Line 723"/>
        <xdr:cNvSpPr>
          <a:spLocks/>
        </xdr:cNvSpPr>
      </xdr:nvSpPr>
      <xdr:spPr>
        <a:xfrm>
          <a:off x="26041350" y="4867275"/>
          <a:ext cx="28755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30</xdr:row>
      <xdr:rowOff>114300</xdr:rowOff>
    </xdr:from>
    <xdr:to>
      <xdr:col>77</xdr:col>
      <xdr:colOff>247650</xdr:colOff>
      <xdr:row>30</xdr:row>
      <xdr:rowOff>114300</xdr:rowOff>
    </xdr:to>
    <xdr:sp>
      <xdr:nvSpPr>
        <xdr:cNvPr id="51" name="Line 733"/>
        <xdr:cNvSpPr>
          <a:spLocks/>
        </xdr:cNvSpPr>
      </xdr:nvSpPr>
      <xdr:spPr>
        <a:xfrm>
          <a:off x="28270200" y="7610475"/>
          <a:ext cx="2895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27</xdr:row>
      <xdr:rowOff>152400</xdr:rowOff>
    </xdr:from>
    <xdr:to>
      <xdr:col>32</xdr:col>
      <xdr:colOff>495300</xdr:colOff>
      <xdr:row>28</xdr:row>
      <xdr:rowOff>0</xdr:rowOff>
    </xdr:to>
    <xdr:sp>
      <xdr:nvSpPr>
        <xdr:cNvPr id="52" name="Line 739"/>
        <xdr:cNvSpPr>
          <a:spLocks/>
        </xdr:cNvSpPr>
      </xdr:nvSpPr>
      <xdr:spPr>
        <a:xfrm>
          <a:off x="23069550" y="6962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27</xdr:row>
      <xdr:rowOff>114300</xdr:rowOff>
    </xdr:from>
    <xdr:to>
      <xdr:col>31</xdr:col>
      <xdr:colOff>266700</xdr:colOff>
      <xdr:row>27</xdr:row>
      <xdr:rowOff>152400</xdr:rowOff>
    </xdr:to>
    <xdr:sp>
      <xdr:nvSpPr>
        <xdr:cNvPr id="53" name="Line 740"/>
        <xdr:cNvSpPr>
          <a:spLocks/>
        </xdr:cNvSpPr>
      </xdr:nvSpPr>
      <xdr:spPr>
        <a:xfrm>
          <a:off x="22326600" y="6924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36</xdr:row>
      <xdr:rowOff>0</xdr:rowOff>
    </xdr:from>
    <xdr:to>
      <xdr:col>43</xdr:col>
      <xdr:colOff>266700</xdr:colOff>
      <xdr:row>36</xdr:row>
      <xdr:rowOff>76200</xdr:rowOff>
    </xdr:to>
    <xdr:sp>
      <xdr:nvSpPr>
        <xdr:cNvPr id="54" name="Line 742"/>
        <xdr:cNvSpPr>
          <a:spLocks/>
        </xdr:cNvSpPr>
      </xdr:nvSpPr>
      <xdr:spPr>
        <a:xfrm>
          <a:off x="31242000" y="8867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36</xdr:row>
      <xdr:rowOff>76200</xdr:rowOff>
    </xdr:from>
    <xdr:to>
      <xdr:col>44</xdr:col>
      <xdr:colOff>495300</xdr:colOff>
      <xdr:row>36</xdr:row>
      <xdr:rowOff>114300</xdr:rowOff>
    </xdr:to>
    <xdr:sp>
      <xdr:nvSpPr>
        <xdr:cNvPr id="55" name="Line 743"/>
        <xdr:cNvSpPr>
          <a:spLocks/>
        </xdr:cNvSpPr>
      </xdr:nvSpPr>
      <xdr:spPr>
        <a:xfrm>
          <a:off x="31984950" y="8943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41</xdr:row>
      <xdr:rowOff>85725</xdr:rowOff>
    </xdr:from>
    <xdr:to>
      <xdr:col>52</xdr:col>
      <xdr:colOff>495300</xdr:colOff>
      <xdr:row>42</xdr:row>
      <xdr:rowOff>0</xdr:rowOff>
    </xdr:to>
    <xdr:sp>
      <xdr:nvSpPr>
        <xdr:cNvPr id="56" name="Line 747"/>
        <xdr:cNvSpPr>
          <a:spLocks/>
        </xdr:cNvSpPr>
      </xdr:nvSpPr>
      <xdr:spPr>
        <a:xfrm flipH="1" flipV="1">
          <a:off x="37928550" y="100965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40</xdr:row>
      <xdr:rowOff>114300</xdr:rowOff>
    </xdr:from>
    <xdr:to>
      <xdr:col>51</xdr:col>
      <xdr:colOff>266700</xdr:colOff>
      <xdr:row>41</xdr:row>
      <xdr:rowOff>85725</xdr:rowOff>
    </xdr:to>
    <xdr:sp>
      <xdr:nvSpPr>
        <xdr:cNvPr id="57" name="Line 748"/>
        <xdr:cNvSpPr>
          <a:spLocks/>
        </xdr:cNvSpPr>
      </xdr:nvSpPr>
      <xdr:spPr>
        <a:xfrm flipH="1" flipV="1">
          <a:off x="37185600" y="9896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36</xdr:row>
      <xdr:rowOff>114300</xdr:rowOff>
    </xdr:from>
    <xdr:to>
      <xdr:col>50</xdr:col>
      <xdr:colOff>495300</xdr:colOff>
      <xdr:row>39</xdr:row>
      <xdr:rowOff>0</xdr:rowOff>
    </xdr:to>
    <xdr:sp>
      <xdr:nvSpPr>
        <xdr:cNvPr id="58" name="Line 749"/>
        <xdr:cNvSpPr>
          <a:spLocks/>
        </xdr:cNvSpPr>
      </xdr:nvSpPr>
      <xdr:spPr>
        <a:xfrm>
          <a:off x="33470850" y="8982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29</xdr:row>
      <xdr:rowOff>114300</xdr:rowOff>
    </xdr:from>
    <xdr:to>
      <xdr:col>113</xdr:col>
      <xdr:colOff>276225</xdr:colOff>
      <xdr:row>34</xdr:row>
      <xdr:rowOff>114300</xdr:rowOff>
    </xdr:to>
    <xdr:sp>
      <xdr:nvSpPr>
        <xdr:cNvPr id="59" name="Line 756"/>
        <xdr:cNvSpPr>
          <a:spLocks/>
        </xdr:cNvSpPr>
      </xdr:nvSpPr>
      <xdr:spPr>
        <a:xfrm flipH="1">
          <a:off x="80257650" y="7381875"/>
          <a:ext cx="3743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33</xdr:row>
      <xdr:rowOff>76200</xdr:rowOff>
    </xdr:from>
    <xdr:to>
      <xdr:col>106</xdr:col>
      <xdr:colOff>476250</xdr:colOff>
      <xdr:row>33</xdr:row>
      <xdr:rowOff>114300</xdr:rowOff>
    </xdr:to>
    <xdr:sp>
      <xdr:nvSpPr>
        <xdr:cNvPr id="60" name="Line 759"/>
        <xdr:cNvSpPr>
          <a:spLocks/>
        </xdr:cNvSpPr>
      </xdr:nvSpPr>
      <xdr:spPr>
        <a:xfrm flipH="1">
          <a:off x="78028800" y="8258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33</xdr:row>
      <xdr:rowOff>0</xdr:rowOff>
    </xdr:from>
    <xdr:to>
      <xdr:col>107</xdr:col>
      <xdr:colOff>247650</xdr:colOff>
      <xdr:row>33</xdr:row>
      <xdr:rowOff>76200</xdr:rowOff>
    </xdr:to>
    <xdr:sp>
      <xdr:nvSpPr>
        <xdr:cNvPr id="61" name="Line 760"/>
        <xdr:cNvSpPr>
          <a:spLocks/>
        </xdr:cNvSpPr>
      </xdr:nvSpPr>
      <xdr:spPr>
        <a:xfrm flipH="1">
          <a:off x="78771750" y="8181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952500</xdr:colOff>
      <xdr:row>33</xdr:row>
      <xdr:rowOff>114300</xdr:rowOff>
    </xdr:from>
    <xdr:to>
      <xdr:col>94</xdr:col>
      <xdr:colOff>19050</xdr:colOff>
      <xdr:row>33</xdr:row>
      <xdr:rowOff>114300</xdr:rowOff>
    </xdr:to>
    <xdr:sp>
      <xdr:nvSpPr>
        <xdr:cNvPr id="62" name="Line 765"/>
        <xdr:cNvSpPr>
          <a:spLocks/>
        </xdr:cNvSpPr>
      </xdr:nvSpPr>
      <xdr:spPr>
        <a:xfrm>
          <a:off x="46558200" y="8296275"/>
          <a:ext cx="2284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39</xdr:row>
      <xdr:rowOff>114300</xdr:rowOff>
    </xdr:from>
    <xdr:to>
      <xdr:col>96</xdr:col>
      <xdr:colOff>476250</xdr:colOff>
      <xdr:row>39</xdr:row>
      <xdr:rowOff>114300</xdr:rowOff>
    </xdr:to>
    <xdr:sp>
      <xdr:nvSpPr>
        <xdr:cNvPr id="63" name="Line 840"/>
        <xdr:cNvSpPr>
          <a:spLocks/>
        </xdr:cNvSpPr>
      </xdr:nvSpPr>
      <xdr:spPr>
        <a:xfrm>
          <a:off x="55473600" y="966787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39</xdr:row>
      <xdr:rowOff>0</xdr:rowOff>
    </xdr:from>
    <xdr:to>
      <xdr:col>51</xdr:col>
      <xdr:colOff>266700</xdr:colOff>
      <xdr:row>39</xdr:row>
      <xdr:rowOff>76200</xdr:rowOff>
    </xdr:to>
    <xdr:sp>
      <xdr:nvSpPr>
        <xdr:cNvPr id="64" name="Line 849"/>
        <xdr:cNvSpPr>
          <a:spLocks/>
        </xdr:cNvSpPr>
      </xdr:nvSpPr>
      <xdr:spPr>
        <a:xfrm>
          <a:off x="37185600" y="9553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39</xdr:row>
      <xdr:rowOff>76200</xdr:rowOff>
    </xdr:from>
    <xdr:to>
      <xdr:col>52</xdr:col>
      <xdr:colOff>495300</xdr:colOff>
      <xdr:row>39</xdr:row>
      <xdr:rowOff>114300</xdr:rowOff>
    </xdr:to>
    <xdr:sp>
      <xdr:nvSpPr>
        <xdr:cNvPr id="65" name="Line 850"/>
        <xdr:cNvSpPr>
          <a:spLocks/>
        </xdr:cNvSpPr>
      </xdr:nvSpPr>
      <xdr:spPr>
        <a:xfrm>
          <a:off x="37928550" y="9629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40</xdr:col>
      <xdr:colOff>495300</xdr:colOff>
      <xdr:row>34</xdr:row>
      <xdr:rowOff>114300</xdr:rowOff>
    </xdr:to>
    <xdr:sp>
      <xdr:nvSpPr>
        <xdr:cNvPr id="66" name="Line 853"/>
        <xdr:cNvSpPr>
          <a:spLocks/>
        </xdr:cNvSpPr>
      </xdr:nvSpPr>
      <xdr:spPr>
        <a:xfrm>
          <a:off x="26041350" y="7381875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42</xdr:row>
      <xdr:rowOff>0</xdr:rowOff>
    </xdr:from>
    <xdr:to>
      <xdr:col>53</xdr:col>
      <xdr:colOff>266700</xdr:colOff>
      <xdr:row>42</xdr:row>
      <xdr:rowOff>76200</xdr:rowOff>
    </xdr:to>
    <xdr:sp>
      <xdr:nvSpPr>
        <xdr:cNvPr id="67" name="Line 863"/>
        <xdr:cNvSpPr>
          <a:spLocks/>
        </xdr:cNvSpPr>
      </xdr:nvSpPr>
      <xdr:spPr>
        <a:xfrm>
          <a:off x="38671500" y="10239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42</xdr:row>
      <xdr:rowOff>76200</xdr:rowOff>
    </xdr:from>
    <xdr:to>
      <xdr:col>54</xdr:col>
      <xdr:colOff>495300</xdr:colOff>
      <xdr:row>42</xdr:row>
      <xdr:rowOff>114300</xdr:rowOff>
    </xdr:to>
    <xdr:sp>
      <xdr:nvSpPr>
        <xdr:cNvPr id="68" name="Line 864"/>
        <xdr:cNvSpPr>
          <a:spLocks/>
        </xdr:cNvSpPr>
      </xdr:nvSpPr>
      <xdr:spPr>
        <a:xfrm>
          <a:off x="39414450" y="10315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39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54521100" y="9553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110 *</a:t>
          </a:r>
        </a:p>
      </xdr:txBody>
    </xdr:sp>
    <xdr:clientData/>
  </xdr:oneCellAnchor>
  <xdr:twoCellAnchor>
    <xdr:from>
      <xdr:col>106</xdr:col>
      <xdr:colOff>476250</xdr:colOff>
      <xdr:row>35</xdr:row>
      <xdr:rowOff>85725</xdr:rowOff>
    </xdr:from>
    <xdr:to>
      <xdr:col>107</xdr:col>
      <xdr:colOff>247650</xdr:colOff>
      <xdr:row>36</xdr:row>
      <xdr:rowOff>0</xdr:rowOff>
    </xdr:to>
    <xdr:sp>
      <xdr:nvSpPr>
        <xdr:cNvPr id="70" name="Line 917"/>
        <xdr:cNvSpPr>
          <a:spLocks/>
        </xdr:cNvSpPr>
      </xdr:nvSpPr>
      <xdr:spPr>
        <a:xfrm flipH="1">
          <a:off x="78771750" y="8724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36</xdr:row>
      <xdr:rowOff>114300</xdr:rowOff>
    </xdr:from>
    <xdr:to>
      <xdr:col>112</xdr:col>
      <xdr:colOff>438150</xdr:colOff>
      <xdr:row>36</xdr:row>
      <xdr:rowOff>114300</xdr:rowOff>
    </xdr:to>
    <xdr:sp>
      <xdr:nvSpPr>
        <xdr:cNvPr id="71" name="Line 949"/>
        <xdr:cNvSpPr>
          <a:spLocks/>
        </xdr:cNvSpPr>
      </xdr:nvSpPr>
      <xdr:spPr>
        <a:xfrm flipH="1" flipV="1">
          <a:off x="77304900" y="8982075"/>
          <a:ext cx="5886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36</xdr:row>
      <xdr:rowOff>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81495900" y="8867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 b</a:t>
          </a:r>
        </a:p>
      </xdr:txBody>
    </xdr:sp>
    <xdr:clientData/>
  </xdr:oneCellAnchor>
  <xdr:twoCellAnchor>
    <xdr:from>
      <xdr:col>54</xdr:col>
      <xdr:colOff>495300</xdr:colOff>
      <xdr:row>42</xdr:row>
      <xdr:rowOff>114300</xdr:rowOff>
    </xdr:from>
    <xdr:to>
      <xdr:col>74</xdr:col>
      <xdr:colOff>276225</xdr:colOff>
      <xdr:row>42</xdr:row>
      <xdr:rowOff>114300</xdr:rowOff>
    </xdr:to>
    <xdr:sp>
      <xdr:nvSpPr>
        <xdr:cNvPr id="73" name="Line 320"/>
        <xdr:cNvSpPr>
          <a:spLocks/>
        </xdr:cNvSpPr>
      </xdr:nvSpPr>
      <xdr:spPr>
        <a:xfrm>
          <a:off x="40157400" y="10353675"/>
          <a:ext cx="14639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31</xdr:row>
      <xdr:rowOff>0</xdr:rowOff>
    </xdr:from>
    <xdr:to>
      <xdr:col>84</xdr:col>
      <xdr:colOff>504825</xdr:colOff>
      <xdr:row>33</xdr:row>
      <xdr:rowOff>114300</xdr:rowOff>
    </xdr:to>
    <xdr:sp>
      <xdr:nvSpPr>
        <xdr:cNvPr id="74" name="Line 321"/>
        <xdr:cNvSpPr>
          <a:spLocks/>
        </xdr:cNvSpPr>
      </xdr:nvSpPr>
      <xdr:spPr>
        <a:xfrm>
          <a:off x="58712100" y="77247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30</xdr:row>
      <xdr:rowOff>114300</xdr:rowOff>
    </xdr:from>
    <xdr:to>
      <xdr:col>78</xdr:col>
      <xdr:colOff>476250</xdr:colOff>
      <xdr:row>30</xdr:row>
      <xdr:rowOff>152400</xdr:rowOff>
    </xdr:to>
    <xdr:sp>
      <xdr:nvSpPr>
        <xdr:cNvPr id="75" name="Line 322"/>
        <xdr:cNvSpPr>
          <a:spLocks/>
        </xdr:cNvSpPr>
      </xdr:nvSpPr>
      <xdr:spPr>
        <a:xfrm>
          <a:off x="57226200" y="7610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30</xdr:row>
      <xdr:rowOff>152400</xdr:rowOff>
    </xdr:from>
    <xdr:to>
      <xdr:col>79</xdr:col>
      <xdr:colOff>247650</xdr:colOff>
      <xdr:row>31</xdr:row>
      <xdr:rowOff>0</xdr:rowOff>
    </xdr:to>
    <xdr:sp>
      <xdr:nvSpPr>
        <xdr:cNvPr id="76" name="Line 323"/>
        <xdr:cNvSpPr>
          <a:spLocks/>
        </xdr:cNvSpPr>
      </xdr:nvSpPr>
      <xdr:spPr>
        <a:xfrm>
          <a:off x="57969150" y="7648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18</xdr:row>
      <xdr:rowOff>114300</xdr:rowOff>
    </xdr:from>
    <xdr:to>
      <xdr:col>79</xdr:col>
      <xdr:colOff>266700</xdr:colOff>
      <xdr:row>21</xdr:row>
      <xdr:rowOff>114300</xdr:rowOff>
    </xdr:to>
    <xdr:sp>
      <xdr:nvSpPr>
        <xdr:cNvPr id="77" name="Line 324"/>
        <xdr:cNvSpPr>
          <a:spLocks/>
        </xdr:cNvSpPr>
      </xdr:nvSpPr>
      <xdr:spPr>
        <a:xfrm flipH="1">
          <a:off x="54273450" y="48672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42</xdr:col>
      <xdr:colOff>0</xdr:colOff>
      <xdr:row>47</xdr:row>
      <xdr:rowOff>0</xdr:rowOff>
    </xdr:to>
    <xdr:sp>
      <xdr:nvSpPr>
        <xdr:cNvPr id="78" name="text 6"/>
        <xdr:cNvSpPr txBox="1">
          <a:spLocks noChangeArrowheads="1"/>
        </xdr:cNvSpPr>
      </xdr:nvSpPr>
      <xdr:spPr>
        <a:xfrm>
          <a:off x="22802850" y="109251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126</xdr:col>
      <xdr:colOff>476250</xdr:colOff>
      <xdr:row>21</xdr:row>
      <xdr:rowOff>114300</xdr:rowOff>
    </xdr:from>
    <xdr:to>
      <xdr:col>143</xdr:col>
      <xdr:colOff>247650</xdr:colOff>
      <xdr:row>21</xdr:row>
      <xdr:rowOff>114300</xdr:rowOff>
    </xdr:to>
    <xdr:sp>
      <xdr:nvSpPr>
        <xdr:cNvPr id="79" name="Line 326"/>
        <xdr:cNvSpPr>
          <a:spLocks/>
        </xdr:cNvSpPr>
      </xdr:nvSpPr>
      <xdr:spPr>
        <a:xfrm flipH="1" flipV="1">
          <a:off x="93630750" y="5553075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36</xdr:row>
      <xdr:rowOff>114300</xdr:rowOff>
    </xdr:from>
    <xdr:to>
      <xdr:col>104</xdr:col>
      <xdr:colOff>495300</xdr:colOff>
      <xdr:row>36</xdr:row>
      <xdr:rowOff>114300</xdr:rowOff>
    </xdr:to>
    <xdr:sp>
      <xdr:nvSpPr>
        <xdr:cNvPr id="80" name="Line 327"/>
        <xdr:cNvSpPr>
          <a:spLocks/>
        </xdr:cNvSpPr>
      </xdr:nvSpPr>
      <xdr:spPr>
        <a:xfrm>
          <a:off x="55473600" y="8982075"/>
          <a:ext cx="21831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39</xdr:row>
      <xdr:rowOff>114300</xdr:rowOff>
    </xdr:from>
    <xdr:to>
      <xdr:col>74</xdr:col>
      <xdr:colOff>19050</xdr:colOff>
      <xdr:row>39</xdr:row>
      <xdr:rowOff>114300</xdr:rowOff>
    </xdr:to>
    <xdr:sp>
      <xdr:nvSpPr>
        <xdr:cNvPr id="81" name="Line 329"/>
        <xdr:cNvSpPr>
          <a:spLocks/>
        </xdr:cNvSpPr>
      </xdr:nvSpPr>
      <xdr:spPr>
        <a:xfrm>
          <a:off x="38671500" y="966787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42</xdr:row>
      <xdr:rowOff>114300</xdr:rowOff>
    </xdr:from>
    <xdr:to>
      <xdr:col>94</xdr:col>
      <xdr:colOff>476250</xdr:colOff>
      <xdr:row>42</xdr:row>
      <xdr:rowOff>114300</xdr:rowOff>
    </xdr:to>
    <xdr:sp>
      <xdr:nvSpPr>
        <xdr:cNvPr id="82" name="Line 330"/>
        <xdr:cNvSpPr>
          <a:spLocks/>
        </xdr:cNvSpPr>
      </xdr:nvSpPr>
      <xdr:spPr>
        <a:xfrm>
          <a:off x="55235475" y="10353675"/>
          <a:ext cx="14620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542925</xdr:colOff>
      <xdr:row>15</xdr:row>
      <xdr:rowOff>114300</xdr:rowOff>
    </xdr:from>
    <xdr:to>
      <xdr:col>115</xdr:col>
      <xdr:colOff>247650</xdr:colOff>
      <xdr:row>15</xdr:row>
      <xdr:rowOff>114300</xdr:rowOff>
    </xdr:to>
    <xdr:sp>
      <xdr:nvSpPr>
        <xdr:cNvPr id="83" name="Line 331"/>
        <xdr:cNvSpPr>
          <a:spLocks/>
        </xdr:cNvSpPr>
      </xdr:nvSpPr>
      <xdr:spPr>
        <a:xfrm>
          <a:off x="84782025" y="4181475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18</xdr:row>
      <xdr:rowOff>152400</xdr:rowOff>
    </xdr:from>
    <xdr:to>
      <xdr:col>40</xdr:col>
      <xdr:colOff>495300</xdr:colOff>
      <xdr:row>19</xdr:row>
      <xdr:rowOff>0</xdr:rowOff>
    </xdr:to>
    <xdr:sp>
      <xdr:nvSpPr>
        <xdr:cNvPr id="84" name="Line 332"/>
        <xdr:cNvSpPr>
          <a:spLocks/>
        </xdr:cNvSpPr>
      </xdr:nvSpPr>
      <xdr:spPr>
        <a:xfrm flipH="1">
          <a:off x="29013150" y="4905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114300</xdr:rowOff>
    </xdr:from>
    <xdr:to>
      <xdr:col>41</xdr:col>
      <xdr:colOff>266700</xdr:colOff>
      <xdr:row>18</xdr:row>
      <xdr:rowOff>152400</xdr:rowOff>
    </xdr:to>
    <xdr:sp>
      <xdr:nvSpPr>
        <xdr:cNvPr id="85" name="Line 333"/>
        <xdr:cNvSpPr>
          <a:spLocks/>
        </xdr:cNvSpPr>
      </xdr:nvSpPr>
      <xdr:spPr>
        <a:xfrm flipH="1">
          <a:off x="29756100" y="486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19</xdr:row>
      <xdr:rowOff>0</xdr:rowOff>
    </xdr:from>
    <xdr:to>
      <xdr:col>39</xdr:col>
      <xdr:colOff>266700</xdr:colOff>
      <xdr:row>19</xdr:row>
      <xdr:rowOff>133350</xdr:rowOff>
    </xdr:to>
    <xdr:sp>
      <xdr:nvSpPr>
        <xdr:cNvPr id="86" name="Line 335"/>
        <xdr:cNvSpPr>
          <a:spLocks/>
        </xdr:cNvSpPr>
      </xdr:nvSpPr>
      <xdr:spPr>
        <a:xfrm flipH="1">
          <a:off x="28270200" y="49815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35</xdr:row>
      <xdr:rowOff>85725</xdr:rowOff>
    </xdr:from>
    <xdr:to>
      <xdr:col>42</xdr:col>
      <xdr:colOff>495300</xdr:colOff>
      <xdr:row>36</xdr:row>
      <xdr:rowOff>0</xdr:rowOff>
    </xdr:to>
    <xdr:sp>
      <xdr:nvSpPr>
        <xdr:cNvPr id="87" name="Line 336"/>
        <xdr:cNvSpPr>
          <a:spLocks/>
        </xdr:cNvSpPr>
      </xdr:nvSpPr>
      <xdr:spPr>
        <a:xfrm flipH="1" flipV="1">
          <a:off x="30499050" y="8724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114300</xdr:rowOff>
    </xdr:from>
    <xdr:to>
      <xdr:col>41</xdr:col>
      <xdr:colOff>266700</xdr:colOff>
      <xdr:row>35</xdr:row>
      <xdr:rowOff>85725</xdr:rowOff>
    </xdr:to>
    <xdr:sp>
      <xdr:nvSpPr>
        <xdr:cNvPr id="88" name="Line 337"/>
        <xdr:cNvSpPr>
          <a:spLocks/>
        </xdr:cNvSpPr>
      </xdr:nvSpPr>
      <xdr:spPr>
        <a:xfrm flipH="1" flipV="1">
          <a:off x="29756100" y="8524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33</xdr:row>
      <xdr:rowOff>0</xdr:rowOff>
    </xdr:from>
    <xdr:to>
      <xdr:col>44</xdr:col>
      <xdr:colOff>495300</xdr:colOff>
      <xdr:row>33</xdr:row>
      <xdr:rowOff>76200</xdr:rowOff>
    </xdr:to>
    <xdr:sp>
      <xdr:nvSpPr>
        <xdr:cNvPr id="89" name="Line 338"/>
        <xdr:cNvSpPr>
          <a:spLocks/>
        </xdr:cNvSpPr>
      </xdr:nvSpPr>
      <xdr:spPr>
        <a:xfrm>
          <a:off x="31984950" y="8181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33</xdr:row>
      <xdr:rowOff>76200</xdr:rowOff>
    </xdr:from>
    <xdr:to>
      <xdr:col>45</xdr:col>
      <xdr:colOff>266700</xdr:colOff>
      <xdr:row>33</xdr:row>
      <xdr:rowOff>114300</xdr:rowOff>
    </xdr:to>
    <xdr:sp>
      <xdr:nvSpPr>
        <xdr:cNvPr id="90" name="Line 339"/>
        <xdr:cNvSpPr>
          <a:spLocks/>
        </xdr:cNvSpPr>
      </xdr:nvSpPr>
      <xdr:spPr>
        <a:xfrm>
          <a:off x="32727900" y="8258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800100</xdr:colOff>
      <xdr:row>36</xdr:row>
      <xdr:rowOff>114300</xdr:rowOff>
    </xdr:from>
    <xdr:to>
      <xdr:col>44</xdr:col>
      <xdr:colOff>495300</xdr:colOff>
      <xdr:row>36</xdr:row>
      <xdr:rowOff>114300</xdr:rowOff>
    </xdr:to>
    <xdr:sp>
      <xdr:nvSpPr>
        <xdr:cNvPr id="91" name="Line 340"/>
        <xdr:cNvSpPr>
          <a:spLocks/>
        </xdr:cNvSpPr>
      </xdr:nvSpPr>
      <xdr:spPr>
        <a:xfrm>
          <a:off x="22631400" y="8982075"/>
          <a:ext cx="10096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37</xdr:row>
      <xdr:rowOff>114300</xdr:rowOff>
    </xdr:from>
    <xdr:to>
      <xdr:col>50</xdr:col>
      <xdr:colOff>495300</xdr:colOff>
      <xdr:row>40</xdr:row>
      <xdr:rowOff>114300</xdr:rowOff>
    </xdr:to>
    <xdr:sp>
      <xdr:nvSpPr>
        <xdr:cNvPr id="92" name="Line 341"/>
        <xdr:cNvSpPr>
          <a:spLocks/>
        </xdr:cNvSpPr>
      </xdr:nvSpPr>
      <xdr:spPr>
        <a:xfrm flipH="1" flipV="1">
          <a:off x="34956750" y="92106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93" name="text 6"/>
        <xdr:cNvSpPr txBox="1">
          <a:spLocks noChangeArrowheads="1"/>
        </xdr:cNvSpPr>
      </xdr:nvSpPr>
      <xdr:spPr>
        <a:xfrm>
          <a:off x="79267050" y="1138237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115</xdr:col>
      <xdr:colOff>247650</xdr:colOff>
      <xdr:row>15</xdr:row>
      <xdr:rowOff>114300</xdr:rowOff>
    </xdr:from>
    <xdr:to>
      <xdr:col>116</xdr:col>
      <xdr:colOff>476250</xdr:colOff>
      <xdr:row>15</xdr:row>
      <xdr:rowOff>152400</xdr:rowOff>
    </xdr:to>
    <xdr:sp>
      <xdr:nvSpPr>
        <xdr:cNvPr id="94" name="Line 346"/>
        <xdr:cNvSpPr>
          <a:spLocks/>
        </xdr:cNvSpPr>
      </xdr:nvSpPr>
      <xdr:spPr>
        <a:xfrm>
          <a:off x="85458300" y="4181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15</xdr:row>
      <xdr:rowOff>152400</xdr:rowOff>
    </xdr:from>
    <xdr:to>
      <xdr:col>117</xdr:col>
      <xdr:colOff>247650</xdr:colOff>
      <xdr:row>16</xdr:row>
      <xdr:rowOff>0</xdr:rowOff>
    </xdr:to>
    <xdr:sp>
      <xdr:nvSpPr>
        <xdr:cNvPr id="95" name="Line 347"/>
        <xdr:cNvSpPr>
          <a:spLocks/>
        </xdr:cNvSpPr>
      </xdr:nvSpPr>
      <xdr:spPr>
        <a:xfrm>
          <a:off x="86201250" y="4219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16</xdr:row>
      <xdr:rowOff>114300</xdr:rowOff>
    </xdr:from>
    <xdr:to>
      <xdr:col>126</xdr:col>
      <xdr:colOff>476250</xdr:colOff>
      <xdr:row>21</xdr:row>
      <xdr:rowOff>114300</xdr:rowOff>
    </xdr:to>
    <xdr:sp>
      <xdr:nvSpPr>
        <xdr:cNvPr id="96" name="Line 348"/>
        <xdr:cNvSpPr>
          <a:spLocks/>
        </xdr:cNvSpPr>
      </xdr:nvSpPr>
      <xdr:spPr>
        <a:xfrm flipH="1" flipV="1">
          <a:off x="87687150" y="4410075"/>
          <a:ext cx="5943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36</xdr:row>
      <xdr:rowOff>114300</xdr:rowOff>
    </xdr:from>
    <xdr:to>
      <xdr:col>103</xdr:col>
      <xdr:colOff>266700</xdr:colOff>
      <xdr:row>39</xdr:row>
      <xdr:rowOff>0</xdr:rowOff>
    </xdr:to>
    <xdr:sp>
      <xdr:nvSpPr>
        <xdr:cNvPr id="97" name="Line 349"/>
        <xdr:cNvSpPr>
          <a:spLocks/>
        </xdr:cNvSpPr>
      </xdr:nvSpPr>
      <xdr:spPr>
        <a:xfrm flipH="1">
          <a:off x="72828150" y="8982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39</xdr:row>
      <xdr:rowOff>0</xdr:rowOff>
    </xdr:from>
    <xdr:to>
      <xdr:col>98</xdr:col>
      <xdr:colOff>476250</xdr:colOff>
      <xdr:row>39</xdr:row>
      <xdr:rowOff>76200</xdr:rowOff>
    </xdr:to>
    <xdr:sp>
      <xdr:nvSpPr>
        <xdr:cNvPr id="98" name="Line 350"/>
        <xdr:cNvSpPr>
          <a:spLocks/>
        </xdr:cNvSpPr>
      </xdr:nvSpPr>
      <xdr:spPr>
        <a:xfrm flipH="1">
          <a:off x="72085200" y="9553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39</xdr:row>
      <xdr:rowOff>76200</xdr:rowOff>
    </xdr:from>
    <xdr:to>
      <xdr:col>97</xdr:col>
      <xdr:colOff>247650</xdr:colOff>
      <xdr:row>39</xdr:row>
      <xdr:rowOff>114300</xdr:rowOff>
    </xdr:to>
    <xdr:sp>
      <xdr:nvSpPr>
        <xdr:cNvPr id="99" name="Line 351"/>
        <xdr:cNvSpPr>
          <a:spLocks/>
        </xdr:cNvSpPr>
      </xdr:nvSpPr>
      <xdr:spPr>
        <a:xfrm flipH="1">
          <a:off x="71342250" y="9629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0</xdr:rowOff>
    </xdr:from>
    <xdr:to>
      <xdr:col>4</xdr:col>
      <xdr:colOff>895350</xdr:colOff>
      <xdr:row>10</xdr:row>
      <xdr:rowOff>0</xdr:rowOff>
    </xdr:to>
    <xdr:sp>
      <xdr:nvSpPr>
        <xdr:cNvPr id="100" name="TextBox 352"/>
        <xdr:cNvSpPr txBox="1">
          <a:spLocks noChangeArrowheads="1"/>
        </xdr:cNvSpPr>
      </xdr:nvSpPr>
      <xdr:spPr>
        <a:xfrm>
          <a:off x="590550" y="2009775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Úsek tvoří pouze jeden oddíl.
Odjezdová návěstidla slouží současně jako předvěst vjezdových návěstidel. </a:t>
          </a:r>
        </a:p>
      </xdr:txBody>
    </xdr:sp>
    <xdr:clientData/>
  </xdr:twoCellAnchor>
  <xdr:twoCellAnchor>
    <xdr:from>
      <xdr:col>7</xdr:col>
      <xdr:colOff>66675</xdr:colOff>
      <xdr:row>7</xdr:row>
      <xdr:rowOff>0</xdr:rowOff>
    </xdr:from>
    <xdr:to>
      <xdr:col>10</xdr:col>
      <xdr:colOff>885825</xdr:colOff>
      <xdr:row>10</xdr:row>
      <xdr:rowOff>0</xdr:rowOff>
    </xdr:to>
    <xdr:sp>
      <xdr:nvSpPr>
        <xdr:cNvPr id="101" name="TextBox 353"/>
        <xdr:cNvSpPr txBox="1">
          <a:spLocks noChangeArrowheads="1"/>
        </xdr:cNvSpPr>
      </xdr:nvSpPr>
      <xdr:spPr>
        <a:xfrm>
          <a:off x="5038725" y="2009775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Úsek tvoří pouze jeden oddíl.
Odjezdová návěstidla slouží současně jako předvěst vjezdových návěstidel. </a:t>
          </a:r>
        </a:p>
      </xdr:txBody>
    </xdr:sp>
    <xdr:clientData/>
  </xdr:twoCellAnchor>
  <xdr:twoCellAnchor>
    <xdr:from>
      <xdr:col>80</xdr:col>
      <xdr:colOff>476250</xdr:colOff>
      <xdr:row>17</xdr:row>
      <xdr:rowOff>114300</xdr:rowOff>
    </xdr:from>
    <xdr:to>
      <xdr:col>81</xdr:col>
      <xdr:colOff>247650</xdr:colOff>
      <xdr:row>18</xdr:row>
      <xdr:rowOff>0</xdr:rowOff>
    </xdr:to>
    <xdr:sp>
      <xdr:nvSpPr>
        <xdr:cNvPr id="102" name="Line 356"/>
        <xdr:cNvSpPr>
          <a:spLocks/>
        </xdr:cNvSpPr>
      </xdr:nvSpPr>
      <xdr:spPr>
        <a:xfrm flipH="1" flipV="1">
          <a:off x="59455050" y="4638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18</xdr:row>
      <xdr:rowOff>0</xdr:rowOff>
    </xdr:from>
    <xdr:to>
      <xdr:col>82</xdr:col>
      <xdr:colOff>476250</xdr:colOff>
      <xdr:row>18</xdr:row>
      <xdr:rowOff>76200</xdr:rowOff>
    </xdr:to>
    <xdr:sp>
      <xdr:nvSpPr>
        <xdr:cNvPr id="103" name="Line 358"/>
        <xdr:cNvSpPr>
          <a:spLocks/>
        </xdr:cNvSpPr>
      </xdr:nvSpPr>
      <xdr:spPr>
        <a:xfrm>
          <a:off x="60198000" y="4752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18</xdr:row>
      <xdr:rowOff>76200</xdr:rowOff>
    </xdr:from>
    <xdr:to>
      <xdr:col>83</xdr:col>
      <xdr:colOff>266700</xdr:colOff>
      <xdr:row>18</xdr:row>
      <xdr:rowOff>114300</xdr:rowOff>
    </xdr:to>
    <xdr:sp>
      <xdr:nvSpPr>
        <xdr:cNvPr id="104" name="Line 359"/>
        <xdr:cNvSpPr>
          <a:spLocks/>
        </xdr:cNvSpPr>
      </xdr:nvSpPr>
      <xdr:spPr>
        <a:xfrm>
          <a:off x="60940950" y="48291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15</xdr:row>
      <xdr:rowOff>114300</xdr:rowOff>
    </xdr:from>
    <xdr:to>
      <xdr:col>80</xdr:col>
      <xdr:colOff>476250</xdr:colOff>
      <xdr:row>17</xdr:row>
      <xdr:rowOff>114300</xdr:rowOff>
    </xdr:to>
    <xdr:sp>
      <xdr:nvSpPr>
        <xdr:cNvPr id="105" name="Line 360"/>
        <xdr:cNvSpPr>
          <a:spLocks/>
        </xdr:cNvSpPr>
      </xdr:nvSpPr>
      <xdr:spPr>
        <a:xfrm>
          <a:off x="57226200" y="41814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438150</xdr:colOff>
      <xdr:row>36</xdr:row>
      <xdr:rowOff>114300</xdr:rowOff>
    </xdr:from>
    <xdr:to>
      <xdr:col>41</xdr:col>
      <xdr:colOff>266700</xdr:colOff>
      <xdr:row>40</xdr:row>
      <xdr:rowOff>19050</xdr:rowOff>
    </xdr:to>
    <xdr:sp>
      <xdr:nvSpPr>
        <xdr:cNvPr id="106" name="Line 361"/>
        <xdr:cNvSpPr>
          <a:spLocks/>
        </xdr:cNvSpPr>
      </xdr:nvSpPr>
      <xdr:spPr>
        <a:xfrm flipH="1">
          <a:off x="26212800" y="8982075"/>
          <a:ext cx="428625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42</xdr:row>
      <xdr:rowOff>0</xdr:rowOff>
    </xdr:from>
    <xdr:to>
      <xdr:col>96</xdr:col>
      <xdr:colOff>476250</xdr:colOff>
      <xdr:row>42</xdr:row>
      <xdr:rowOff>76200</xdr:rowOff>
    </xdr:to>
    <xdr:sp>
      <xdr:nvSpPr>
        <xdr:cNvPr id="107" name="Line 364"/>
        <xdr:cNvSpPr>
          <a:spLocks/>
        </xdr:cNvSpPr>
      </xdr:nvSpPr>
      <xdr:spPr>
        <a:xfrm flipH="1">
          <a:off x="70599300" y="10239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42</xdr:row>
      <xdr:rowOff>76200</xdr:rowOff>
    </xdr:from>
    <xdr:to>
      <xdr:col>95</xdr:col>
      <xdr:colOff>247650</xdr:colOff>
      <xdr:row>42</xdr:row>
      <xdr:rowOff>114300</xdr:rowOff>
    </xdr:to>
    <xdr:sp>
      <xdr:nvSpPr>
        <xdr:cNvPr id="108" name="Line 365"/>
        <xdr:cNvSpPr>
          <a:spLocks/>
        </xdr:cNvSpPr>
      </xdr:nvSpPr>
      <xdr:spPr>
        <a:xfrm flipH="1">
          <a:off x="69856350" y="10315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41</xdr:row>
      <xdr:rowOff>85725</xdr:rowOff>
    </xdr:from>
    <xdr:to>
      <xdr:col>97</xdr:col>
      <xdr:colOff>247650</xdr:colOff>
      <xdr:row>42</xdr:row>
      <xdr:rowOff>0</xdr:rowOff>
    </xdr:to>
    <xdr:sp>
      <xdr:nvSpPr>
        <xdr:cNvPr id="109" name="Line 366"/>
        <xdr:cNvSpPr>
          <a:spLocks/>
        </xdr:cNvSpPr>
      </xdr:nvSpPr>
      <xdr:spPr>
        <a:xfrm flipH="1">
          <a:off x="71342250" y="100965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40</xdr:row>
      <xdr:rowOff>114300</xdr:rowOff>
    </xdr:from>
    <xdr:to>
      <xdr:col>98</xdr:col>
      <xdr:colOff>495300</xdr:colOff>
      <xdr:row>41</xdr:row>
      <xdr:rowOff>85725</xdr:rowOff>
    </xdr:to>
    <xdr:sp>
      <xdr:nvSpPr>
        <xdr:cNvPr id="110" name="Line 367"/>
        <xdr:cNvSpPr>
          <a:spLocks/>
        </xdr:cNvSpPr>
      </xdr:nvSpPr>
      <xdr:spPr>
        <a:xfrm flipH="1">
          <a:off x="72085200" y="989647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19</xdr:row>
      <xdr:rowOff>114300</xdr:rowOff>
    </xdr:from>
    <xdr:to>
      <xdr:col>142</xdr:col>
      <xdr:colOff>476250</xdr:colOff>
      <xdr:row>21</xdr:row>
      <xdr:rowOff>114300</xdr:rowOff>
    </xdr:to>
    <xdr:sp>
      <xdr:nvSpPr>
        <xdr:cNvPr id="111" name="Line 370"/>
        <xdr:cNvSpPr>
          <a:spLocks/>
        </xdr:cNvSpPr>
      </xdr:nvSpPr>
      <xdr:spPr>
        <a:xfrm flipH="1" flipV="1">
          <a:off x="103289100" y="50958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18</xdr:row>
      <xdr:rowOff>76200</xdr:rowOff>
    </xdr:from>
    <xdr:to>
      <xdr:col>35</xdr:col>
      <xdr:colOff>266700</xdr:colOff>
      <xdr:row>18</xdr:row>
      <xdr:rowOff>114300</xdr:rowOff>
    </xdr:to>
    <xdr:sp>
      <xdr:nvSpPr>
        <xdr:cNvPr id="112" name="Line 373"/>
        <xdr:cNvSpPr>
          <a:spLocks/>
        </xdr:cNvSpPr>
      </xdr:nvSpPr>
      <xdr:spPr>
        <a:xfrm>
          <a:off x="252984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0</xdr:rowOff>
    </xdr:from>
    <xdr:to>
      <xdr:col>34</xdr:col>
      <xdr:colOff>495300</xdr:colOff>
      <xdr:row>18</xdr:row>
      <xdr:rowOff>76200</xdr:rowOff>
    </xdr:to>
    <xdr:sp>
      <xdr:nvSpPr>
        <xdr:cNvPr id="113" name="Line 374"/>
        <xdr:cNvSpPr>
          <a:spLocks/>
        </xdr:cNvSpPr>
      </xdr:nvSpPr>
      <xdr:spPr>
        <a:xfrm>
          <a:off x="24555450" y="4752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533400</xdr:colOff>
      <xdr:row>16</xdr:row>
      <xdr:rowOff>114300</xdr:rowOff>
    </xdr:from>
    <xdr:to>
      <xdr:col>33</xdr:col>
      <xdr:colOff>266700</xdr:colOff>
      <xdr:row>18</xdr:row>
      <xdr:rowOff>0</xdr:rowOff>
    </xdr:to>
    <xdr:sp>
      <xdr:nvSpPr>
        <xdr:cNvPr id="114" name="Line 375"/>
        <xdr:cNvSpPr>
          <a:spLocks/>
        </xdr:cNvSpPr>
      </xdr:nvSpPr>
      <xdr:spPr>
        <a:xfrm>
          <a:off x="22364700" y="4410075"/>
          <a:ext cx="21907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39</xdr:row>
      <xdr:rowOff>0</xdr:rowOff>
    </xdr:from>
    <xdr:to>
      <xdr:col>36</xdr:col>
      <xdr:colOff>0</xdr:colOff>
      <xdr:row>41</xdr:row>
      <xdr:rowOff>0</xdr:rowOff>
    </xdr:to>
    <xdr:sp>
      <xdr:nvSpPr>
        <xdr:cNvPr id="115" name="TextBox 376"/>
        <xdr:cNvSpPr txBox="1">
          <a:spLocks noChangeArrowheads="1"/>
        </xdr:cNvSpPr>
      </xdr:nvSpPr>
      <xdr:spPr>
        <a:xfrm>
          <a:off x="25317450" y="95535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DEPO</a:t>
          </a:r>
        </a:p>
      </xdr:txBody>
    </xdr:sp>
    <xdr:clientData/>
  </xdr:twoCellAnchor>
  <xdr:twoCellAnchor>
    <xdr:from>
      <xdr:col>11</xdr:col>
      <xdr:colOff>104775</xdr:colOff>
      <xdr:row>27</xdr:row>
      <xdr:rowOff>114300</xdr:rowOff>
    </xdr:from>
    <xdr:to>
      <xdr:col>11</xdr:col>
      <xdr:colOff>419100</xdr:colOff>
      <xdr:row>29</xdr:row>
      <xdr:rowOff>28575</xdr:rowOff>
    </xdr:to>
    <xdr:grpSp>
      <xdr:nvGrpSpPr>
        <xdr:cNvPr id="116" name="Group 380"/>
        <xdr:cNvGrpSpPr>
          <a:grpSpLocks noChangeAspect="1"/>
        </xdr:cNvGrpSpPr>
      </xdr:nvGrpSpPr>
      <xdr:grpSpPr>
        <a:xfrm>
          <a:off x="8048625" y="6924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7" name="Line 3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3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27</xdr:row>
      <xdr:rowOff>114300</xdr:rowOff>
    </xdr:from>
    <xdr:to>
      <xdr:col>28</xdr:col>
      <xdr:colOff>647700</xdr:colOff>
      <xdr:row>29</xdr:row>
      <xdr:rowOff>28575</xdr:rowOff>
    </xdr:to>
    <xdr:grpSp>
      <xdr:nvGrpSpPr>
        <xdr:cNvPr id="119" name="Group 383"/>
        <xdr:cNvGrpSpPr>
          <a:grpSpLocks noChangeAspect="1"/>
        </xdr:cNvGrpSpPr>
      </xdr:nvGrpSpPr>
      <xdr:grpSpPr>
        <a:xfrm>
          <a:off x="20688300" y="6924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3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22</xdr:row>
      <xdr:rowOff>219075</xdr:rowOff>
    </xdr:from>
    <xdr:to>
      <xdr:col>19</xdr:col>
      <xdr:colOff>419100</xdr:colOff>
      <xdr:row>24</xdr:row>
      <xdr:rowOff>114300</xdr:rowOff>
    </xdr:to>
    <xdr:grpSp>
      <xdr:nvGrpSpPr>
        <xdr:cNvPr id="122" name="Group 386"/>
        <xdr:cNvGrpSpPr>
          <a:grpSpLocks noChangeAspect="1"/>
        </xdr:cNvGrpSpPr>
      </xdr:nvGrpSpPr>
      <xdr:grpSpPr>
        <a:xfrm>
          <a:off x="13992225" y="5886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" name="Line 3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22</xdr:row>
      <xdr:rowOff>219075</xdr:rowOff>
    </xdr:from>
    <xdr:to>
      <xdr:col>20</xdr:col>
      <xdr:colOff>647700</xdr:colOff>
      <xdr:row>24</xdr:row>
      <xdr:rowOff>114300</xdr:rowOff>
    </xdr:to>
    <xdr:grpSp>
      <xdr:nvGrpSpPr>
        <xdr:cNvPr id="125" name="Group 389"/>
        <xdr:cNvGrpSpPr>
          <a:grpSpLocks noChangeAspect="1"/>
        </xdr:cNvGrpSpPr>
      </xdr:nvGrpSpPr>
      <xdr:grpSpPr>
        <a:xfrm>
          <a:off x="14744700" y="5886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3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27</xdr:row>
      <xdr:rowOff>114300</xdr:rowOff>
    </xdr:from>
    <xdr:to>
      <xdr:col>30</xdr:col>
      <xdr:colOff>647700</xdr:colOff>
      <xdr:row>29</xdr:row>
      <xdr:rowOff>28575</xdr:rowOff>
    </xdr:to>
    <xdr:grpSp>
      <xdr:nvGrpSpPr>
        <xdr:cNvPr id="128" name="Group 392"/>
        <xdr:cNvGrpSpPr>
          <a:grpSpLocks noChangeAspect="1"/>
        </xdr:cNvGrpSpPr>
      </xdr:nvGrpSpPr>
      <xdr:grpSpPr>
        <a:xfrm>
          <a:off x="22174200" y="6924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3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22</xdr:row>
      <xdr:rowOff>219075</xdr:rowOff>
    </xdr:from>
    <xdr:to>
      <xdr:col>30</xdr:col>
      <xdr:colOff>647700</xdr:colOff>
      <xdr:row>24</xdr:row>
      <xdr:rowOff>114300</xdr:rowOff>
    </xdr:to>
    <xdr:grpSp>
      <xdr:nvGrpSpPr>
        <xdr:cNvPr id="131" name="Group 395"/>
        <xdr:cNvGrpSpPr>
          <a:grpSpLocks noChangeAspect="1"/>
        </xdr:cNvGrpSpPr>
      </xdr:nvGrpSpPr>
      <xdr:grpSpPr>
        <a:xfrm>
          <a:off x="22174200" y="5886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3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20</xdr:row>
      <xdr:rowOff>219075</xdr:rowOff>
    </xdr:from>
    <xdr:to>
      <xdr:col>34</xdr:col>
      <xdr:colOff>647700</xdr:colOff>
      <xdr:row>22</xdr:row>
      <xdr:rowOff>114300</xdr:rowOff>
    </xdr:to>
    <xdr:grpSp>
      <xdr:nvGrpSpPr>
        <xdr:cNvPr id="134" name="Group 398"/>
        <xdr:cNvGrpSpPr>
          <a:grpSpLocks noChangeAspect="1"/>
        </xdr:cNvGrpSpPr>
      </xdr:nvGrpSpPr>
      <xdr:grpSpPr>
        <a:xfrm>
          <a:off x="25146000" y="5429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3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16</xdr:row>
      <xdr:rowOff>209550</xdr:rowOff>
    </xdr:from>
    <xdr:to>
      <xdr:col>41</xdr:col>
      <xdr:colOff>419100</xdr:colOff>
      <xdr:row>18</xdr:row>
      <xdr:rowOff>114300</xdr:rowOff>
    </xdr:to>
    <xdr:grpSp>
      <xdr:nvGrpSpPr>
        <xdr:cNvPr id="137" name="Group 401"/>
        <xdr:cNvGrpSpPr>
          <a:grpSpLocks noChangeAspect="1"/>
        </xdr:cNvGrpSpPr>
      </xdr:nvGrpSpPr>
      <xdr:grpSpPr>
        <a:xfrm>
          <a:off x="30337125" y="4505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" name="Line 4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17</xdr:row>
      <xdr:rowOff>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23545800" y="4524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44</xdr:col>
      <xdr:colOff>342900</xdr:colOff>
      <xdr:row>36</xdr:row>
      <xdr:rowOff>114300</xdr:rowOff>
    </xdr:from>
    <xdr:to>
      <xdr:col>44</xdr:col>
      <xdr:colOff>647700</xdr:colOff>
      <xdr:row>38</xdr:row>
      <xdr:rowOff>28575</xdr:rowOff>
    </xdr:to>
    <xdr:grpSp>
      <xdr:nvGrpSpPr>
        <xdr:cNvPr id="141" name="Group 415"/>
        <xdr:cNvGrpSpPr>
          <a:grpSpLocks noChangeAspect="1"/>
        </xdr:cNvGrpSpPr>
      </xdr:nvGrpSpPr>
      <xdr:grpSpPr>
        <a:xfrm>
          <a:off x="32575500" y="89820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42" name="Line 41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1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36</xdr:row>
      <xdr:rowOff>114300</xdr:rowOff>
    </xdr:from>
    <xdr:to>
      <xdr:col>45</xdr:col>
      <xdr:colOff>419100</xdr:colOff>
      <xdr:row>38</xdr:row>
      <xdr:rowOff>28575</xdr:rowOff>
    </xdr:to>
    <xdr:grpSp>
      <xdr:nvGrpSpPr>
        <xdr:cNvPr id="144" name="Group 418"/>
        <xdr:cNvGrpSpPr>
          <a:grpSpLocks noChangeAspect="1"/>
        </xdr:cNvGrpSpPr>
      </xdr:nvGrpSpPr>
      <xdr:grpSpPr>
        <a:xfrm>
          <a:off x="33308925" y="89820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45" name="Line 41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2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37</xdr:row>
      <xdr:rowOff>114300</xdr:rowOff>
    </xdr:from>
    <xdr:to>
      <xdr:col>47</xdr:col>
      <xdr:colOff>419100</xdr:colOff>
      <xdr:row>39</xdr:row>
      <xdr:rowOff>28575</xdr:rowOff>
    </xdr:to>
    <xdr:grpSp>
      <xdr:nvGrpSpPr>
        <xdr:cNvPr id="147" name="Group 421"/>
        <xdr:cNvGrpSpPr>
          <a:grpSpLocks noChangeAspect="1"/>
        </xdr:cNvGrpSpPr>
      </xdr:nvGrpSpPr>
      <xdr:grpSpPr>
        <a:xfrm>
          <a:off x="34794825" y="92106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48" name="Line 42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2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36</xdr:row>
      <xdr:rowOff>114300</xdr:rowOff>
    </xdr:from>
    <xdr:to>
      <xdr:col>41</xdr:col>
      <xdr:colOff>419100</xdr:colOff>
      <xdr:row>38</xdr:row>
      <xdr:rowOff>28575</xdr:rowOff>
    </xdr:to>
    <xdr:grpSp>
      <xdr:nvGrpSpPr>
        <xdr:cNvPr id="150" name="Group 424"/>
        <xdr:cNvGrpSpPr>
          <a:grpSpLocks noChangeAspect="1"/>
        </xdr:cNvGrpSpPr>
      </xdr:nvGrpSpPr>
      <xdr:grpSpPr>
        <a:xfrm>
          <a:off x="30337125" y="89820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51" name="Line 42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2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153" name="Group 427"/>
        <xdr:cNvGrpSpPr>
          <a:grpSpLocks noChangeAspect="1"/>
        </xdr:cNvGrpSpPr>
      </xdr:nvGrpSpPr>
      <xdr:grpSpPr>
        <a:xfrm>
          <a:off x="258794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4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28</xdr:row>
      <xdr:rowOff>219075</xdr:rowOff>
    </xdr:from>
    <xdr:to>
      <xdr:col>38</xdr:col>
      <xdr:colOff>647700</xdr:colOff>
      <xdr:row>30</xdr:row>
      <xdr:rowOff>114300</xdr:rowOff>
    </xdr:to>
    <xdr:grpSp>
      <xdr:nvGrpSpPr>
        <xdr:cNvPr id="156" name="Group 430"/>
        <xdr:cNvGrpSpPr>
          <a:grpSpLocks noChangeAspect="1"/>
        </xdr:cNvGrpSpPr>
      </xdr:nvGrpSpPr>
      <xdr:grpSpPr>
        <a:xfrm>
          <a:off x="28117800" y="7258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4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381000</xdr:colOff>
      <xdr:row>39</xdr:row>
      <xdr:rowOff>9525</xdr:rowOff>
    </xdr:from>
    <xdr:to>
      <xdr:col>44</xdr:col>
      <xdr:colOff>600075</xdr:colOff>
      <xdr:row>41</xdr:row>
      <xdr:rowOff>0</xdr:rowOff>
    </xdr:to>
    <xdr:grpSp>
      <xdr:nvGrpSpPr>
        <xdr:cNvPr id="159" name="Group 434"/>
        <xdr:cNvGrpSpPr>
          <a:grpSpLocks noChangeAspect="1"/>
        </xdr:cNvGrpSpPr>
      </xdr:nvGrpSpPr>
      <xdr:grpSpPr>
        <a:xfrm>
          <a:off x="32613600" y="95631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0" name="Line 4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4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4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AutoShape 4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21</xdr:row>
      <xdr:rowOff>0</xdr:rowOff>
    </xdr:from>
    <xdr:ext cx="971550" cy="228600"/>
    <xdr:sp>
      <xdr:nvSpPr>
        <xdr:cNvPr id="164" name="text 7166"/>
        <xdr:cNvSpPr txBox="1">
          <a:spLocks noChangeArrowheads="1"/>
        </xdr:cNvSpPr>
      </xdr:nvSpPr>
      <xdr:spPr>
        <a:xfrm>
          <a:off x="54521100" y="5438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74</xdr:col>
      <xdr:colOff>228600</xdr:colOff>
      <xdr:row>18</xdr:row>
      <xdr:rowOff>0</xdr:rowOff>
    </xdr:from>
    <xdr:ext cx="523875" cy="228600"/>
    <xdr:sp>
      <xdr:nvSpPr>
        <xdr:cNvPr id="165" name="text 7125"/>
        <xdr:cNvSpPr txBox="1">
          <a:spLocks noChangeArrowheads="1"/>
        </xdr:cNvSpPr>
      </xdr:nvSpPr>
      <xdr:spPr>
        <a:xfrm>
          <a:off x="54749700" y="4752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74</xdr:col>
      <xdr:colOff>228600</xdr:colOff>
      <xdr:row>42</xdr:row>
      <xdr:rowOff>0</xdr:rowOff>
    </xdr:from>
    <xdr:ext cx="523875" cy="228600"/>
    <xdr:sp>
      <xdr:nvSpPr>
        <xdr:cNvPr id="166" name="text 7125"/>
        <xdr:cNvSpPr txBox="1">
          <a:spLocks noChangeArrowheads="1"/>
        </xdr:cNvSpPr>
      </xdr:nvSpPr>
      <xdr:spPr>
        <a:xfrm>
          <a:off x="54749700" y="10239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112</a:t>
          </a:r>
        </a:p>
      </xdr:txBody>
    </xdr:sp>
    <xdr:clientData/>
  </xdr:oneCellAnchor>
  <xdr:oneCellAnchor>
    <xdr:from>
      <xdr:col>32</xdr:col>
      <xdr:colOff>228600</xdr:colOff>
      <xdr:row>36</xdr:row>
      <xdr:rowOff>0</xdr:rowOff>
    </xdr:from>
    <xdr:ext cx="523875" cy="228600"/>
    <xdr:sp>
      <xdr:nvSpPr>
        <xdr:cNvPr id="167" name="text 7125"/>
        <xdr:cNvSpPr txBox="1">
          <a:spLocks noChangeArrowheads="1"/>
        </xdr:cNvSpPr>
      </xdr:nvSpPr>
      <xdr:spPr>
        <a:xfrm>
          <a:off x="23545800" y="8867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 a</a:t>
          </a:r>
        </a:p>
      </xdr:txBody>
    </xdr:sp>
    <xdr:clientData/>
  </xdr:oneCellAnchor>
  <xdr:oneCellAnchor>
    <xdr:from>
      <xdr:col>36</xdr:col>
      <xdr:colOff>228600</xdr:colOff>
      <xdr:row>39</xdr:row>
      <xdr:rowOff>0</xdr:rowOff>
    </xdr:from>
    <xdr:ext cx="523875" cy="228600"/>
    <xdr:sp>
      <xdr:nvSpPr>
        <xdr:cNvPr id="168" name="text 7125"/>
        <xdr:cNvSpPr txBox="1">
          <a:spLocks noChangeArrowheads="1"/>
        </xdr:cNvSpPr>
      </xdr:nvSpPr>
      <xdr:spPr>
        <a:xfrm>
          <a:off x="26517600" y="9553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 a</a:t>
          </a:r>
        </a:p>
      </xdr:txBody>
    </xdr:sp>
    <xdr:clientData/>
  </xdr:oneCellAnchor>
  <xdr:twoCellAnchor>
    <xdr:from>
      <xdr:col>84</xdr:col>
      <xdr:colOff>352425</xdr:colOff>
      <xdr:row>33</xdr:row>
      <xdr:rowOff>114300</xdr:rowOff>
    </xdr:from>
    <xdr:to>
      <xdr:col>84</xdr:col>
      <xdr:colOff>657225</xdr:colOff>
      <xdr:row>35</xdr:row>
      <xdr:rowOff>28575</xdr:rowOff>
    </xdr:to>
    <xdr:grpSp>
      <xdr:nvGrpSpPr>
        <xdr:cNvPr id="169" name="Group 467"/>
        <xdr:cNvGrpSpPr>
          <a:grpSpLocks noChangeAspect="1"/>
        </xdr:cNvGrpSpPr>
      </xdr:nvGrpSpPr>
      <xdr:grpSpPr>
        <a:xfrm>
          <a:off x="62303025" y="8296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0" name="Line 4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16</xdr:row>
      <xdr:rowOff>209550</xdr:rowOff>
    </xdr:from>
    <xdr:to>
      <xdr:col>83</xdr:col>
      <xdr:colOff>419100</xdr:colOff>
      <xdr:row>18</xdr:row>
      <xdr:rowOff>114300</xdr:rowOff>
    </xdr:to>
    <xdr:grpSp>
      <xdr:nvGrpSpPr>
        <xdr:cNvPr id="172" name="Group 473"/>
        <xdr:cNvGrpSpPr>
          <a:grpSpLocks noChangeAspect="1"/>
        </xdr:cNvGrpSpPr>
      </xdr:nvGrpSpPr>
      <xdr:grpSpPr>
        <a:xfrm>
          <a:off x="61541025" y="4505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3" name="Line 4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19</xdr:row>
      <xdr:rowOff>219075</xdr:rowOff>
    </xdr:from>
    <xdr:to>
      <xdr:col>73</xdr:col>
      <xdr:colOff>419100</xdr:colOff>
      <xdr:row>21</xdr:row>
      <xdr:rowOff>114300</xdr:rowOff>
    </xdr:to>
    <xdr:grpSp>
      <xdr:nvGrpSpPr>
        <xdr:cNvPr id="175" name="Group 483"/>
        <xdr:cNvGrpSpPr>
          <a:grpSpLocks noChangeAspect="1"/>
        </xdr:cNvGrpSpPr>
      </xdr:nvGrpSpPr>
      <xdr:grpSpPr>
        <a:xfrm>
          <a:off x="54111525" y="5200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" name="Line 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18</xdr:row>
      <xdr:rowOff>114300</xdr:rowOff>
    </xdr:from>
    <xdr:to>
      <xdr:col>79</xdr:col>
      <xdr:colOff>419100</xdr:colOff>
      <xdr:row>20</xdr:row>
      <xdr:rowOff>28575</xdr:rowOff>
    </xdr:to>
    <xdr:grpSp>
      <xdr:nvGrpSpPr>
        <xdr:cNvPr id="178" name="Group 486"/>
        <xdr:cNvGrpSpPr>
          <a:grpSpLocks/>
        </xdr:cNvGrpSpPr>
      </xdr:nvGrpSpPr>
      <xdr:grpSpPr>
        <a:xfrm>
          <a:off x="58569225" y="4867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9" name="Line 4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29</xdr:row>
      <xdr:rowOff>0</xdr:rowOff>
    </xdr:from>
    <xdr:to>
      <xdr:col>109</xdr:col>
      <xdr:colOff>247650</xdr:colOff>
      <xdr:row>32</xdr:row>
      <xdr:rowOff>0</xdr:rowOff>
    </xdr:to>
    <xdr:grpSp>
      <xdr:nvGrpSpPr>
        <xdr:cNvPr id="181" name="Group 489"/>
        <xdr:cNvGrpSpPr>
          <a:grpSpLocks/>
        </xdr:cNvGrpSpPr>
      </xdr:nvGrpSpPr>
      <xdr:grpSpPr>
        <a:xfrm>
          <a:off x="62922150" y="7267575"/>
          <a:ext cx="18078450" cy="685800"/>
          <a:chOff x="115" y="298"/>
          <a:chExt cx="1117" cy="40"/>
        </a:xfrm>
        <a:solidFill>
          <a:srgbClr val="FFFFFF"/>
        </a:solidFill>
      </xdr:grpSpPr>
      <xdr:sp>
        <xdr:nvSpPr>
          <xdr:cNvPr id="182" name="Rectangle 49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49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49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49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9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49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49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49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9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49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50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0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50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0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50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50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22</xdr:row>
      <xdr:rowOff>76200</xdr:rowOff>
    </xdr:from>
    <xdr:to>
      <xdr:col>109</xdr:col>
      <xdr:colOff>247650</xdr:colOff>
      <xdr:row>23</xdr:row>
      <xdr:rowOff>152400</xdr:rowOff>
    </xdr:to>
    <xdr:grpSp>
      <xdr:nvGrpSpPr>
        <xdr:cNvPr id="198" name="Group 506"/>
        <xdr:cNvGrpSpPr>
          <a:grpSpLocks/>
        </xdr:cNvGrpSpPr>
      </xdr:nvGrpSpPr>
      <xdr:grpSpPr>
        <a:xfrm>
          <a:off x="62922150" y="5743575"/>
          <a:ext cx="18078450" cy="304800"/>
          <a:chOff x="115" y="479"/>
          <a:chExt cx="1117" cy="40"/>
        </a:xfrm>
        <a:solidFill>
          <a:srgbClr val="FFFFFF"/>
        </a:solidFill>
      </xdr:grpSpPr>
      <xdr:sp>
        <xdr:nvSpPr>
          <xdr:cNvPr id="199" name="Rectangle 50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50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50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5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19</xdr:row>
      <xdr:rowOff>76200</xdr:rowOff>
    </xdr:from>
    <xdr:to>
      <xdr:col>109</xdr:col>
      <xdr:colOff>247650</xdr:colOff>
      <xdr:row>20</xdr:row>
      <xdr:rowOff>152400</xdr:rowOff>
    </xdr:to>
    <xdr:grpSp>
      <xdr:nvGrpSpPr>
        <xdr:cNvPr id="208" name="Group 516"/>
        <xdr:cNvGrpSpPr>
          <a:grpSpLocks/>
        </xdr:cNvGrpSpPr>
      </xdr:nvGrpSpPr>
      <xdr:grpSpPr>
        <a:xfrm>
          <a:off x="62922150" y="5057775"/>
          <a:ext cx="18078450" cy="304800"/>
          <a:chOff x="115" y="479"/>
          <a:chExt cx="1117" cy="40"/>
        </a:xfrm>
        <a:solidFill>
          <a:srgbClr val="FFFFFF"/>
        </a:solidFill>
      </xdr:grpSpPr>
      <xdr:sp>
        <xdr:nvSpPr>
          <xdr:cNvPr id="209" name="Rectangle 51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51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5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5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5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5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5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0</xdr:colOff>
      <xdr:row>30</xdr:row>
      <xdr:rowOff>0</xdr:rowOff>
    </xdr:from>
    <xdr:ext cx="971550" cy="228600"/>
    <xdr:sp>
      <xdr:nvSpPr>
        <xdr:cNvPr id="218" name="text 7166"/>
        <xdr:cNvSpPr txBox="1">
          <a:spLocks noChangeArrowheads="1"/>
        </xdr:cNvSpPr>
      </xdr:nvSpPr>
      <xdr:spPr>
        <a:xfrm>
          <a:off x="45605700" y="7496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62</xdr:col>
      <xdr:colOff>0</xdr:colOff>
      <xdr:row>33</xdr:row>
      <xdr:rowOff>0</xdr:rowOff>
    </xdr:from>
    <xdr:ext cx="971550" cy="228600"/>
    <xdr:sp>
      <xdr:nvSpPr>
        <xdr:cNvPr id="219" name="text 7166"/>
        <xdr:cNvSpPr txBox="1">
          <a:spLocks noChangeArrowheads="1"/>
        </xdr:cNvSpPr>
      </xdr:nvSpPr>
      <xdr:spPr>
        <a:xfrm>
          <a:off x="45605700" y="8181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103</xdr:col>
      <xdr:colOff>0</xdr:colOff>
      <xdr:row>14</xdr:row>
      <xdr:rowOff>0</xdr:rowOff>
    </xdr:from>
    <xdr:to>
      <xdr:col>103</xdr:col>
      <xdr:colOff>352425</xdr:colOff>
      <xdr:row>17</xdr:row>
      <xdr:rowOff>0</xdr:rowOff>
    </xdr:to>
    <xdr:sp>
      <xdr:nvSpPr>
        <xdr:cNvPr id="220" name="Rectangle 528"/>
        <xdr:cNvSpPr>
          <a:spLocks/>
        </xdr:cNvSpPr>
      </xdr:nvSpPr>
      <xdr:spPr>
        <a:xfrm>
          <a:off x="76295250" y="3838575"/>
          <a:ext cx="35242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42</xdr:row>
      <xdr:rowOff>114300</xdr:rowOff>
    </xdr:from>
    <xdr:to>
      <xdr:col>96</xdr:col>
      <xdr:colOff>476250</xdr:colOff>
      <xdr:row>43</xdr:row>
      <xdr:rowOff>152400</xdr:rowOff>
    </xdr:to>
    <xdr:sp>
      <xdr:nvSpPr>
        <xdr:cNvPr id="221" name="Line 530"/>
        <xdr:cNvSpPr>
          <a:spLocks/>
        </xdr:cNvSpPr>
      </xdr:nvSpPr>
      <xdr:spPr>
        <a:xfrm flipH="1">
          <a:off x="70599300" y="10353675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43</xdr:row>
      <xdr:rowOff>152400</xdr:rowOff>
    </xdr:from>
    <xdr:to>
      <xdr:col>95</xdr:col>
      <xdr:colOff>247650</xdr:colOff>
      <xdr:row>47</xdr:row>
      <xdr:rowOff>152400</xdr:rowOff>
    </xdr:to>
    <xdr:sp>
      <xdr:nvSpPr>
        <xdr:cNvPr id="222" name="Line 531"/>
        <xdr:cNvSpPr>
          <a:spLocks/>
        </xdr:cNvSpPr>
      </xdr:nvSpPr>
      <xdr:spPr>
        <a:xfrm flipH="1">
          <a:off x="68370450" y="10620375"/>
          <a:ext cx="2228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16</xdr:row>
      <xdr:rowOff>0</xdr:rowOff>
    </xdr:from>
    <xdr:to>
      <xdr:col>118</xdr:col>
      <xdr:colOff>476250</xdr:colOff>
      <xdr:row>16</xdr:row>
      <xdr:rowOff>114300</xdr:rowOff>
    </xdr:to>
    <xdr:sp>
      <xdr:nvSpPr>
        <xdr:cNvPr id="223" name="Line 532"/>
        <xdr:cNvSpPr>
          <a:spLocks/>
        </xdr:cNvSpPr>
      </xdr:nvSpPr>
      <xdr:spPr>
        <a:xfrm>
          <a:off x="86944200" y="42957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104775</xdr:colOff>
      <xdr:row>36</xdr:row>
      <xdr:rowOff>114300</xdr:rowOff>
    </xdr:from>
    <xdr:to>
      <xdr:col>103</xdr:col>
      <xdr:colOff>419100</xdr:colOff>
      <xdr:row>38</xdr:row>
      <xdr:rowOff>28575</xdr:rowOff>
    </xdr:to>
    <xdr:grpSp>
      <xdr:nvGrpSpPr>
        <xdr:cNvPr id="224" name="Group 533"/>
        <xdr:cNvGrpSpPr>
          <a:grpSpLocks noChangeAspect="1"/>
        </xdr:cNvGrpSpPr>
      </xdr:nvGrpSpPr>
      <xdr:grpSpPr>
        <a:xfrm>
          <a:off x="76400025" y="89820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25" name="Line 53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53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36</xdr:row>
      <xdr:rowOff>114300</xdr:rowOff>
    </xdr:from>
    <xdr:to>
      <xdr:col>104</xdr:col>
      <xdr:colOff>647700</xdr:colOff>
      <xdr:row>38</xdr:row>
      <xdr:rowOff>28575</xdr:rowOff>
    </xdr:to>
    <xdr:grpSp>
      <xdr:nvGrpSpPr>
        <xdr:cNvPr id="227" name="Group 536"/>
        <xdr:cNvGrpSpPr>
          <a:grpSpLocks noChangeAspect="1"/>
        </xdr:cNvGrpSpPr>
      </xdr:nvGrpSpPr>
      <xdr:grpSpPr>
        <a:xfrm>
          <a:off x="77152500" y="89820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28" name="Line 53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3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37</xdr:row>
      <xdr:rowOff>114300</xdr:rowOff>
    </xdr:from>
    <xdr:to>
      <xdr:col>101</xdr:col>
      <xdr:colOff>419100</xdr:colOff>
      <xdr:row>39</xdr:row>
      <xdr:rowOff>28575</xdr:rowOff>
    </xdr:to>
    <xdr:grpSp>
      <xdr:nvGrpSpPr>
        <xdr:cNvPr id="230" name="Group 539"/>
        <xdr:cNvGrpSpPr>
          <a:grpSpLocks noChangeAspect="1"/>
        </xdr:cNvGrpSpPr>
      </xdr:nvGrpSpPr>
      <xdr:grpSpPr>
        <a:xfrm>
          <a:off x="74914125" y="92106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31" name="Line 54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4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40</xdr:row>
      <xdr:rowOff>114300</xdr:rowOff>
    </xdr:from>
    <xdr:to>
      <xdr:col>98</xdr:col>
      <xdr:colOff>647700</xdr:colOff>
      <xdr:row>42</xdr:row>
      <xdr:rowOff>28575</xdr:rowOff>
    </xdr:to>
    <xdr:grpSp>
      <xdr:nvGrpSpPr>
        <xdr:cNvPr id="233" name="Group 545"/>
        <xdr:cNvGrpSpPr>
          <a:grpSpLocks noChangeAspect="1"/>
        </xdr:cNvGrpSpPr>
      </xdr:nvGrpSpPr>
      <xdr:grpSpPr>
        <a:xfrm>
          <a:off x="72694800" y="98964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34" name="Line 54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4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36</xdr:row>
      <xdr:rowOff>0</xdr:rowOff>
    </xdr:from>
    <xdr:ext cx="971550" cy="228600"/>
    <xdr:sp>
      <xdr:nvSpPr>
        <xdr:cNvPr id="236" name="text 7166"/>
        <xdr:cNvSpPr txBox="1">
          <a:spLocks noChangeArrowheads="1"/>
        </xdr:cNvSpPr>
      </xdr:nvSpPr>
      <xdr:spPr>
        <a:xfrm>
          <a:off x="54521100" y="8867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oneCellAnchor>
  <xdr:twoCellAnchor>
    <xdr:from>
      <xdr:col>122</xdr:col>
      <xdr:colOff>352425</xdr:colOff>
      <xdr:row>27</xdr:row>
      <xdr:rowOff>114300</xdr:rowOff>
    </xdr:from>
    <xdr:to>
      <xdr:col>122</xdr:col>
      <xdr:colOff>657225</xdr:colOff>
      <xdr:row>29</xdr:row>
      <xdr:rowOff>28575</xdr:rowOff>
    </xdr:to>
    <xdr:grpSp>
      <xdr:nvGrpSpPr>
        <xdr:cNvPr id="237" name="Group 576"/>
        <xdr:cNvGrpSpPr>
          <a:grpSpLocks noChangeAspect="1"/>
        </xdr:cNvGrpSpPr>
      </xdr:nvGrpSpPr>
      <xdr:grpSpPr>
        <a:xfrm>
          <a:off x="90535125" y="6924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8" name="Line 5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5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22</xdr:row>
      <xdr:rowOff>219075</xdr:rowOff>
    </xdr:from>
    <xdr:to>
      <xdr:col>130</xdr:col>
      <xdr:colOff>647700</xdr:colOff>
      <xdr:row>24</xdr:row>
      <xdr:rowOff>114300</xdr:rowOff>
    </xdr:to>
    <xdr:grpSp>
      <xdr:nvGrpSpPr>
        <xdr:cNvPr id="240" name="Group 579"/>
        <xdr:cNvGrpSpPr>
          <a:grpSpLocks noChangeAspect="1"/>
        </xdr:cNvGrpSpPr>
      </xdr:nvGrpSpPr>
      <xdr:grpSpPr>
        <a:xfrm>
          <a:off x="96469200" y="5886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1" name="Line 5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22</xdr:row>
      <xdr:rowOff>219075</xdr:rowOff>
    </xdr:from>
    <xdr:to>
      <xdr:col>131</xdr:col>
      <xdr:colOff>419100</xdr:colOff>
      <xdr:row>24</xdr:row>
      <xdr:rowOff>114300</xdr:rowOff>
    </xdr:to>
    <xdr:grpSp>
      <xdr:nvGrpSpPr>
        <xdr:cNvPr id="243" name="Group 582"/>
        <xdr:cNvGrpSpPr>
          <a:grpSpLocks noChangeAspect="1"/>
        </xdr:cNvGrpSpPr>
      </xdr:nvGrpSpPr>
      <xdr:grpSpPr>
        <a:xfrm>
          <a:off x="97202625" y="5886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4" name="Line 5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5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27</xdr:row>
      <xdr:rowOff>114300</xdr:rowOff>
    </xdr:from>
    <xdr:to>
      <xdr:col>138</xdr:col>
      <xdr:colOff>647700</xdr:colOff>
      <xdr:row>29</xdr:row>
      <xdr:rowOff>28575</xdr:rowOff>
    </xdr:to>
    <xdr:grpSp>
      <xdr:nvGrpSpPr>
        <xdr:cNvPr id="246" name="Group 585"/>
        <xdr:cNvGrpSpPr>
          <a:grpSpLocks noChangeAspect="1"/>
        </xdr:cNvGrpSpPr>
      </xdr:nvGrpSpPr>
      <xdr:grpSpPr>
        <a:xfrm>
          <a:off x="102412800" y="6924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7" name="Line 5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314325</xdr:colOff>
      <xdr:row>20</xdr:row>
      <xdr:rowOff>0</xdr:rowOff>
    </xdr:from>
    <xdr:to>
      <xdr:col>120</xdr:col>
      <xdr:colOff>666750</xdr:colOff>
      <xdr:row>21</xdr:row>
      <xdr:rowOff>114300</xdr:rowOff>
    </xdr:to>
    <xdr:grpSp>
      <xdr:nvGrpSpPr>
        <xdr:cNvPr id="249" name="Group 588"/>
        <xdr:cNvGrpSpPr>
          <a:grpSpLocks/>
        </xdr:cNvGrpSpPr>
      </xdr:nvGrpSpPr>
      <xdr:grpSpPr>
        <a:xfrm>
          <a:off x="89011125" y="52101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50" name="Line 58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59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323850</xdr:colOff>
      <xdr:row>19</xdr:row>
      <xdr:rowOff>209550</xdr:rowOff>
    </xdr:from>
    <xdr:to>
      <xdr:col>126</xdr:col>
      <xdr:colOff>628650</xdr:colOff>
      <xdr:row>21</xdr:row>
      <xdr:rowOff>114300</xdr:rowOff>
    </xdr:to>
    <xdr:grpSp>
      <xdr:nvGrpSpPr>
        <xdr:cNvPr id="252" name="Group 591"/>
        <xdr:cNvGrpSpPr>
          <a:grpSpLocks noChangeAspect="1"/>
        </xdr:cNvGrpSpPr>
      </xdr:nvGrpSpPr>
      <xdr:grpSpPr>
        <a:xfrm>
          <a:off x="93478350" y="5191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3" name="Line 5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5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352425</xdr:colOff>
      <xdr:row>22</xdr:row>
      <xdr:rowOff>219075</xdr:rowOff>
    </xdr:from>
    <xdr:to>
      <xdr:col>126</xdr:col>
      <xdr:colOff>657225</xdr:colOff>
      <xdr:row>24</xdr:row>
      <xdr:rowOff>114300</xdr:rowOff>
    </xdr:to>
    <xdr:grpSp>
      <xdr:nvGrpSpPr>
        <xdr:cNvPr id="255" name="Group 594"/>
        <xdr:cNvGrpSpPr>
          <a:grpSpLocks noChangeAspect="1"/>
        </xdr:cNvGrpSpPr>
      </xdr:nvGrpSpPr>
      <xdr:grpSpPr>
        <a:xfrm>
          <a:off x="93506925" y="5886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5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5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123825</xdr:colOff>
      <xdr:row>27</xdr:row>
      <xdr:rowOff>114300</xdr:rowOff>
    </xdr:from>
    <xdr:to>
      <xdr:col>117</xdr:col>
      <xdr:colOff>428625</xdr:colOff>
      <xdr:row>29</xdr:row>
      <xdr:rowOff>28575</xdr:rowOff>
    </xdr:to>
    <xdr:grpSp>
      <xdr:nvGrpSpPr>
        <xdr:cNvPr id="258" name="Group 597"/>
        <xdr:cNvGrpSpPr>
          <a:grpSpLocks noChangeAspect="1"/>
        </xdr:cNvGrpSpPr>
      </xdr:nvGrpSpPr>
      <xdr:grpSpPr>
        <a:xfrm>
          <a:off x="86820375" y="6924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9" name="Line 5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5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476250</xdr:colOff>
      <xdr:row>21</xdr:row>
      <xdr:rowOff>0</xdr:rowOff>
    </xdr:from>
    <xdr:to>
      <xdr:col>145</xdr:col>
      <xdr:colOff>247650</xdr:colOff>
      <xdr:row>21</xdr:row>
      <xdr:rowOff>76200</xdr:rowOff>
    </xdr:to>
    <xdr:sp>
      <xdr:nvSpPr>
        <xdr:cNvPr id="261" name="Line 603"/>
        <xdr:cNvSpPr>
          <a:spLocks/>
        </xdr:cNvSpPr>
      </xdr:nvSpPr>
      <xdr:spPr>
        <a:xfrm flipH="1">
          <a:off x="107003850" y="5438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21</xdr:row>
      <xdr:rowOff>76200</xdr:rowOff>
    </xdr:from>
    <xdr:to>
      <xdr:col>144</xdr:col>
      <xdr:colOff>476250</xdr:colOff>
      <xdr:row>21</xdr:row>
      <xdr:rowOff>114300</xdr:rowOff>
    </xdr:to>
    <xdr:sp>
      <xdr:nvSpPr>
        <xdr:cNvPr id="262" name="Line 604"/>
        <xdr:cNvSpPr>
          <a:spLocks/>
        </xdr:cNvSpPr>
      </xdr:nvSpPr>
      <xdr:spPr>
        <a:xfrm flipH="1">
          <a:off x="1062609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18</xdr:row>
      <xdr:rowOff>114300</xdr:rowOff>
    </xdr:from>
    <xdr:to>
      <xdr:col>149</xdr:col>
      <xdr:colOff>247650</xdr:colOff>
      <xdr:row>20</xdr:row>
      <xdr:rowOff>114300</xdr:rowOff>
    </xdr:to>
    <xdr:sp>
      <xdr:nvSpPr>
        <xdr:cNvPr id="263" name="Line 605"/>
        <xdr:cNvSpPr>
          <a:spLocks/>
        </xdr:cNvSpPr>
      </xdr:nvSpPr>
      <xdr:spPr>
        <a:xfrm flipV="1">
          <a:off x="108489750" y="48672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20</xdr:row>
      <xdr:rowOff>114300</xdr:rowOff>
    </xdr:from>
    <xdr:to>
      <xdr:col>146</xdr:col>
      <xdr:colOff>476250</xdr:colOff>
      <xdr:row>21</xdr:row>
      <xdr:rowOff>0</xdr:rowOff>
    </xdr:to>
    <xdr:sp>
      <xdr:nvSpPr>
        <xdr:cNvPr id="264" name="Line 609"/>
        <xdr:cNvSpPr>
          <a:spLocks/>
        </xdr:cNvSpPr>
      </xdr:nvSpPr>
      <xdr:spPr>
        <a:xfrm flipH="1">
          <a:off x="107746800" y="5324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323850</xdr:colOff>
      <xdr:row>19</xdr:row>
      <xdr:rowOff>219075</xdr:rowOff>
    </xdr:from>
    <xdr:to>
      <xdr:col>142</xdr:col>
      <xdr:colOff>628650</xdr:colOff>
      <xdr:row>21</xdr:row>
      <xdr:rowOff>114300</xdr:rowOff>
    </xdr:to>
    <xdr:grpSp>
      <xdr:nvGrpSpPr>
        <xdr:cNvPr id="265" name="Group 610"/>
        <xdr:cNvGrpSpPr>
          <a:grpSpLocks noChangeAspect="1"/>
        </xdr:cNvGrpSpPr>
      </xdr:nvGrpSpPr>
      <xdr:grpSpPr>
        <a:xfrm>
          <a:off x="105365550" y="52006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66" name="Line 61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1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476250</xdr:colOff>
      <xdr:row>27</xdr:row>
      <xdr:rowOff>114300</xdr:rowOff>
    </xdr:from>
    <xdr:to>
      <xdr:col>117</xdr:col>
      <xdr:colOff>276225</xdr:colOff>
      <xdr:row>27</xdr:row>
      <xdr:rowOff>152400</xdr:rowOff>
    </xdr:to>
    <xdr:sp>
      <xdr:nvSpPr>
        <xdr:cNvPr id="268" name="Line 633"/>
        <xdr:cNvSpPr>
          <a:spLocks/>
        </xdr:cNvSpPr>
      </xdr:nvSpPr>
      <xdr:spPr>
        <a:xfrm flipH="1">
          <a:off x="86201250" y="6924675"/>
          <a:ext cx="771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27</xdr:row>
      <xdr:rowOff>152400</xdr:rowOff>
    </xdr:from>
    <xdr:to>
      <xdr:col>116</xdr:col>
      <xdr:colOff>476250</xdr:colOff>
      <xdr:row>28</xdr:row>
      <xdr:rowOff>0</xdr:rowOff>
    </xdr:to>
    <xdr:sp>
      <xdr:nvSpPr>
        <xdr:cNvPr id="269" name="Line 634"/>
        <xdr:cNvSpPr>
          <a:spLocks/>
        </xdr:cNvSpPr>
      </xdr:nvSpPr>
      <xdr:spPr>
        <a:xfrm flipH="1">
          <a:off x="85458300" y="6962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28</xdr:row>
      <xdr:rowOff>0</xdr:rowOff>
    </xdr:from>
    <xdr:to>
      <xdr:col>115</xdr:col>
      <xdr:colOff>247650</xdr:colOff>
      <xdr:row>28</xdr:row>
      <xdr:rowOff>142875</xdr:rowOff>
    </xdr:to>
    <xdr:sp>
      <xdr:nvSpPr>
        <xdr:cNvPr id="270" name="Line 635"/>
        <xdr:cNvSpPr>
          <a:spLocks/>
        </xdr:cNvSpPr>
      </xdr:nvSpPr>
      <xdr:spPr>
        <a:xfrm flipH="1">
          <a:off x="84715350" y="7038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276225</xdr:colOff>
      <xdr:row>28</xdr:row>
      <xdr:rowOff>142875</xdr:rowOff>
    </xdr:from>
    <xdr:to>
      <xdr:col>114</xdr:col>
      <xdr:colOff>476250</xdr:colOff>
      <xdr:row>29</xdr:row>
      <xdr:rowOff>114300</xdr:rowOff>
    </xdr:to>
    <xdr:sp>
      <xdr:nvSpPr>
        <xdr:cNvPr id="271" name="Line 636"/>
        <xdr:cNvSpPr>
          <a:spLocks/>
        </xdr:cNvSpPr>
      </xdr:nvSpPr>
      <xdr:spPr>
        <a:xfrm flipH="1">
          <a:off x="84000975" y="7181850"/>
          <a:ext cx="7143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32</xdr:row>
      <xdr:rowOff>114300</xdr:rowOff>
    </xdr:from>
    <xdr:to>
      <xdr:col>108</xdr:col>
      <xdr:colOff>476250</xdr:colOff>
      <xdr:row>33</xdr:row>
      <xdr:rowOff>0</xdr:rowOff>
    </xdr:to>
    <xdr:sp>
      <xdr:nvSpPr>
        <xdr:cNvPr id="272" name="Line 637"/>
        <xdr:cNvSpPr>
          <a:spLocks/>
        </xdr:cNvSpPr>
      </xdr:nvSpPr>
      <xdr:spPr>
        <a:xfrm flipH="1">
          <a:off x="79514700" y="8067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123825</xdr:colOff>
      <xdr:row>29</xdr:row>
      <xdr:rowOff>114300</xdr:rowOff>
    </xdr:from>
    <xdr:to>
      <xdr:col>113</xdr:col>
      <xdr:colOff>428625</xdr:colOff>
      <xdr:row>31</xdr:row>
      <xdr:rowOff>28575</xdr:rowOff>
    </xdr:to>
    <xdr:grpSp>
      <xdr:nvGrpSpPr>
        <xdr:cNvPr id="273" name="Group 644"/>
        <xdr:cNvGrpSpPr>
          <a:grpSpLocks noChangeAspect="1"/>
        </xdr:cNvGrpSpPr>
      </xdr:nvGrpSpPr>
      <xdr:grpSpPr>
        <a:xfrm>
          <a:off x="8384857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4" name="Line 6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39</xdr:row>
      <xdr:rowOff>9525</xdr:rowOff>
    </xdr:from>
    <xdr:to>
      <xdr:col>104</xdr:col>
      <xdr:colOff>590550</xdr:colOff>
      <xdr:row>41</xdr:row>
      <xdr:rowOff>0</xdr:rowOff>
    </xdr:to>
    <xdr:grpSp>
      <xdr:nvGrpSpPr>
        <xdr:cNvPr id="276" name="Group 648"/>
        <xdr:cNvGrpSpPr>
          <a:grpSpLocks noChangeAspect="1"/>
        </xdr:cNvGrpSpPr>
      </xdr:nvGrpSpPr>
      <xdr:grpSpPr>
        <a:xfrm>
          <a:off x="77181075" y="95631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77" name="Line 64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65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65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AutoShape 65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118</xdr:col>
      <xdr:colOff>228600</xdr:colOff>
      <xdr:row>16</xdr:row>
      <xdr:rowOff>0</xdr:rowOff>
    </xdr:from>
    <xdr:ext cx="523875" cy="228600"/>
    <xdr:sp>
      <xdr:nvSpPr>
        <xdr:cNvPr id="281" name="text 7125"/>
        <xdr:cNvSpPr txBox="1">
          <a:spLocks noChangeArrowheads="1"/>
        </xdr:cNvSpPr>
      </xdr:nvSpPr>
      <xdr:spPr>
        <a:xfrm>
          <a:off x="87439500" y="4295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94</xdr:col>
      <xdr:colOff>0</xdr:colOff>
      <xdr:row>33</xdr:row>
      <xdr:rowOff>0</xdr:rowOff>
    </xdr:from>
    <xdr:ext cx="971550" cy="228600"/>
    <xdr:sp>
      <xdr:nvSpPr>
        <xdr:cNvPr id="282" name="text 7166"/>
        <xdr:cNvSpPr txBox="1">
          <a:spLocks noChangeArrowheads="1"/>
        </xdr:cNvSpPr>
      </xdr:nvSpPr>
      <xdr:spPr>
        <a:xfrm>
          <a:off x="69380100" y="8181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>
    <xdr:from>
      <xdr:col>73</xdr:col>
      <xdr:colOff>47625</xdr:colOff>
      <xdr:row>16</xdr:row>
      <xdr:rowOff>9525</xdr:rowOff>
    </xdr:from>
    <xdr:to>
      <xdr:col>73</xdr:col>
      <xdr:colOff>485775</xdr:colOff>
      <xdr:row>17</xdr:row>
      <xdr:rowOff>0</xdr:rowOff>
    </xdr:to>
    <xdr:grpSp>
      <xdr:nvGrpSpPr>
        <xdr:cNvPr id="283" name="Group 656"/>
        <xdr:cNvGrpSpPr>
          <a:grpSpLocks/>
        </xdr:cNvGrpSpPr>
      </xdr:nvGrpSpPr>
      <xdr:grpSpPr>
        <a:xfrm>
          <a:off x="54054375" y="4305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4" name="Oval 65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65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5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95250</xdr:colOff>
      <xdr:row>33</xdr:row>
      <xdr:rowOff>0</xdr:rowOff>
    </xdr:from>
    <xdr:ext cx="323850" cy="228600"/>
    <xdr:sp>
      <xdr:nvSpPr>
        <xdr:cNvPr id="288" name="TextBox 662"/>
        <xdr:cNvSpPr txBox="1">
          <a:spLocks noChangeArrowheads="1"/>
        </xdr:cNvSpPr>
      </xdr:nvSpPr>
      <xdr:spPr>
        <a:xfrm>
          <a:off x="34785300" y="8181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39</xdr:col>
      <xdr:colOff>95250</xdr:colOff>
      <xdr:row>33</xdr:row>
      <xdr:rowOff>0</xdr:rowOff>
    </xdr:from>
    <xdr:ext cx="323850" cy="228600"/>
    <xdr:sp>
      <xdr:nvSpPr>
        <xdr:cNvPr id="289" name="TextBox 663"/>
        <xdr:cNvSpPr txBox="1">
          <a:spLocks noChangeArrowheads="1"/>
        </xdr:cNvSpPr>
      </xdr:nvSpPr>
      <xdr:spPr>
        <a:xfrm>
          <a:off x="28841700" y="8181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104</xdr:col>
      <xdr:colOff>323850</xdr:colOff>
      <xdr:row>33</xdr:row>
      <xdr:rowOff>0</xdr:rowOff>
    </xdr:from>
    <xdr:ext cx="323850" cy="228600"/>
    <xdr:sp>
      <xdr:nvSpPr>
        <xdr:cNvPr id="290" name="TextBox 665"/>
        <xdr:cNvSpPr txBox="1">
          <a:spLocks noChangeArrowheads="1"/>
        </xdr:cNvSpPr>
      </xdr:nvSpPr>
      <xdr:spPr>
        <a:xfrm>
          <a:off x="77133450" y="8181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86</xdr:col>
      <xdr:colOff>323850</xdr:colOff>
      <xdr:row>33</xdr:row>
      <xdr:rowOff>0</xdr:rowOff>
    </xdr:from>
    <xdr:ext cx="323850" cy="228600"/>
    <xdr:sp>
      <xdr:nvSpPr>
        <xdr:cNvPr id="291" name="TextBox 666"/>
        <xdr:cNvSpPr txBox="1">
          <a:spLocks noChangeArrowheads="1"/>
        </xdr:cNvSpPr>
      </xdr:nvSpPr>
      <xdr:spPr>
        <a:xfrm>
          <a:off x="63760350" y="8181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36</xdr:col>
      <xdr:colOff>533400</xdr:colOff>
      <xdr:row>37</xdr:row>
      <xdr:rowOff>47625</xdr:rowOff>
    </xdr:from>
    <xdr:to>
      <xdr:col>36</xdr:col>
      <xdr:colOff>885825</xdr:colOff>
      <xdr:row>37</xdr:row>
      <xdr:rowOff>171450</xdr:rowOff>
    </xdr:to>
    <xdr:sp>
      <xdr:nvSpPr>
        <xdr:cNvPr id="292" name="kreslení 417"/>
        <xdr:cNvSpPr>
          <a:spLocks/>
        </xdr:cNvSpPr>
      </xdr:nvSpPr>
      <xdr:spPr>
        <a:xfrm>
          <a:off x="26822400" y="9144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40</xdr:row>
      <xdr:rowOff>47625</xdr:rowOff>
    </xdr:from>
    <xdr:to>
      <xdr:col>36</xdr:col>
      <xdr:colOff>895350</xdr:colOff>
      <xdr:row>40</xdr:row>
      <xdr:rowOff>171450</xdr:rowOff>
    </xdr:to>
    <xdr:sp>
      <xdr:nvSpPr>
        <xdr:cNvPr id="293" name="kreslení 417"/>
        <xdr:cNvSpPr>
          <a:spLocks/>
        </xdr:cNvSpPr>
      </xdr:nvSpPr>
      <xdr:spPr>
        <a:xfrm>
          <a:off x="26831925" y="9829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66675</xdr:colOff>
      <xdr:row>43</xdr:row>
      <xdr:rowOff>47625</xdr:rowOff>
    </xdr:from>
    <xdr:to>
      <xdr:col>54</xdr:col>
      <xdr:colOff>419100</xdr:colOff>
      <xdr:row>43</xdr:row>
      <xdr:rowOff>171450</xdr:rowOff>
    </xdr:to>
    <xdr:sp>
      <xdr:nvSpPr>
        <xdr:cNvPr id="294" name="kreslení 427"/>
        <xdr:cNvSpPr>
          <a:spLocks/>
        </xdr:cNvSpPr>
      </xdr:nvSpPr>
      <xdr:spPr>
        <a:xfrm>
          <a:off x="39728775" y="10515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76200</xdr:colOff>
      <xdr:row>15</xdr:row>
      <xdr:rowOff>57150</xdr:rowOff>
    </xdr:from>
    <xdr:to>
      <xdr:col>79</xdr:col>
      <xdr:colOff>428625</xdr:colOff>
      <xdr:row>15</xdr:row>
      <xdr:rowOff>180975</xdr:rowOff>
    </xdr:to>
    <xdr:sp>
      <xdr:nvSpPr>
        <xdr:cNvPr id="295" name="kreslení 12"/>
        <xdr:cNvSpPr>
          <a:spLocks/>
        </xdr:cNvSpPr>
      </xdr:nvSpPr>
      <xdr:spPr>
        <a:xfrm>
          <a:off x="58540650" y="4124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66675</xdr:colOff>
      <xdr:row>43</xdr:row>
      <xdr:rowOff>47625</xdr:rowOff>
    </xdr:from>
    <xdr:to>
      <xdr:col>94</xdr:col>
      <xdr:colOff>419100</xdr:colOff>
      <xdr:row>43</xdr:row>
      <xdr:rowOff>171450</xdr:rowOff>
    </xdr:to>
    <xdr:sp>
      <xdr:nvSpPr>
        <xdr:cNvPr id="296" name="kreslení 417"/>
        <xdr:cNvSpPr>
          <a:spLocks/>
        </xdr:cNvSpPr>
      </xdr:nvSpPr>
      <xdr:spPr>
        <a:xfrm>
          <a:off x="69446775" y="10515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581025</xdr:colOff>
      <xdr:row>45</xdr:row>
      <xdr:rowOff>47625</xdr:rowOff>
    </xdr:from>
    <xdr:to>
      <xdr:col>94</xdr:col>
      <xdr:colOff>933450</xdr:colOff>
      <xdr:row>45</xdr:row>
      <xdr:rowOff>171450</xdr:rowOff>
    </xdr:to>
    <xdr:sp>
      <xdr:nvSpPr>
        <xdr:cNvPr id="297" name="kreslení 417"/>
        <xdr:cNvSpPr>
          <a:spLocks/>
        </xdr:cNvSpPr>
      </xdr:nvSpPr>
      <xdr:spPr>
        <a:xfrm>
          <a:off x="69961125" y="10972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619125</xdr:colOff>
      <xdr:row>17</xdr:row>
      <xdr:rowOff>57150</xdr:rowOff>
    </xdr:from>
    <xdr:to>
      <xdr:col>115</xdr:col>
      <xdr:colOff>0</xdr:colOff>
      <xdr:row>17</xdr:row>
      <xdr:rowOff>180975</xdr:rowOff>
    </xdr:to>
    <xdr:sp>
      <xdr:nvSpPr>
        <xdr:cNvPr id="298" name="kreslení 12"/>
        <xdr:cNvSpPr>
          <a:spLocks/>
        </xdr:cNvSpPr>
      </xdr:nvSpPr>
      <xdr:spPr>
        <a:xfrm>
          <a:off x="84858225" y="4581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23</xdr:row>
      <xdr:rowOff>57150</xdr:rowOff>
    </xdr:from>
    <xdr:to>
      <xdr:col>5</xdr:col>
      <xdr:colOff>466725</xdr:colOff>
      <xdr:row>23</xdr:row>
      <xdr:rowOff>171450</xdr:rowOff>
    </xdr:to>
    <xdr:grpSp>
      <xdr:nvGrpSpPr>
        <xdr:cNvPr id="299" name="Group 680"/>
        <xdr:cNvGrpSpPr>
          <a:grpSpLocks noChangeAspect="1"/>
        </xdr:cNvGrpSpPr>
      </xdr:nvGrpSpPr>
      <xdr:grpSpPr>
        <a:xfrm>
          <a:off x="3514725" y="5953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0" name="Line 6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6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304" name="Group 685"/>
        <xdr:cNvGrpSpPr>
          <a:grpSpLocks noChangeAspect="1"/>
        </xdr:cNvGrpSpPr>
      </xdr:nvGrpSpPr>
      <xdr:grpSpPr>
        <a:xfrm>
          <a:off x="3514725" y="7096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5" name="Line 6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6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6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29</xdr:row>
      <xdr:rowOff>57150</xdr:rowOff>
    </xdr:from>
    <xdr:to>
      <xdr:col>11</xdr:col>
      <xdr:colOff>342900</xdr:colOff>
      <xdr:row>29</xdr:row>
      <xdr:rowOff>171450</xdr:rowOff>
    </xdr:to>
    <xdr:grpSp>
      <xdr:nvGrpSpPr>
        <xdr:cNvPr id="309" name="Group 690"/>
        <xdr:cNvGrpSpPr>
          <a:grpSpLocks noChangeAspect="1"/>
        </xdr:cNvGrpSpPr>
      </xdr:nvGrpSpPr>
      <xdr:grpSpPr>
        <a:xfrm>
          <a:off x="7991475" y="7324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0" name="Oval 6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6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25</xdr:row>
      <xdr:rowOff>57150</xdr:rowOff>
    </xdr:from>
    <xdr:to>
      <xdr:col>13</xdr:col>
      <xdr:colOff>342900</xdr:colOff>
      <xdr:row>25</xdr:row>
      <xdr:rowOff>171450</xdr:rowOff>
    </xdr:to>
    <xdr:grpSp>
      <xdr:nvGrpSpPr>
        <xdr:cNvPr id="313" name="Group 694"/>
        <xdr:cNvGrpSpPr>
          <a:grpSpLocks noChangeAspect="1"/>
        </xdr:cNvGrpSpPr>
      </xdr:nvGrpSpPr>
      <xdr:grpSpPr>
        <a:xfrm>
          <a:off x="9477375" y="6410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4" name="Oval 6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6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47625</xdr:colOff>
      <xdr:row>25</xdr:row>
      <xdr:rowOff>57150</xdr:rowOff>
    </xdr:from>
    <xdr:to>
      <xdr:col>29</xdr:col>
      <xdr:colOff>342900</xdr:colOff>
      <xdr:row>25</xdr:row>
      <xdr:rowOff>171450</xdr:rowOff>
    </xdr:to>
    <xdr:grpSp>
      <xdr:nvGrpSpPr>
        <xdr:cNvPr id="317" name="Group 698"/>
        <xdr:cNvGrpSpPr>
          <a:grpSpLocks noChangeAspect="1"/>
        </xdr:cNvGrpSpPr>
      </xdr:nvGrpSpPr>
      <xdr:grpSpPr>
        <a:xfrm>
          <a:off x="21364575" y="6410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8" name="Oval 6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7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47625</xdr:colOff>
      <xdr:row>28</xdr:row>
      <xdr:rowOff>57150</xdr:rowOff>
    </xdr:from>
    <xdr:to>
      <xdr:col>29</xdr:col>
      <xdr:colOff>342900</xdr:colOff>
      <xdr:row>28</xdr:row>
      <xdr:rowOff>171450</xdr:rowOff>
    </xdr:to>
    <xdr:grpSp>
      <xdr:nvGrpSpPr>
        <xdr:cNvPr id="321" name="Group 702"/>
        <xdr:cNvGrpSpPr>
          <a:grpSpLocks noChangeAspect="1"/>
        </xdr:cNvGrpSpPr>
      </xdr:nvGrpSpPr>
      <xdr:grpSpPr>
        <a:xfrm>
          <a:off x="21364575" y="7096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2" name="Oval 7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7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361950</xdr:colOff>
      <xdr:row>19</xdr:row>
      <xdr:rowOff>57150</xdr:rowOff>
    </xdr:from>
    <xdr:to>
      <xdr:col>36</xdr:col>
      <xdr:colOff>657225</xdr:colOff>
      <xdr:row>19</xdr:row>
      <xdr:rowOff>171450</xdr:rowOff>
    </xdr:to>
    <xdr:grpSp>
      <xdr:nvGrpSpPr>
        <xdr:cNvPr id="325" name="Group 706"/>
        <xdr:cNvGrpSpPr>
          <a:grpSpLocks noChangeAspect="1"/>
        </xdr:cNvGrpSpPr>
      </xdr:nvGrpSpPr>
      <xdr:grpSpPr>
        <a:xfrm>
          <a:off x="26650950" y="5038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6" name="Oval 7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7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381000</xdr:colOff>
      <xdr:row>16</xdr:row>
      <xdr:rowOff>57150</xdr:rowOff>
    </xdr:from>
    <xdr:to>
      <xdr:col>42</xdr:col>
      <xdr:colOff>304800</xdr:colOff>
      <xdr:row>16</xdr:row>
      <xdr:rowOff>171450</xdr:rowOff>
    </xdr:to>
    <xdr:grpSp>
      <xdr:nvGrpSpPr>
        <xdr:cNvPr id="329" name="Group 710"/>
        <xdr:cNvGrpSpPr>
          <a:grpSpLocks noChangeAspect="1"/>
        </xdr:cNvGrpSpPr>
      </xdr:nvGrpSpPr>
      <xdr:grpSpPr>
        <a:xfrm>
          <a:off x="30613350" y="4352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0" name="Line 71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71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1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71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41</xdr:row>
      <xdr:rowOff>57150</xdr:rowOff>
    </xdr:from>
    <xdr:to>
      <xdr:col>54</xdr:col>
      <xdr:colOff>485775</xdr:colOff>
      <xdr:row>41</xdr:row>
      <xdr:rowOff>171450</xdr:rowOff>
    </xdr:to>
    <xdr:grpSp>
      <xdr:nvGrpSpPr>
        <xdr:cNvPr id="334" name="Group 715"/>
        <xdr:cNvGrpSpPr>
          <a:grpSpLocks noChangeAspect="1"/>
        </xdr:cNvGrpSpPr>
      </xdr:nvGrpSpPr>
      <xdr:grpSpPr>
        <a:xfrm>
          <a:off x="39709725" y="10067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5" name="Line 7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7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228600</xdr:colOff>
      <xdr:row>19</xdr:row>
      <xdr:rowOff>57150</xdr:rowOff>
    </xdr:from>
    <xdr:to>
      <xdr:col>126</xdr:col>
      <xdr:colOff>666750</xdr:colOff>
      <xdr:row>19</xdr:row>
      <xdr:rowOff>171450</xdr:rowOff>
    </xdr:to>
    <xdr:grpSp>
      <xdr:nvGrpSpPr>
        <xdr:cNvPr id="339" name="Group 720"/>
        <xdr:cNvGrpSpPr>
          <a:grpSpLocks noChangeAspect="1"/>
        </xdr:cNvGrpSpPr>
      </xdr:nvGrpSpPr>
      <xdr:grpSpPr>
        <a:xfrm>
          <a:off x="93383100" y="5038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0" name="Line 7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7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23</xdr:row>
      <xdr:rowOff>57150</xdr:rowOff>
    </xdr:from>
    <xdr:to>
      <xdr:col>145</xdr:col>
      <xdr:colOff>485775</xdr:colOff>
      <xdr:row>23</xdr:row>
      <xdr:rowOff>171450</xdr:rowOff>
    </xdr:to>
    <xdr:grpSp>
      <xdr:nvGrpSpPr>
        <xdr:cNvPr id="344" name="Group 725"/>
        <xdr:cNvGrpSpPr>
          <a:grpSpLocks noChangeAspect="1"/>
        </xdr:cNvGrpSpPr>
      </xdr:nvGrpSpPr>
      <xdr:grpSpPr>
        <a:xfrm>
          <a:off x="107546775" y="5953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5" name="Line 7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7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7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28</xdr:row>
      <xdr:rowOff>57150</xdr:rowOff>
    </xdr:from>
    <xdr:to>
      <xdr:col>145</xdr:col>
      <xdr:colOff>485775</xdr:colOff>
      <xdr:row>28</xdr:row>
      <xdr:rowOff>171450</xdr:rowOff>
    </xdr:to>
    <xdr:grpSp>
      <xdr:nvGrpSpPr>
        <xdr:cNvPr id="349" name="Group 730"/>
        <xdr:cNvGrpSpPr>
          <a:grpSpLocks noChangeAspect="1"/>
        </xdr:cNvGrpSpPr>
      </xdr:nvGrpSpPr>
      <xdr:grpSpPr>
        <a:xfrm>
          <a:off x="107546775" y="7096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0" name="Line 7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7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7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57150</xdr:colOff>
      <xdr:row>43</xdr:row>
      <xdr:rowOff>57150</xdr:rowOff>
    </xdr:from>
    <xdr:to>
      <xdr:col>93</xdr:col>
      <xdr:colOff>495300</xdr:colOff>
      <xdr:row>43</xdr:row>
      <xdr:rowOff>171450</xdr:rowOff>
    </xdr:to>
    <xdr:grpSp>
      <xdr:nvGrpSpPr>
        <xdr:cNvPr id="354" name="Group 735"/>
        <xdr:cNvGrpSpPr>
          <a:grpSpLocks noChangeAspect="1"/>
        </xdr:cNvGrpSpPr>
      </xdr:nvGrpSpPr>
      <xdr:grpSpPr>
        <a:xfrm>
          <a:off x="68922900" y="10525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5" name="Line 7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7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7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7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46</xdr:row>
      <xdr:rowOff>57150</xdr:rowOff>
    </xdr:from>
    <xdr:to>
      <xdr:col>94</xdr:col>
      <xdr:colOff>485775</xdr:colOff>
      <xdr:row>46</xdr:row>
      <xdr:rowOff>171450</xdr:rowOff>
    </xdr:to>
    <xdr:grpSp>
      <xdr:nvGrpSpPr>
        <xdr:cNvPr id="359" name="Group 740"/>
        <xdr:cNvGrpSpPr>
          <a:grpSpLocks noChangeAspect="1"/>
        </xdr:cNvGrpSpPr>
      </xdr:nvGrpSpPr>
      <xdr:grpSpPr>
        <a:xfrm>
          <a:off x="69427725" y="11210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0" name="Line 7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7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7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7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361950</xdr:colOff>
      <xdr:row>19</xdr:row>
      <xdr:rowOff>57150</xdr:rowOff>
    </xdr:from>
    <xdr:to>
      <xdr:col>114</xdr:col>
      <xdr:colOff>800100</xdr:colOff>
      <xdr:row>19</xdr:row>
      <xdr:rowOff>171450</xdr:rowOff>
    </xdr:to>
    <xdr:grpSp>
      <xdr:nvGrpSpPr>
        <xdr:cNvPr id="364" name="Group 745"/>
        <xdr:cNvGrpSpPr>
          <a:grpSpLocks noChangeAspect="1"/>
        </xdr:cNvGrpSpPr>
      </xdr:nvGrpSpPr>
      <xdr:grpSpPr>
        <a:xfrm>
          <a:off x="84601050" y="5038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5" name="Line 7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7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7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7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190500</xdr:colOff>
      <xdr:row>35</xdr:row>
      <xdr:rowOff>57150</xdr:rowOff>
    </xdr:from>
    <xdr:to>
      <xdr:col>103</xdr:col>
      <xdr:colOff>485775</xdr:colOff>
      <xdr:row>35</xdr:row>
      <xdr:rowOff>171450</xdr:rowOff>
    </xdr:to>
    <xdr:grpSp>
      <xdr:nvGrpSpPr>
        <xdr:cNvPr id="369" name="Group 750"/>
        <xdr:cNvGrpSpPr>
          <a:grpSpLocks noChangeAspect="1"/>
        </xdr:cNvGrpSpPr>
      </xdr:nvGrpSpPr>
      <xdr:grpSpPr>
        <a:xfrm>
          <a:off x="76485750" y="86963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0" name="Oval 7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7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7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190500</xdr:colOff>
      <xdr:row>26</xdr:row>
      <xdr:rowOff>57150</xdr:rowOff>
    </xdr:from>
    <xdr:to>
      <xdr:col>119</xdr:col>
      <xdr:colOff>485775</xdr:colOff>
      <xdr:row>26</xdr:row>
      <xdr:rowOff>171450</xdr:rowOff>
    </xdr:to>
    <xdr:grpSp>
      <xdr:nvGrpSpPr>
        <xdr:cNvPr id="373" name="Group 754"/>
        <xdr:cNvGrpSpPr>
          <a:grpSpLocks noChangeAspect="1"/>
        </xdr:cNvGrpSpPr>
      </xdr:nvGrpSpPr>
      <xdr:grpSpPr>
        <a:xfrm>
          <a:off x="88372950" y="6638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4" name="Oval 7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7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7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619125</xdr:colOff>
      <xdr:row>22</xdr:row>
      <xdr:rowOff>57150</xdr:rowOff>
    </xdr:from>
    <xdr:to>
      <xdr:col>130</xdr:col>
      <xdr:colOff>914400</xdr:colOff>
      <xdr:row>22</xdr:row>
      <xdr:rowOff>171450</xdr:rowOff>
    </xdr:to>
    <xdr:grpSp>
      <xdr:nvGrpSpPr>
        <xdr:cNvPr id="377" name="Group 758"/>
        <xdr:cNvGrpSpPr>
          <a:grpSpLocks noChangeAspect="1"/>
        </xdr:cNvGrpSpPr>
      </xdr:nvGrpSpPr>
      <xdr:grpSpPr>
        <a:xfrm>
          <a:off x="96745425" y="5724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8" name="Oval 7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7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7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23</xdr:row>
      <xdr:rowOff>57150</xdr:rowOff>
    </xdr:from>
    <xdr:to>
      <xdr:col>138</xdr:col>
      <xdr:colOff>942975</xdr:colOff>
      <xdr:row>23</xdr:row>
      <xdr:rowOff>171450</xdr:rowOff>
    </xdr:to>
    <xdr:grpSp>
      <xdr:nvGrpSpPr>
        <xdr:cNvPr id="381" name="Group 762"/>
        <xdr:cNvGrpSpPr>
          <a:grpSpLocks noChangeAspect="1"/>
        </xdr:cNvGrpSpPr>
      </xdr:nvGrpSpPr>
      <xdr:grpSpPr>
        <a:xfrm>
          <a:off x="102717600" y="5953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2" name="Oval 7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7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7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26</xdr:row>
      <xdr:rowOff>57150</xdr:rowOff>
    </xdr:from>
    <xdr:to>
      <xdr:col>138</xdr:col>
      <xdr:colOff>942975</xdr:colOff>
      <xdr:row>26</xdr:row>
      <xdr:rowOff>171450</xdr:rowOff>
    </xdr:to>
    <xdr:grpSp>
      <xdr:nvGrpSpPr>
        <xdr:cNvPr id="385" name="Group 766"/>
        <xdr:cNvGrpSpPr>
          <a:grpSpLocks noChangeAspect="1"/>
        </xdr:cNvGrpSpPr>
      </xdr:nvGrpSpPr>
      <xdr:grpSpPr>
        <a:xfrm>
          <a:off x="102717600" y="6638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6" name="Oval 7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7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7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85725</xdr:colOff>
      <xdr:row>19</xdr:row>
      <xdr:rowOff>57150</xdr:rowOff>
    </xdr:from>
    <xdr:to>
      <xdr:col>121</xdr:col>
      <xdr:colOff>381000</xdr:colOff>
      <xdr:row>19</xdr:row>
      <xdr:rowOff>171450</xdr:rowOff>
    </xdr:to>
    <xdr:grpSp>
      <xdr:nvGrpSpPr>
        <xdr:cNvPr id="389" name="Group 770"/>
        <xdr:cNvGrpSpPr>
          <a:grpSpLocks noChangeAspect="1"/>
        </xdr:cNvGrpSpPr>
      </xdr:nvGrpSpPr>
      <xdr:grpSpPr>
        <a:xfrm>
          <a:off x="89754075" y="5038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90" name="Oval 7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7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7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23</xdr:row>
      <xdr:rowOff>57150</xdr:rowOff>
    </xdr:from>
    <xdr:to>
      <xdr:col>4</xdr:col>
      <xdr:colOff>666750</xdr:colOff>
      <xdr:row>23</xdr:row>
      <xdr:rowOff>171450</xdr:rowOff>
    </xdr:to>
    <xdr:grpSp>
      <xdr:nvGrpSpPr>
        <xdr:cNvPr id="393" name="Group 774"/>
        <xdr:cNvGrpSpPr>
          <a:grpSpLocks noChangeAspect="1"/>
        </xdr:cNvGrpSpPr>
      </xdr:nvGrpSpPr>
      <xdr:grpSpPr>
        <a:xfrm>
          <a:off x="2057400" y="595312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394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5" name="Line 776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777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778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779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780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781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782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783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Line 784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785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28575</xdr:rowOff>
    </xdr:from>
    <xdr:to>
      <xdr:col>4</xdr:col>
      <xdr:colOff>647700</xdr:colOff>
      <xdr:row>28</xdr:row>
      <xdr:rowOff>200025</xdr:rowOff>
    </xdr:to>
    <xdr:grpSp>
      <xdr:nvGrpSpPr>
        <xdr:cNvPr id="405" name="Group 786"/>
        <xdr:cNvGrpSpPr>
          <a:grpSpLocks noChangeAspect="1"/>
        </xdr:cNvGrpSpPr>
      </xdr:nvGrpSpPr>
      <xdr:grpSpPr>
        <a:xfrm>
          <a:off x="2057400" y="7067550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406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407" name="Line 788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789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790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791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792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79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794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Line 79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Line 79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797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247650</xdr:colOff>
      <xdr:row>20</xdr:row>
      <xdr:rowOff>57150</xdr:rowOff>
    </xdr:from>
    <xdr:to>
      <xdr:col>41</xdr:col>
      <xdr:colOff>276225</xdr:colOff>
      <xdr:row>20</xdr:row>
      <xdr:rowOff>171450</xdr:rowOff>
    </xdr:to>
    <xdr:grpSp>
      <xdr:nvGrpSpPr>
        <xdr:cNvPr id="417" name="Group 798"/>
        <xdr:cNvGrpSpPr>
          <a:grpSpLocks noChangeAspect="1"/>
        </xdr:cNvGrpSpPr>
      </xdr:nvGrpSpPr>
      <xdr:grpSpPr>
        <a:xfrm>
          <a:off x="29508450" y="52673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1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9" name="Line 80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80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80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80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80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80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80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342900</xdr:colOff>
      <xdr:row>23</xdr:row>
      <xdr:rowOff>57150</xdr:rowOff>
    </xdr:from>
    <xdr:to>
      <xdr:col>37</xdr:col>
      <xdr:colOff>361950</xdr:colOff>
      <xdr:row>23</xdr:row>
      <xdr:rowOff>171450</xdr:rowOff>
    </xdr:to>
    <xdr:grpSp>
      <xdr:nvGrpSpPr>
        <xdr:cNvPr id="426" name="Group 807"/>
        <xdr:cNvGrpSpPr>
          <a:grpSpLocks noChangeAspect="1"/>
        </xdr:cNvGrpSpPr>
      </xdr:nvGrpSpPr>
      <xdr:grpSpPr>
        <a:xfrm>
          <a:off x="26631900" y="5953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2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8" name="Line 8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8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8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8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8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8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8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771525</xdr:colOff>
      <xdr:row>26</xdr:row>
      <xdr:rowOff>57150</xdr:rowOff>
    </xdr:from>
    <xdr:to>
      <xdr:col>38</xdr:col>
      <xdr:colOff>285750</xdr:colOff>
      <xdr:row>26</xdr:row>
      <xdr:rowOff>171450</xdr:rowOff>
    </xdr:to>
    <xdr:grpSp>
      <xdr:nvGrpSpPr>
        <xdr:cNvPr id="435" name="Group 816"/>
        <xdr:cNvGrpSpPr>
          <a:grpSpLocks noChangeAspect="1"/>
        </xdr:cNvGrpSpPr>
      </xdr:nvGrpSpPr>
      <xdr:grpSpPr>
        <a:xfrm>
          <a:off x="27060525" y="66389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7" name="Line 81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81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82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82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82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82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82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457200</xdr:colOff>
      <xdr:row>29</xdr:row>
      <xdr:rowOff>57150</xdr:rowOff>
    </xdr:from>
    <xdr:to>
      <xdr:col>44</xdr:col>
      <xdr:colOff>942975</xdr:colOff>
      <xdr:row>29</xdr:row>
      <xdr:rowOff>171450</xdr:rowOff>
    </xdr:to>
    <xdr:grpSp>
      <xdr:nvGrpSpPr>
        <xdr:cNvPr id="444" name="Group 825"/>
        <xdr:cNvGrpSpPr>
          <a:grpSpLocks noChangeAspect="1"/>
        </xdr:cNvGrpSpPr>
      </xdr:nvGrpSpPr>
      <xdr:grpSpPr>
        <a:xfrm>
          <a:off x="32175450" y="73247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4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6" name="Line 82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82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82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83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83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83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83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619125</xdr:colOff>
      <xdr:row>35</xdr:row>
      <xdr:rowOff>57150</xdr:rowOff>
    </xdr:from>
    <xdr:to>
      <xdr:col>51</xdr:col>
      <xdr:colOff>485775</xdr:colOff>
      <xdr:row>35</xdr:row>
      <xdr:rowOff>171450</xdr:rowOff>
    </xdr:to>
    <xdr:grpSp>
      <xdr:nvGrpSpPr>
        <xdr:cNvPr id="453" name="Group 834"/>
        <xdr:cNvGrpSpPr>
          <a:grpSpLocks noChangeAspect="1"/>
        </xdr:cNvGrpSpPr>
      </xdr:nvGrpSpPr>
      <xdr:grpSpPr>
        <a:xfrm>
          <a:off x="37309425" y="86963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54" name="Line 8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8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8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8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8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8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8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161925</xdr:colOff>
      <xdr:row>38</xdr:row>
      <xdr:rowOff>57150</xdr:rowOff>
    </xdr:from>
    <xdr:to>
      <xdr:col>54</xdr:col>
      <xdr:colOff>476250</xdr:colOff>
      <xdr:row>38</xdr:row>
      <xdr:rowOff>171450</xdr:rowOff>
    </xdr:to>
    <xdr:grpSp>
      <xdr:nvGrpSpPr>
        <xdr:cNvPr id="461" name="Group 842"/>
        <xdr:cNvGrpSpPr>
          <a:grpSpLocks noChangeAspect="1"/>
        </xdr:cNvGrpSpPr>
      </xdr:nvGrpSpPr>
      <xdr:grpSpPr>
        <a:xfrm>
          <a:off x="39309675" y="9382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62" name="Line 8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8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8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8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8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8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8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219075</xdr:colOff>
      <xdr:row>32</xdr:row>
      <xdr:rowOff>57150</xdr:rowOff>
    </xdr:from>
    <xdr:to>
      <xdr:col>44</xdr:col>
      <xdr:colOff>942975</xdr:colOff>
      <xdr:row>32</xdr:row>
      <xdr:rowOff>171450</xdr:rowOff>
    </xdr:to>
    <xdr:grpSp>
      <xdr:nvGrpSpPr>
        <xdr:cNvPr id="469" name="Group 850"/>
        <xdr:cNvGrpSpPr>
          <a:grpSpLocks noChangeAspect="1"/>
        </xdr:cNvGrpSpPr>
      </xdr:nvGrpSpPr>
      <xdr:grpSpPr>
        <a:xfrm>
          <a:off x="31937325" y="8010525"/>
          <a:ext cx="1238250" cy="114300"/>
          <a:chOff x="604" y="191"/>
          <a:chExt cx="113" cy="12"/>
        </a:xfrm>
        <a:solidFill>
          <a:srgbClr val="FFFFFF"/>
        </a:solidFill>
      </xdr:grpSpPr>
      <xdr:sp>
        <xdr:nvSpPr>
          <xdr:cNvPr id="470" name="Line 851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852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853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854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855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856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857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858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859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Line 860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Line 861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862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Line 863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Line 864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77</xdr:col>
      <xdr:colOff>152400</xdr:colOff>
      <xdr:row>31</xdr:row>
      <xdr:rowOff>57150</xdr:rowOff>
    </xdr:from>
    <xdr:to>
      <xdr:col>78</xdr:col>
      <xdr:colOff>628650</xdr:colOff>
      <xdr:row>31</xdr:row>
      <xdr:rowOff>171450</xdr:rowOff>
    </xdr:to>
    <xdr:grpSp>
      <xdr:nvGrpSpPr>
        <xdr:cNvPr id="485" name="Group 866"/>
        <xdr:cNvGrpSpPr>
          <a:grpSpLocks noChangeAspect="1"/>
        </xdr:cNvGrpSpPr>
      </xdr:nvGrpSpPr>
      <xdr:grpSpPr>
        <a:xfrm>
          <a:off x="57130950" y="778192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86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7" name="Line 868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869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870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871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872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873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874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Line 875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Line 876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</xdr:colOff>
      <xdr:row>34</xdr:row>
      <xdr:rowOff>57150</xdr:rowOff>
    </xdr:from>
    <xdr:to>
      <xdr:col>79</xdr:col>
      <xdr:colOff>66675</xdr:colOff>
      <xdr:row>34</xdr:row>
      <xdr:rowOff>171450</xdr:rowOff>
    </xdr:to>
    <xdr:grpSp>
      <xdr:nvGrpSpPr>
        <xdr:cNvPr id="496" name="Group 877"/>
        <xdr:cNvGrpSpPr>
          <a:grpSpLocks noChangeAspect="1"/>
        </xdr:cNvGrpSpPr>
      </xdr:nvGrpSpPr>
      <xdr:grpSpPr>
        <a:xfrm>
          <a:off x="57540525" y="846772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97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8" name="Line 879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880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881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882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883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884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885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886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Line 887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22</xdr:row>
      <xdr:rowOff>57150</xdr:rowOff>
    </xdr:from>
    <xdr:to>
      <xdr:col>115</xdr:col>
      <xdr:colOff>390525</xdr:colOff>
      <xdr:row>22</xdr:row>
      <xdr:rowOff>171450</xdr:rowOff>
    </xdr:to>
    <xdr:grpSp>
      <xdr:nvGrpSpPr>
        <xdr:cNvPr id="507" name="Group 888"/>
        <xdr:cNvGrpSpPr>
          <a:grpSpLocks noChangeAspect="1"/>
        </xdr:cNvGrpSpPr>
      </xdr:nvGrpSpPr>
      <xdr:grpSpPr>
        <a:xfrm>
          <a:off x="84610575" y="5724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9" name="Line 89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89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89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89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89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89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89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25</xdr:row>
      <xdr:rowOff>57150</xdr:rowOff>
    </xdr:from>
    <xdr:to>
      <xdr:col>119</xdr:col>
      <xdr:colOff>66675</xdr:colOff>
      <xdr:row>25</xdr:row>
      <xdr:rowOff>171450</xdr:rowOff>
    </xdr:to>
    <xdr:grpSp>
      <xdr:nvGrpSpPr>
        <xdr:cNvPr id="516" name="Group 897"/>
        <xdr:cNvGrpSpPr>
          <a:grpSpLocks noChangeAspect="1"/>
        </xdr:cNvGrpSpPr>
      </xdr:nvGrpSpPr>
      <xdr:grpSpPr>
        <a:xfrm>
          <a:off x="87258525" y="64103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1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8" name="Line 89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90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90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90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90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90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90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28</xdr:row>
      <xdr:rowOff>57150</xdr:rowOff>
    </xdr:from>
    <xdr:to>
      <xdr:col>112</xdr:col>
      <xdr:colOff>219075</xdr:colOff>
      <xdr:row>28</xdr:row>
      <xdr:rowOff>171450</xdr:rowOff>
    </xdr:to>
    <xdr:grpSp>
      <xdr:nvGrpSpPr>
        <xdr:cNvPr id="525" name="Group 906"/>
        <xdr:cNvGrpSpPr>
          <a:grpSpLocks noChangeAspect="1"/>
        </xdr:cNvGrpSpPr>
      </xdr:nvGrpSpPr>
      <xdr:grpSpPr>
        <a:xfrm>
          <a:off x="81981675" y="7096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2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7" name="Line 90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90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91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91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91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91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91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0</xdr:colOff>
      <xdr:row>33</xdr:row>
      <xdr:rowOff>57150</xdr:rowOff>
    </xdr:from>
    <xdr:to>
      <xdr:col>109</xdr:col>
      <xdr:colOff>19050</xdr:colOff>
      <xdr:row>33</xdr:row>
      <xdr:rowOff>171450</xdr:rowOff>
    </xdr:to>
    <xdr:grpSp>
      <xdr:nvGrpSpPr>
        <xdr:cNvPr id="534" name="Group 915"/>
        <xdr:cNvGrpSpPr>
          <a:grpSpLocks noChangeAspect="1"/>
        </xdr:cNvGrpSpPr>
      </xdr:nvGrpSpPr>
      <xdr:grpSpPr>
        <a:xfrm>
          <a:off x="79781400" y="8239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3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6" name="Line 91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91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91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92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92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92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92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37</xdr:row>
      <xdr:rowOff>57150</xdr:rowOff>
    </xdr:from>
    <xdr:to>
      <xdr:col>98</xdr:col>
      <xdr:colOff>361950</xdr:colOff>
      <xdr:row>37</xdr:row>
      <xdr:rowOff>171450</xdr:rowOff>
    </xdr:to>
    <xdr:grpSp>
      <xdr:nvGrpSpPr>
        <xdr:cNvPr id="543" name="Group 924"/>
        <xdr:cNvGrpSpPr>
          <a:grpSpLocks noChangeAspect="1"/>
        </xdr:cNvGrpSpPr>
      </xdr:nvGrpSpPr>
      <xdr:grpSpPr>
        <a:xfrm>
          <a:off x="71885175" y="9153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4" name="Line 9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9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9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9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9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9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9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514350</xdr:colOff>
      <xdr:row>40</xdr:row>
      <xdr:rowOff>57150</xdr:rowOff>
    </xdr:from>
    <xdr:to>
      <xdr:col>95</xdr:col>
      <xdr:colOff>371475</xdr:colOff>
      <xdr:row>40</xdr:row>
      <xdr:rowOff>171450</xdr:rowOff>
    </xdr:to>
    <xdr:grpSp>
      <xdr:nvGrpSpPr>
        <xdr:cNvPr id="551" name="Group 932"/>
        <xdr:cNvGrpSpPr>
          <a:grpSpLocks noChangeAspect="1"/>
        </xdr:cNvGrpSpPr>
      </xdr:nvGrpSpPr>
      <xdr:grpSpPr>
        <a:xfrm>
          <a:off x="69894450" y="9839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52" name="Line 9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9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9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9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9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9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9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304800</xdr:colOff>
      <xdr:row>23</xdr:row>
      <xdr:rowOff>57150</xdr:rowOff>
    </xdr:from>
    <xdr:to>
      <xdr:col>147</xdr:col>
      <xdr:colOff>457200</xdr:colOff>
      <xdr:row>23</xdr:row>
      <xdr:rowOff>171450</xdr:rowOff>
    </xdr:to>
    <xdr:grpSp>
      <xdr:nvGrpSpPr>
        <xdr:cNvPr id="559" name="Group 940"/>
        <xdr:cNvGrpSpPr>
          <a:grpSpLocks noChangeAspect="1"/>
        </xdr:cNvGrpSpPr>
      </xdr:nvGrpSpPr>
      <xdr:grpSpPr>
        <a:xfrm>
          <a:off x="108318300" y="5953125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560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1" name="Line 942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943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944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945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946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947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948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949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950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951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304800</xdr:colOff>
      <xdr:row>28</xdr:row>
      <xdr:rowOff>57150</xdr:rowOff>
    </xdr:from>
    <xdr:to>
      <xdr:col>147</xdr:col>
      <xdr:colOff>457200</xdr:colOff>
      <xdr:row>28</xdr:row>
      <xdr:rowOff>171450</xdr:rowOff>
    </xdr:to>
    <xdr:grpSp>
      <xdr:nvGrpSpPr>
        <xdr:cNvPr id="571" name="Group 952"/>
        <xdr:cNvGrpSpPr>
          <a:grpSpLocks noChangeAspect="1"/>
        </xdr:cNvGrpSpPr>
      </xdr:nvGrpSpPr>
      <xdr:grpSpPr>
        <a:xfrm>
          <a:off x="108318300" y="7096125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572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3" name="Line 954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955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956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957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958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959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960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961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Line 962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963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0</xdr:colOff>
      <xdr:row>32</xdr:row>
      <xdr:rowOff>57150</xdr:rowOff>
    </xdr:from>
    <xdr:to>
      <xdr:col>84</xdr:col>
      <xdr:colOff>723900</xdr:colOff>
      <xdr:row>32</xdr:row>
      <xdr:rowOff>171450</xdr:rowOff>
    </xdr:to>
    <xdr:grpSp>
      <xdr:nvGrpSpPr>
        <xdr:cNvPr id="583" name="Group 964"/>
        <xdr:cNvGrpSpPr>
          <a:grpSpLocks noChangeAspect="1"/>
        </xdr:cNvGrpSpPr>
      </xdr:nvGrpSpPr>
      <xdr:grpSpPr>
        <a:xfrm>
          <a:off x="61436250" y="8010525"/>
          <a:ext cx="1238250" cy="114300"/>
          <a:chOff x="626" y="239"/>
          <a:chExt cx="113" cy="12"/>
        </a:xfrm>
        <a:solidFill>
          <a:srgbClr val="FFFFFF"/>
        </a:solidFill>
      </xdr:grpSpPr>
      <xdr:sp>
        <xdr:nvSpPr>
          <xdr:cNvPr id="584" name="Line 965"/>
          <xdr:cNvSpPr>
            <a:spLocks noChangeAspect="1"/>
          </xdr:cNvSpPr>
        </xdr:nvSpPr>
        <xdr:spPr>
          <a:xfrm>
            <a:off x="723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966"/>
          <xdr:cNvSpPr>
            <a:spLocks noChangeAspect="1"/>
          </xdr:cNvSpPr>
        </xdr:nvSpPr>
        <xdr:spPr>
          <a:xfrm>
            <a:off x="6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967"/>
          <xdr:cNvSpPr>
            <a:spLocks noChangeAspect="1"/>
          </xdr:cNvSpPr>
        </xdr:nvSpPr>
        <xdr:spPr>
          <a:xfrm>
            <a:off x="674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968"/>
          <xdr:cNvSpPr>
            <a:spLocks noChangeAspect="1"/>
          </xdr:cNvSpPr>
        </xdr:nvSpPr>
        <xdr:spPr>
          <a:xfrm>
            <a:off x="63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969"/>
          <xdr:cNvSpPr>
            <a:spLocks noChangeAspect="1"/>
          </xdr:cNvSpPr>
        </xdr:nvSpPr>
        <xdr:spPr>
          <a:xfrm>
            <a:off x="65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970"/>
          <xdr:cNvSpPr>
            <a:spLocks noChangeAspect="1"/>
          </xdr:cNvSpPr>
        </xdr:nvSpPr>
        <xdr:spPr>
          <a:xfrm>
            <a:off x="626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971"/>
          <xdr:cNvSpPr>
            <a:spLocks noChangeAspect="1"/>
          </xdr:cNvSpPr>
        </xdr:nvSpPr>
        <xdr:spPr>
          <a:xfrm>
            <a:off x="73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972"/>
          <xdr:cNvSpPr>
            <a:spLocks noChangeAspect="1"/>
          </xdr:cNvSpPr>
        </xdr:nvSpPr>
        <xdr:spPr>
          <a:xfrm>
            <a:off x="703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973"/>
          <xdr:cNvSpPr>
            <a:spLocks noChangeAspect="1"/>
          </xdr:cNvSpPr>
        </xdr:nvSpPr>
        <xdr:spPr>
          <a:xfrm>
            <a:off x="698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Line 974"/>
          <xdr:cNvSpPr>
            <a:spLocks noChangeAspect="1"/>
          </xdr:cNvSpPr>
        </xdr:nvSpPr>
        <xdr:spPr>
          <a:xfrm>
            <a:off x="698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Line 975"/>
          <xdr:cNvSpPr>
            <a:spLocks noChangeAspect="1"/>
          </xdr:cNvSpPr>
        </xdr:nvSpPr>
        <xdr:spPr>
          <a:xfrm flipV="1">
            <a:off x="698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976"/>
          <xdr:cNvSpPr>
            <a:spLocks noChangeAspect="1"/>
          </xdr:cNvSpPr>
        </xdr:nvSpPr>
        <xdr:spPr>
          <a:xfrm>
            <a:off x="686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Line 977"/>
          <xdr:cNvSpPr>
            <a:spLocks noChangeAspect="1"/>
          </xdr:cNvSpPr>
        </xdr:nvSpPr>
        <xdr:spPr>
          <a:xfrm flipV="1">
            <a:off x="68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Line 978"/>
          <xdr:cNvSpPr>
            <a:spLocks noChangeAspect="1"/>
          </xdr:cNvSpPr>
        </xdr:nvSpPr>
        <xdr:spPr>
          <a:xfrm>
            <a:off x="68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text 1492"/>
          <xdr:cNvSpPr txBox="1">
            <a:spLocks noChangeAspect="1" noChangeArrowheads="1"/>
          </xdr:cNvSpPr>
        </xdr:nvSpPr>
        <xdr:spPr>
          <a:xfrm>
            <a:off x="708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9" name="Line 980"/>
          <xdr:cNvSpPr>
            <a:spLocks noChangeAspect="1"/>
          </xdr:cNvSpPr>
        </xdr:nvSpPr>
        <xdr:spPr>
          <a:xfrm>
            <a:off x="66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Line 981"/>
          <xdr:cNvSpPr>
            <a:spLocks noChangeAspect="1"/>
          </xdr:cNvSpPr>
        </xdr:nvSpPr>
        <xdr:spPr>
          <a:xfrm flipV="1">
            <a:off x="66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110</xdr:col>
      <xdr:colOff>323850</xdr:colOff>
      <xdr:row>32</xdr:row>
      <xdr:rowOff>0</xdr:rowOff>
    </xdr:from>
    <xdr:ext cx="323850" cy="228600"/>
    <xdr:sp>
      <xdr:nvSpPr>
        <xdr:cNvPr id="601" name="TextBox 989"/>
        <xdr:cNvSpPr txBox="1">
          <a:spLocks noChangeArrowheads="1"/>
        </xdr:cNvSpPr>
      </xdr:nvSpPr>
      <xdr:spPr>
        <a:xfrm>
          <a:off x="81591150" y="7953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2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309</v>
      </c>
      <c r="D4" s="14"/>
      <c r="E4" s="11"/>
      <c r="F4" s="11"/>
      <c r="G4" s="11"/>
      <c r="H4" s="11"/>
      <c r="I4" s="14"/>
      <c r="J4" s="15" t="s">
        <v>135</v>
      </c>
      <c r="K4" s="14"/>
      <c r="L4" s="16"/>
      <c r="M4" s="14"/>
      <c r="N4" s="14"/>
      <c r="O4" s="14"/>
      <c r="P4" s="14"/>
      <c r="Q4" s="17" t="s">
        <v>1</v>
      </c>
      <c r="R4" s="211">
        <v>342824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0.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68</v>
      </c>
      <c r="K9" s="37"/>
      <c r="L9" s="37"/>
      <c r="M9" s="36"/>
      <c r="N9" s="36"/>
      <c r="O9" s="36"/>
      <c r="P9" s="403" t="s">
        <v>69</v>
      </c>
      <c r="Q9" s="403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06" t="s">
        <v>119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0.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0.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30">
        <v>53.066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D15" s="36"/>
      <c r="E15" s="36"/>
      <c r="F15" s="36"/>
      <c r="G15" s="36"/>
      <c r="H15" s="36"/>
      <c r="J15" s="220" t="s">
        <v>91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70</v>
      </c>
      <c r="D16" s="36"/>
      <c r="E16" s="36"/>
      <c r="F16" s="36"/>
      <c r="G16" s="36"/>
      <c r="H16" s="36"/>
      <c r="I16" s="36"/>
      <c r="J16" s="385" t="s">
        <v>164</v>
      </c>
      <c r="K16" s="36"/>
      <c r="L16" s="36"/>
      <c r="M16" s="36"/>
      <c r="O16" s="360" t="s">
        <v>133</v>
      </c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343" t="s">
        <v>102</v>
      </c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0.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40</v>
      </c>
      <c r="D19" s="36"/>
      <c r="E19" s="36"/>
      <c r="F19" s="36"/>
      <c r="G19" s="36"/>
      <c r="I19" s="36"/>
      <c r="J19" s="151" t="s">
        <v>52</v>
      </c>
      <c r="K19" s="36"/>
      <c r="L19" s="36"/>
      <c r="M19" s="48"/>
      <c r="N19" s="48"/>
      <c r="O19" s="36"/>
      <c r="P19" s="403" t="s">
        <v>43</v>
      </c>
      <c r="Q19" s="403"/>
      <c r="R19" s="39"/>
      <c r="S19" s="33"/>
      <c r="T19" s="9"/>
      <c r="U19" s="7"/>
    </row>
    <row r="20" spans="1:21" ht="21" customHeight="1">
      <c r="A20" s="29"/>
      <c r="B20" s="34"/>
      <c r="C20" s="41" t="s">
        <v>41</v>
      </c>
      <c r="D20" s="36"/>
      <c r="E20" s="36"/>
      <c r="F20" s="36"/>
      <c r="G20" s="36"/>
      <c r="I20" s="36"/>
      <c r="J20" s="152" t="s">
        <v>42</v>
      </c>
      <c r="K20" s="36"/>
      <c r="L20" s="36"/>
      <c r="M20" s="48"/>
      <c r="N20" s="48"/>
      <c r="O20" s="36"/>
      <c r="P20" s="403" t="s">
        <v>44</v>
      </c>
      <c r="Q20" s="403"/>
      <c r="R20" s="39"/>
      <c r="S20" s="33"/>
      <c r="T20" s="9"/>
      <c r="U20" s="7"/>
    </row>
    <row r="21" spans="1:21" ht="10.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5.5" customHeight="1">
      <c r="A22" s="29"/>
      <c r="B22" s="52"/>
      <c r="C22" s="53"/>
      <c r="D22" s="53"/>
      <c r="E22" s="54"/>
      <c r="F22" s="54"/>
      <c r="G22" s="54"/>
      <c r="H22" s="54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10.5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1" customHeight="1">
      <c r="A24" s="29"/>
      <c r="B24" s="34"/>
      <c r="C24" s="40" t="s">
        <v>38</v>
      </c>
      <c r="D24" s="36"/>
      <c r="E24" s="36"/>
      <c r="J24" s="174" t="s">
        <v>99</v>
      </c>
      <c r="L24" s="48"/>
      <c r="M24" s="48"/>
      <c r="N24" s="48"/>
      <c r="O24" s="48"/>
      <c r="P24" s="36"/>
      <c r="Q24" s="36"/>
      <c r="R24" s="39"/>
      <c r="S24" s="33"/>
      <c r="T24" s="9"/>
      <c r="U24" s="7"/>
    </row>
    <row r="25" spans="1:21" ht="24" customHeight="1">
      <c r="A25" s="29"/>
      <c r="B25" s="34"/>
      <c r="C25" s="40" t="s">
        <v>3</v>
      </c>
      <c r="D25" s="36"/>
      <c r="E25" s="36"/>
      <c r="I25" s="37"/>
      <c r="J25" s="38" t="s">
        <v>39</v>
      </c>
      <c r="K25" s="37"/>
      <c r="L25" s="48"/>
      <c r="M25" s="48"/>
      <c r="N25" s="48"/>
      <c r="O25" s="48"/>
      <c r="P25" s="403" t="s">
        <v>101</v>
      </c>
      <c r="Q25" s="403"/>
      <c r="R25" s="39"/>
      <c r="S25" s="33"/>
      <c r="T25" s="9"/>
      <c r="U25" s="7"/>
    </row>
    <row r="26" spans="1:21" ht="21" customHeight="1">
      <c r="A26" s="29"/>
      <c r="B26" s="34"/>
      <c r="C26" s="40" t="s">
        <v>4</v>
      </c>
      <c r="D26" s="36"/>
      <c r="E26" s="36"/>
      <c r="I26" s="36"/>
      <c r="J26" s="206" t="s">
        <v>100</v>
      </c>
      <c r="K26" s="36"/>
      <c r="L26" s="48"/>
      <c r="M26" s="48"/>
      <c r="N26" s="48"/>
      <c r="O26" s="48"/>
      <c r="P26" s="36"/>
      <c r="Q26" s="36"/>
      <c r="R26" s="39"/>
      <c r="S26" s="33"/>
      <c r="T26" s="9"/>
      <c r="U26" s="7"/>
    </row>
    <row r="27" spans="1:21" ht="10.5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0.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40</v>
      </c>
      <c r="D29" s="36"/>
      <c r="E29" s="36"/>
      <c r="I29" s="151" t="s">
        <v>52</v>
      </c>
      <c r="J29" s="36"/>
      <c r="K29" s="41" t="s">
        <v>43</v>
      </c>
      <c r="L29" s="48"/>
      <c r="M29" s="48"/>
      <c r="N29" s="48"/>
      <c r="O29" s="48"/>
      <c r="R29" s="39"/>
      <c r="S29" s="33"/>
      <c r="T29" s="9"/>
      <c r="U29" s="7"/>
    </row>
    <row r="30" spans="1:21" ht="21" customHeight="1">
      <c r="A30" s="29"/>
      <c r="B30" s="34"/>
      <c r="C30" s="41" t="s">
        <v>41</v>
      </c>
      <c r="D30" s="36"/>
      <c r="E30" s="36"/>
      <c r="I30" s="152" t="s">
        <v>42</v>
      </c>
      <c r="J30" s="36"/>
      <c r="K30" s="41" t="s">
        <v>44</v>
      </c>
      <c r="L30" s="48"/>
      <c r="M30" s="48"/>
      <c r="N30" s="48"/>
      <c r="O30" s="48"/>
      <c r="R30" s="39"/>
      <c r="S30" s="33"/>
      <c r="T30" s="9"/>
      <c r="U30" s="7"/>
    </row>
    <row r="31" spans="1:21" ht="10.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5.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404" t="s">
        <v>8</v>
      </c>
      <c r="E33" s="405"/>
      <c r="F33" s="405"/>
      <c r="G33" s="405"/>
      <c r="H33" s="58"/>
      <c r="I33" s="59"/>
      <c r="J33" s="60"/>
      <c r="K33" s="57"/>
      <c r="L33" s="58"/>
      <c r="M33" s="404" t="s">
        <v>9</v>
      </c>
      <c r="N33" s="404"/>
      <c r="O33" s="404"/>
      <c r="P33" s="404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406" t="s">
        <v>14</v>
      </c>
      <c r="G34" s="407"/>
      <c r="H34" s="407"/>
      <c r="I34" s="408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406" t="s">
        <v>14</v>
      </c>
      <c r="P34" s="407"/>
      <c r="Q34" s="407"/>
      <c r="R34" s="408"/>
      <c r="S34" s="65"/>
      <c r="T34" s="5"/>
    </row>
    <row r="35" spans="1:20" s="289" customFormat="1" ht="21" customHeight="1" thickTop="1">
      <c r="A35" s="29"/>
      <c r="B35" s="67"/>
      <c r="C35" s="68"/>
      <c r="D35" s="221"/>
      <c r="E35" s="69"/>
      <c r="F35" s="70"/>
      <c r="G35" s="71"/>
      <c r="H35" s="71"/>
      <c r="I35" s="72"/>
      <c r="J35" s="60"/>
      <c r="K35" s="67"/>
      <c r="L35" s="68"/>
      <c r="M35" s="221"/>
      <c r="N35" s="69"/>
      <c r="O35" s="70"/>
      <c r="P35" s="71"/>
      <c r="Q35" s="71"/>
      <c r="R35" s="72"/>
      <c r="S35" s="287"/>
      <c r="T35" s="288"/>
    </row>
    <row r="36" spans="1:20" s="289" customFormat="1" ht="21" customHeight="1">
      <c r="A36" s="29"/>
      <c r="B36" s="210">
        <v>1</v>
      </c>
      <c r="C36" s="311">
        <v>53.738</v>
      </c>
      <c r="D36" s="311">
        <v>52.876</v>
      </c>
      <c r="E36" s="312">
        <f>(C36-D36)*1000</f>
        <v>862.0000000000018</v>
      </c>
      <c r="F36" s="395" t="s">
        <v>85</v>
      </c>
      <c r="G36" s="391"/>
      <c r="H36" s="391"/>
      <c r="I36" s="396"/>
      <c r="J36" s="60"/>
      <c r="K36" s="67"/>
      <c r="L36" s="68"/>
      <c r="M36" s="221"/>
      <c r="N36" s="69"/>
      <c r="O36" s="222"/>
      <c r="P36" s="223"/>
      <c r="Q36" s="223"/>
      <c r="R36" s="224"/>
      <c r="S36" s="287"/>
      <c r="T36" s="288"/>
    </row>
    <row r="37" spans="1:20" s="289" customFormat="1" ht="13.5" customHeight="1">
      <c r="A37" s="29"/>
      <c r="B37" s="67"/>
      <c r="C37" s="290"/>
      <c r="D37" s="291"/>
      <c r="E37" s="292"/>
      <c r="F37" s="70"/>
      <c r="G37" s="71"/>
      <c r="H37" s="71"/>
      <c r="I37" s="72"/>
      <c r="J37" s="60"/>
      <c r="K37" s="67"/>
      <c r="L37" s="68"/>
      <c r="M37" s="221"/>
      <c r="N37" s="69"/>
      <c r="O37" s="222"/>
      <c r="P37" s="223"/>
      <c r="Q37" s="223"/>
      <c r="R37" s="224"/>
      <c r="S37" s="287"/>
      <c r="T37" s="288"/>
    </row>
    <row r="38" spans="1:20" s="289" customFormat="1" ht="21" customHeight="1">
      <c r="A38" s="29"/>
      <c r="B38" s="210">
        <v>2</v>
      </c>
      <c r="C38" s="311">
        <v>53.73</v>
      </c>
      <c r="D38" s="311">
        <v>52.962</v>
      </c>
      <c r="E38" s="312">
        <f>(C38-D38)*1000</f>
        <v>767.9999999999936</v>
      </c>
      <c r="F38" s="395" t="s">
        <v>85</v>
      </c>
      <c r="G38" s="391"/>
      <c r="H38" s="391"/>
      <c r="I38" s="396"/>
      <c r="J38" s="60"/>
      <c r="K38" s="210">
        <v>1</v>
      </c>
      <c r="L38" s="311">
        <v>53.241</v>
      </c>
      <c r="M38" s="311">
        <v>52.971</v>
      </c>
      <c r="N38" s="312">
        <f>(L38-M38)*1000</f>
        <v>270.0000000000031</v>
      </c>
      <c r="O38" s="392" t="s">
        <v>93</v>
      </c>
      <c r="P38" s="393"/>
      <c r="Q38" s="393"/>
      <c r="R38" s="394"/>
      <c r="S38" s="287"/>
      <c r="T38" s="288"/>
    </row>
    <row r="39" spans="1:20" s="289" customFormat="1" ht="13.5" customHeight="1">
      <c r="A39" s="29"/>
      <c r="B39" s="67"/>
      <c r="C39" s="290"/>
      <c r="D39" s="291"/>
      <c r="E39" s="292"/>
      <c r="F39" s="70"/>
      <c r="G39" s="71"/>
      <c r="H39" s="71"/>
      <c r="I39" s="72"/>
      <c r="J39" s="60"/>
      <c r="K39" s="67"/>
      <c r="L39" s="68"/>
      <c r="M39" s="221"/>
      <c r="N39" s="69"/>
      <c r="O39" s="222"/>
      <c r="P39" s="223"/>
      <c r="Q39" s="223"/>
      <c r="R39" s="224"/>
      <c r="S39" s="287"/>
      <c r="T39" s="288"/>
    </row>
    <row r="40" spans="1:20" s="289" customFormat="1" ht="21" customHeight="1">
      <c r="A40" s="29"/>
      <c r="B40" s="210">
        <v>3</v>
      </c>
      <c r="C40" s="311">
        <v>53.696</v>
      </c>
      <c r="D40" s="311">
        <v>52.928</v>
      </c>
      <c r="E40" s="312">
        <f>(C40-D40)*1000</f>
        <v>768.0000000000007</v>
      </c>
      <c r="F40" s="397" t="s">
        <v>15</v>
      </c>
      <c r="G40" s="398"/>
      <c r="H40" s="398"/>
      <c r="I40" s="399"/>
      <c r="J40" s="60"/>
      <c r="K40" s="67"/>
      <c r="L40" s="68"/>
      <c r="M40" s="221"/>
      <c r="N40" s="69"/>
      <c r="O40" s="222"/>
      <c r="P40" s="223"/>
      <c r="Q40" s="223"/>
      <c r="R40" s="224"/>
      <c r="S40" s="287"/>
      <c r="T40" s="288"/>
    </row>
    <row r="41" spans="1:20" s="289" customFormat="1" ht="13.5" customHeight="1">
      <c r="A41" s="29"/>
      <c r="B41" s="67"/>
      <c r="C41" s="290"/>
      <c r="D41" s="291"/>
      <c r="E41" s="292"/>
      <c r="F41" s="70"/>
      <c r="G41" s="71"/>
      <c r="H41" s="71"/>
      <c r="I41" s="72"/>
      <c r="J41" s="60"/>
      <c r="K41" s="67"/>
      <c r="L41" s="68"/>
      <c r="M41" s="221"/>
      <c r="N41" s="69"/>
      <c r="O41" s="222"/>
      <c r="P41" s="223"/>
      <c r="Q41" s="223"/>
      <c r="R41" s="224"/>
      <c r="S41" s="287"/>
      <c r="T41" s="288"/>
    </row>
    <row r="42" spans="1:20" s="289" customFormat="1" ht="21" customHeight="1">
      <c r="A42" s="29"/>
      <c r="B42" s="210">
        <v>4</v>
      </c>
      <c r="C42" s="311">
        <v>53.659</v>
      </c>
      <c r="D42" s="311">
        <v>53.315</v>
      </c>
      <c r="E42" s="312">
        <f>(C42-D42)*1000</f>
        <v>344.0000000000012</v>
      </c>
      <c r="F42" s="397" t="s">
        <v>15</v>
      </c>
      <c r="G42" s="398"/>
      <c r="H42" s="398"/>
      <c r="I42" s="399"/>
      <c r="J42" s="60"/>
      <c r="K42" s="210" t="s">
        <v>92</v>
      </c>
      <c r="L42" s="311">
        <v>53.241</v>
      </c>
      <c r="M42" s="311">
        <v>52.971</v>
      </c>
      <c r="N42" s="312">
        <f>(L42-M42)*1000</f>
        <v>270.0000000000031</v>
      </c>
      <c r="O42" s="392" t="s">
        <v>86</v>
      </c>
      <c r="P42" s="393"/>
      <c r="Q42" s="393"/>
      <c r="R42" s="394"/>
      <c r="S42" s="287"/>
      <c r="T42" s="288"/>
    </row>
    <row r="43" spans="1:20" s="289" customFormat="1" ht="18" customHeight="1">
      <c r="A43" s="29"/>
      <c r="B43" s="67"/>
      <c r="C43" s="290"/>
      <c r="D43" s="291"/>
      <c r="E43" s="292"/>
      <c r="F43" s="70"/>
      <c r="G43" s="71"/>
      <c r="H43" s="71"/>
      <c r="I43" s="72"/>
      <c r="J43" s="60"/>
      <c r="K43" s="67"/>
      <c r="L43" s="68"/>
      <c r="M43" s="221"/>
      <c r="N43" s="69"/>
      <c r="O43" s="400" t="s">
        <v>147</v>
      </c>
      <c r="P43" s="401"/>
      <c r="Q43" s="401"/>
      <c r="R43" s="402"/>
      <c r="S43" s="287"/>
      <c r="T43" s="288"/>
    </row>
    <row r="44" spans="1:20" s="289" customFormat="1" ht="21" customHeight="1">
      <c r="A44" s="29"/>
      <c r="B44" s="210">
        <v>6</v>
      </c>
      <c r="C44" s="311">
        <v>53.659</v>
      </c>
      <c r="D44" s="311">
        <v>53.31</v>
      </c>
      <c r="E44" s="312">
        <f>(C44-D44)*1000</f>
        <v>348.99999999999665</v>
      </c>
      <c r="F44" s="397" t="s">
        <v>15</v>
      </c>
      <c r="G44" s="398"/>
      <c r="H44" s="398"/>
      <c r="I44" s="399"/>
      <c r="J44" s="60"/>
      <c r="K44" s="67"/>
      <c r="L44" s="68"/>
      <c r="M44" s="221"/>
      <c r="N44" s="69"/>
      <c r="O44" s="222"/>
      <c r="P44" s="223"/>
      <c r="Q44" s="223"/>
      <c r="R44" s="224"/>
      <c r="S44" s="287"/>
      <c r="T44" s="288"/>
    </row>
    <row r="45" spans="1:20" s="289" customFormat="1" ht="21" customHeight="1">
      <c r="A45" s="29"/>
      <c r="B45" s="328" t="s">
        <v>96</v>
      </c>
      <c r="C45" s="311">
        <v>53.242</v>
      </c>
      <c r="D45" s="311">
        <v>52.994</v>
      </c>
      <c r="E45" s="312">
        <f>(C45-D45)*1000</f>
        <v>247.99999999999756</v>
      </c>
      <c r="F45" s="409" t="s">
        <v>155</v>
      </c>
      <c r="G45" s="410"/>
      <c r="H45" s="410"/>
      <c r="I45" s="411"/>
      <c r="J45" s="60"/>
      <c r="K45" s="67"/>
      <c r="L45" s="68"/>
      <c r="M45" s="221"/>
      <c r="N45" s="69"/>
      <c r="O45" s="222"/>
      <c r="P45" s="223"/>
      <c r="Q45" s="223"/>
      <c r="R45" s="224"/>
      <c r="S45" s="287"/>
      <c r="T45" s="288"/>
    </row>
    <row r="46" spans="1:20" s="289" customFormat="1" ht="21" customHeight="1">
      <c r="A46" s="29"/>
      <c r="B46" s="313"/>
      <c r="C46" s="314"/>
      <c r="D46" s="315"/>
      <c r="E46" s="316"/>
      <c r="F46" s="317"/>
      <c r="G46" s="318"/>
      <c r="H46" s="318"/>
      <c r="I46" s="319"/>
      <c r="J46" s="60"/>
      <c r="K46" s="210">
        <v>3</v>
      </c>
      <c r="L46" s="311">
        <v>53.241</v>
      </c>
      <c r="M46" s="311">
        <v>52.971</v>
      </c>
      <c r="N46" s="312">
        <f>(L46-M46)*1000</f>
        <v>270.0000000000031</v>
      </c>
      <c r="O46" s="392" t="s">
        <v>146</v>
      </c>
      <c r="P46" s="393"/>
      <c r="Q46" s="393"/>
      <c r="R46" s="394"/>
      <c r="S46" s="287"/>
      <c r="T46" s="288"/>
    </row>
    <row r="47" spans="1:20" s="289" customFormat="1" ht="21" customHeight="1">
      <c r="A47" s="29"/>
      <c r="B47" s="67"/>
      <c r="C47" s="290"/>
      <c r="D47" s="291"/>
      <c r="E47" s="292"/>
      <c r="F47" s="70"/>
      <c r="G47" s="71"/>
      <c r="H47" s="71"/>
      <c r="I47" s="72"/>
      <c r="J47" s="60"/>
      <c r="K47" s="67"/>
      <c r="L47" s="68"/>
      <c r="M47" s="221"/>
      <c r="N47" s="69"/>
      <c r="O47" s="222"/>
      <c r="P47" s="223"/>
      <c r="Q47" s="223"/>
      <c r="R47" s="224"/>
      <c r="S47" s="287"/>
      <c r="T47" s="288"/>
    </row>
    <row r="48" spans="1:20" s="289" customFormat="1" ht="21" customHeight="1">
      <c r="A48" s="29"/>
      <c r="B48" s="210">
        <v>108</v>
      </c>
      <c r="C48" s="311">
        <v>53.587</v>
      </c>
      <c r="D48" s="311">
        <v>53.107</v>
      </c>
      <c r="E48" s="312">
        <f>(C48-D48)*1000</f>
        <v>480.000000000004</v>
      </c>
      <c r="F48" s="397" t="s">
        <v>156</v>
      </c>
      <c r="G48" s="398"/>
      <c r="H48" s="398"/>
      <c r="I48" s="399"/>
      <c r="J48" s="60"/>
      <c r="K48" s="67"/>
      <c r="L48" s="68"/>
      <c r="M48" s="221"/>
      <c r="N48" s="69"/>
      <c r="O48" s="222"/>
      <c r="P48" s="223"/>
      <c r="Q48" s="223"/>
      <c r="R48" s="224"/>
      <c r="S48" s="287"/>
      <c r="T48" s="288"/>
    </row>
    <row r="49" spans="1:20" s="289" customFormat="1" ht="12.75">
      <c r="A49" s="29"/>
      <c r="B49" s="67"/>
      <c r="C49" s="290"/>
      <c r="D49" s="291"/>
      <c r="E49" s="292"/>
      <c r="F49" s="70"/>
      <c r="G49" s="71"/>
      <c r="H49" s="71"/>
      <c r="I49" s="72"/>
      <c r="J49" s="60"/>
      <c r="K49" s="67"/>
      <c r="L49" s="68"/>
      <c r="M49" s="221"/>
      <c r="N49" s="69"/>
      <c r="O49" s="222"/>
      <c r="P49" s="223"/>
      <c r="Q49" s="223"/>
      <c r="R49" s="224"/>
      <c r="S49" s="287"/>
      <c r="T49" s="288"/>
    </row>
    <row r="50" spans="1:20" s="289" customFormat="1" ht="21" customHeight="1">
      <c r="A50" s="29"/>
      <c r="B50" s="210">
        <v>110</v>
      </c>
      <c r="C50" s="311">
        <v>53.563</v>
      </c>
      <c r="D50" s="311">
        <v>53.13</v>
      </c>
      <c r="E50" s="312">
        <f>(C50-D50)*1000</f>
        <v>432.99999999999983</v>
      </c>
      <c r="F50" s="397" t="s">
        <v>156</v>
      </c>
      <c r="G50" s="398"/>
      <c r="H50" s="398"/>
      <c r="I50" s="399"/>
      <c r="J50" s="60"/>
      <c r="K50" s="67"/>
      <c r="L50" s="68"/>
      <c r="M50" s="221"/>
      <c r="N50" s="69"/>
      <c r="O50" s="222"/>
      <c r="P50" s="223"/>
      <c r="Q50" s="223"/>
      <c r="R50" s="224"/>
      <c r="S50" s="287"/>
      <c r="T50" s="288"/>
    </row>
    <row r="51" spans="1:20" s="293" customFormat="1" ht="21" customHeight="1">
      <c r="A51" s="29"/>
      <c r="B51" s="73"/>
      <c r="C51" s="74"/>
      <c r="D51" s="225"/>
      <c r="E51" s="75"/>
      <c r="F51" s="76"/>
      <c r="G51" s="77"/>
      <c r="H51" s="77"/>
      <c r="I51" s="78"/>
      <c r="J51" s="60"/>
      <c r="K51" s="73"/>
      <c r="L51" s="74"/>
      <c r="M51" s="225"/>
      <c r="N51" s="75"/>
      <c r="O51" s="76"/>
      <c r="P51" s="77"/>
      <c r="Q51" s="77"/>
      <c r="R51" s="78"/>
      <c r="S51" s="287"/>
      <c r="T51" s="288"/>
    </row>
    <row r="52" spans="1:19" ht="25.5" customHeight="1" thickBot="1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4" ht="15">
      <c r="J54" s="165" t="s">
        <v>134</v>
      </c>
    </row>
  </sheetData>
  <sheetProtection password="E755" sheet="1" objects="1" scenarios="1"/>
  <mergeCells count="20">
    <mergeCell ref="F48:I48"/>
    <mergeCell ref="F50:I50"/>
    <mergeCell ref="F45:I45"/>
    <mergeCell ref="F44:I44"/>
    <mergeCell ref="P9:Q9"/>
    <mergeCell ref="D33:G33"/>
    <mergeCell ref="M33:P33"/>
    <mergeCell ref="F34:I34"/>
    <mergeCell ref="O34:R34"/>
    <mergeCell ref="P19:Q19"/>
    <mergeCell ref="P20:Q20"/>
    <mergeCell ref="P25:Q25"/>
    <mergeCell ref="O46:R46"/>
    <mergeCell ref="F36:I36"/>
    <mergeCell ref="F38:I38"/>
    <mergeCell ref="F42:I42"/>
    <mergeCell ref="O38:R38"/>
    <mergeCell ref="F40:I40"/>
    <mergeCell ref="O42:R42"/>
    <mergeCell ref="O43:R43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84"/>
      <c r="AE1" s="162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84"/>
      <c r="BI1" s="162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L1" s="84"/>
      <c r="CM1" s="162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84"/>
      <c r="DQ1" s="162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</row>
    <row r="2" spans="2:149" ht="36" customHeight="1">
      <c r="B2" s="153"/>
      <c r="C2" s="154"/>
      <c r="D2" s="452" t="s">
        <v>45</v>
      </c>
      <c r="E2" s="452"/>
      <c r="F2" s="452"/>
      <c r="G2" s="452"/>
      <c r="H2" s="452"/>
      <c r="I2" s="452"/>
      <c r="J2" s="154"/>
      <c r="K2" s="155"/>
      <c r="M2" s="177"/>
      <c r="N2" s="156"/>
      <c r="O2" s="157"/>
      <c r="P2" s="157"/>
      <c r="Q2" s="157"/>
      <c r="R2" s="157"/>
      <c r="S2" s="157"/>
      <c r="T2" s="451" t="s">
        <v>46</v>
      </c>
      <c r="U2" s="451"/>
      <c r="V2" s="451"/>
      <c r="W2" s="451"/>
      <c r="X2" s="157"/>
      <c r="Y2" s="157"/>
      <c r="Z2" s="157"/>
      <c r="AA2" s="157"/>
      <c r="AB2" s="157"/>
      <c r="AC2" s="158"/>
      <c r="AE2" s="177"/>
      <c r="AF2" s="177"/>
      <c r="AG2" s="177"/>
      <c r="AH2" s="156"/>
      <c r="AI2" s="157"/>
      <c r="AJ2" s="451" t="s">
        <v>46</v>
      </c>
      <c r="AK2" s="451"/>
      <c r="AL2" s="451"/>
      <c r="AM2" s="451"/>
      <c r="AN2" s="157"/>
      <c r="AO2" s="158"/>
      <c r="AP2" s="177"/>
      <c r="AQ2" s="177"/>
      <c r="AR2" s="177"/>
      <c r="AS2" s="177"/>
      <c r="AT2" s="177"/>
      <c r="AU2" s="177"/>
      <c r="DF2" s="156"/>
      <c r="DG2" s="157"/>
      <c r="DH2" s="451" t="s">
        <v>46</v>
      </c>
      <c r="DI2" s="451"/>
      <c r="DJ2" s="451"/>
      <c r="DK2" s="451"/>
      <c r="DL2" s="157"/>
      <c r="DM2" s="158"/>
      <c r="DR2" s="156"/>
      <c r="DS2" s="157"/>
      <c r="DT2" s="157"/>
      <c r="DU2" s="157"/>
      <c r="DV2" s="157"/>
      <c r="DW2" s="157"/>
      <c r="DX2" s="451" t="s">
        <v>46</v>
      </c>
      <c r="DY2" s="451"/>
      <c r="DZ2" s="451"/>
      <c r="EA2" s="451"/>
      <c r="EB2" s="157"/>
      <c r="EC2" s="157"/>
      <c r="ED2" s="157"/>
      <c r="EE2" s="157"/>
      <c r="EF2" s="157"/>
      <c r="EG2" s="158"/>
      <c r="EJ2" s="153"/>
      <c r="EK2" s="154"/>
      <c r="EL2" s="452" t="s">
        <v>45</v>
      </c>
      <c r="EM2" s="452"/>
      <c r="EN2" s="452"/>
      <c r="EO2" s="452"/>
      <c r="EP2" s="452"/>
      <c r="EQ2" s="452"/>
      <c r="ER2" s="154"/>
      <c r="ES2" s="155"/>
    </row>
    <row r="3" spans="2:149" ht="21" customHeight="1" thickBot="1">
      <c r="B3" s="83"/>
      <c r="E3" s="84"/>
      <c r="G3" s="84"/>
      <c r="K3" s="85"/>
      <c r="M3" s="177"/>
      <c r="N3" s="449" t="s">
        <v>23</v>
      </c>
      <c r="O3" s="432"/>
      <c r="P3" s="432"/>
      <c r="Q3" s="450"/>
      <c r="R3" s="169"/>
      <c r="S3" s="178"/>
      <c r="T3" s="169"/>
      <c r="U3" s="170"/>
      <c r="V3" s="432" t="s">
        <v>24</v>
      </c>
      <c r="W3" s="432"/>
      <c r="X3" s="170"/>
      <c r="Y3" s="178"/>
      <c r="Z3" s="169"/>
      <c r="AA3" s="178"/>
      <c r="AB3" s="453" t="s">
        <v>77</v>
      </c>
      <c r="AC3" s="448"/>
      <c r="AD3" s="177"/>
      <c r="AE3" s="177"/>
      <c r="AF3" s="177"/>
      <c r="AG3" s="177"/>
      <c r="AH3" s="231"/>
      <c r="AI3" s="170"/>
      <c r="AJ3" s="447" t="s">
        <v>25</v>
      </c>
      <c r="AK3" s="447"/>
      <c r="AL3" s="447"/>
      <c r="AM3" s="447"/>
      <c r="AN3" s="170"/>
      <c r="AO3" s="229"/>
      <c r="AP3" s="177"/>
      <c r="AQ3" s="177"/>
      <c r="AR3" s="177"/>
      <c r="AS3" s="177"/>
      <c r="AT3" s="177"/>
      <c r="AU3" s="177"/>
      <c r="DF3" s="231"/>
      <c r="DG3" s="170"/>
      <c r="DH3" s="447" t="s">
        <v>25</v>
      </c>
      <c r="DI3" s="447"/>
      <c r="DJ3" s="447"/>
      <c r="DK3" s="447"/>
      <c r="DL3" s="170"/>
      <c r="DM3" s="229"/>
      <c r="DR3" s="449" t="s">
        <v>77</v>
      </c>
      <c r="DS3" s="450"/>
      <c r="DT3" s="170"/>
      <c r="DU3" s="178"/>
      <c r="DV3" s="170"/>
      <c r="DW3" s="170"/>
      <c r="DX3" s="432" t="s">
        <v>24</v>
      </c>
      <c r="DY3" s="432"/>
      <c r="DZ3" s="170"/>
      <c r="EA3" s="178"/>
      <c r="EB3" s="170"/>
      <c r="EC3" s="178"/>
      <c r="ED3" s="432" t="s">
        <v>23</v>
      </c>
      <c r="EE3" s="432"/>
      <c r="EF3" s="432"/>
      <c r="EG3" s="448"/>
      <c r="EJ3" s="83"/>
      <c r="EM3" s="84"/>
      <c r="EN3" s="177"/>
      <c r="EO3" s="181"/>
      <c r="ES3" s="85"/>
    </row>
    <row r="4" spans="2:149" ht="24" thickTop="1">
      <c r="B4" s="413" t="s">
        <v>117</v>
      </c>
      <c r="C4" s="414"/>
      <c r="D4" s="414"/>
      <c r="E4" s="415"/>
      <c r="G4" s="84"/>
      <c r="H4" s="429" t="s">
        <v>118</v>
      </c>
      <c r="I4" s="414"/>
      <c r="J4" s="414"/>
      <c r="K4" s="430"/>
      <c r="M4" s="177"/>
      <c r="N4" s="159"/>
      <c r="O4" s="133"/>
      <c r="P4" s="133"/>
      <c r="Q4" s="133"/>
      <c r="R4" s="133"/>
      <c r="S4" s="133"/>
      <c r="T4" s="431" t="s">
        <v>78</v>
      </c>
      <c r="U4" s="431"/>
      <c r="V4" s="431"/>
      <c r="W4" s="431"/>
      <c r="X4" s="133"/>
      <c r="Y4" s="133"/>
      <c r="Z4" s="133"/>
      <c r="AA4" s="133"/>
      <c r="AB4" s="133"/>
      <c r="AC4" s="257"/>
      <c r="AD4" s="177"/>
      <c r="AE4" s="177"/>
      <c r="AF4" s="177"/>
      <c r="AG4" s="177"/>
      <c r="AH4" s="350"/>
      <c r="AI4" s="347"/>
      <c r="AJ4" s="431" t="s">
        <v>78</v>
      </c>
      <c r="AK4" s="431"/>
      <c r="AL4" s="431"/>
      <c r="AM4" s="431"/>
      <c r="AN4" s="348"/>
      <c r="AO4" s="349"/>
      <c r="AP4" s="177"/>
      <c r="AQ4" s="177"/>
      <c r="AR4" s="177"/>
      <c r="AS4" s="177"/>
      <c r="AT4" s="177"/>
      <c r="AU4" s="177"/>
      <c r="BW4" s="15" t="s">
        <v>135</v>
      </c>
      <c r="DF4" s="268"/>
      <c r="DG4" s="269"/>
      <c r="DH4" s="431" t="s">
        <v>78</v>
      </c>
      <c r="DI4" s="431"/>
      <c r="DJ4" s="431"/>
      <c r="DK4" s="431"/>
      <c r="DL4" s="269"/>
      <c r="DM4" s="161"/>
      <c r="DR4" s="159"/>
      <c r="DS4" s="133"/>
      <c r="DT4" s="133"/>
      <c r="DU4" s="133"/>
      <c r="DV4" s="133"/>
      <c r="DW4" s="133"/>
      <c r="DX4" s="431" t="s">
        <v>78</v>
      </c>
      <c r="DY4" s="431"/>
      <c r="DZ4" s="431"/>
      <c r="EA4" s="431"/>
      <c r="EB4" s="133"/>
      <c r="EC4" s="133"/>
      <c r="ED4" s="133"/>
      <c r="EE4" s="133"/>
      <c r="EF4" s="133"/>
      <c r="EG4" s="161"/>
      <c r="EJ4" s="413" t="s">
        <v>115</v>
      </c>
      <c r="EK4" s="414"/>
      <c r="EL4" s="414"/>
      <c r="EM4" s="415"/>
      <c r="EN4" s="177"/>
      <c r="EO4" s="181"/>
      <c r="EP4" s="429" t="s">
        <v>116</v>
      </c>
      <c r="EQ4" s="414"/>
      <c r="ER4" s="414"/>
      <c r="ES4" s="430"/>
    </row>
    <row r="5" spans="2:149" ht="21" customHeight="1">
      <c r="B5" s="418" t="s">
        <v>26</v>
      </c>
      <c r="C5" s="419"/>
      <c r="D5" s="419"/>
      <c r="E5" s="420"/>
      <c r="G5" s="84"/>
      <c r="H5" s="421" t="s">
        <v>26</v>
      </c>
      <c r="I5" s="419"/>
      <c r="J5" s="419"/>
      <c r="K5" s="422"/>
      <c r="M5" s="177"/>
      <c r="N5" s="441" t="s">
        <v>28</v>
      </c>
      <c r="O5" s="442"/>
      <c r="P5" s="439" t="s">
        <v>27</v>
      </c>
      <c r="Q5" s="440"/>
      <c r="R5" s="185"/>
      <c r="S5" s="88"/>
      <c r="T5" s="89"/>
      <c r="U5" s="95"/>
      <c r="V5" s="89"/>
      <c r="W5" s="95"/>
      <c r="X5" s="89"/>
      <c r="Y5" s="95"/>
      <c r="Z5" s="185"/>
      <c r="AA5" s="88"/>
      <c r="AB5" s="89"/>
      <c r="AC5" s="93"/>
      <c r="AD5" s="177"/>
      <c r="AE5" s="177"/>
      <c r="AF5" s="177"/>
      <c r="AG5" s="177"/>
      <c r="AH5" s="100"/>
      <c r="AI5" s="91"/>
      <c r="AJ5" s="90"/>
      <c r="AK5" s="91"/>
      <c r="AL5" s="90"/>
      <c r="AM5" s="91"/>
      <c r="AN5" s="94"/>
      <c r="AO5" s="93"/>
      <c r="AP5" s="177"/>
      <c r="AQ5" s="177"/>
      <c r="AR5" s="177"/>
      <c r="AS5" s="177"/>
      <c r="AT5" s="177"/>
      <c r="AU5" s="177"/>
      <c r="DF5" s="100"/>
      <c r="DG5" s="91"/>
      <c r="DH5" s="94"/>
      <c r="DI5" s="91"/>
      <c r="DJ5" s="94"/>
      <c r="DK5" s="301"/>
      <c r="DL5" s="94"/>
      <c r="DM5" s="93"/>
      <c r="DR5" s="323"/>
      <c r="DS5" s="277"/>
      <c r="DT5" s="87"/>
      <c r="DU5" s="359"/>
      <c r="DV5" s="89"/>
      <c r="DW5" s="95"/>
      <c r="DX5" s="89"/>
      <c r="DY5" s="168"/>
      <c r="DZ5" s="89"/>
      <c r="EA5" s="278"/>
      <c r="EB5" s="185"/>
      <c r="EC5" s="88"/>
      <c r="ED5" s="445" t="s">
        <v>28</v>
      </c>
      <c r="EE5" s="446"/>
      <c r="EF5" s="443" t="s">
        <v>27</v>
      </c>
      <c r="EG5" s="444"/>
      <c r="EJ5" s="418" t="s">
        <v>26</v>
      </c>
      <c r="EK5" s="419"/>
      <c r="EL5" s="419"/>
      <c r="EM5" s="420"/>
      <c r="EN5" s="177"/>
      <c r="EO5" s="181"/>
      <c r="EP5" s="421" t="s">
        <v>26</v>
      </c>
      <c r="EQ5" s="419"/>
      <c r="ER5" s="419"/>
      <c r="ES5" s="422"/>
    </row>
    <row r="6" spans="2:149" ht="21.75" thickBot="1">
      <c r="B6" s="433" t="s">
        <v>29</v>
      </c>
      <c r="C6" s="428"/>
      <c r="D6" s="434" t="s">
        <v>30</v>
      </c>
      <c r="E6" s="435"/>
      <c r="F6" s="92"/>
      <c r="G6" s="101"/>
      <c r="H6" s="436" t="s">
        <v>29</v>
      </c>
      <c r="I6" s="437"/>
      <c r="J6" s="425" t="s">
        <v>30</v>
      </c>
      <c r="K6" s="438"/>
      <c r="M6" s="177"/>
      <c r="N6" s="102"/>
      <c r="O6" s="103"/>
      <c r="P6" s="320"/>
      <c r="Q6" s="103"/>
      <c r="R6" s="185"/>
      <c r="S6" s="88"/>
      <c r="T6" s="97"/>
      <c r="U6" s="261"/>
      <c r="V6" s="259" t="s">
        <v>87</v>
      </c>
      <c r="W6" s="258">
        <v>53.696</v>
      </c>
      <c r="X6" s="262"/>
      <c r="Y6" s="261"/>
      <c r="Z6" s="185"/>
      <c r="AA6" s="88"/>
      <c r="AB6" s="262"/>
      <c r="AC6" s="263"/>
      <c r="AD6" s="177"/>
      <c r="AE6" s="177"/>
      <c r="AF6" s="177"/>
      <c r="AG6" s="177"/>
      <c r="AH6" s="270"/>
      <c r="AI6" s="271"/>
      <c r="AJ6" s="99" t="s">
        <v>20</v>
      </c>
      <c r="AK6" s="171">
        <v>54.014</v>
      </c>
      <c r="AL6" s="99" t="s">
        <v>21</v>
      </c>
      <c r="AM6" s="171">
        <v>53.828</v>
      </c>
      <c r="AN6" s="273"/>
      <c r="AO6" s="274"/>
      <c r="AP6" s="177"/>
      <c r="AQ6" s="177"/>
      <c r="AR6" s="177"/>
      <c r="AS6" s="177"/>
      <c r="AT6" s="177"/>
      <c r="AU6" s="177"/>
      <c r="BV6" s="205" t="s">
        <v>47</v>
      </c>
      <c r="BW6" s="108" t="s">
        <v>31</v>
      </c>
      <c r="BX6" s="204" t="s">
        <v>32</v>
      </c>
      <c r="DF6" s="353" t="s">
        <v>127</v>
      </c>
      <c r="DG6" s="171">
        <v>53.143</v>
      </c>
      <c r="DH6" s="99" t="s">
        <v>90</v>
      </c>
      <c r="DI6" s="272">
        <v>52.927</v>
      </c>
      <c r="DJ6" s="99" t="s">
        <v>66</v>
      </c>
      <c r="DK6" s="272">
        <v>52.8</v>
      </c>
      <c r="DL6" s="99" t="s">
        <v>72</v>
      </c>
      <c r="DM6" s="369">
        <v>52.669</v>
      </c>
      <c r="DR6" s="270"/>
      <c r="DS6" s="354"/>
      <c r="DT6" s="87"/>
      <c r="DU6" s="88"/>
      <c r="DV6" s="109"/>
      <c r="DW6" s="279"/>
      <c r="DX6" s="183"/>
      <c r="DY6" s="281"/>
      <c r="DZ6" s="183"/>
      <c r="EA6" s="280"/>
      <c r="EB6" s="185"/>
      <c r="EC6" s="88"/>
      <c r="ED6" s="104"/>
      <c r="EE6" s="103"/>
      <c r="EF6" s="104"/>
      <c r="EG6" s="218"/>
      <c r="EJ6" s="423" t="s">
        <v>29</v>
      </c>
      <c r="EK6" s="424"/>
      <c r="EL6" s="425" t="s">
        <v>30</v>
      </c>
      <c r="EM6" s="426"/>
      <c r="EN6" s="182"/>
      <c r="EO6" s="179"/>
      <c r="EP6" s="427" t="s">
        <v>29</v>
      </c>
      <c r="EQ6" s="428"/>
      <c r="ER6" s="416" t="s">
        <v>30</v>
      </c>
      <c r="ES6" s="417"/>
    </row>
    <row r="7" spans="2:149" ht="21" customHeight="1" thickTop="1">
      <c r="B7" s="336"/>
      <c r="C7" s="337"/>
      <c r="D7" s="337"/>
      <c r="E7" s="338"/>
      <c r="F7" s="109"/>
      <c r="G7" s="84"/>
      <c r="H7" s="337"/>
      <c r="I7" s="337"/>
      <c r="J7" s="337"/>
      <c r="K7" s="342"/>
      <c r="M7" s="177"/>
      <c r="N7" s="102"/>
      <c r="O7" s="103"/>
      <c r="P7" s="320"/>
      <c r="Q7" s="103"/>
      <c r="R7" s="185"/>
      <c r="S7" s="88"/>
      <c r="T7" s="105" t="s">
        <v>56</v>
      </c>
      <c r="U7" s="258">
        <v>53.738</v>
      </c>
      <c r="V7" s="262"/>
      <c r="W7" s="261"/>
      <c r="X7" s="344" t="s">
        <v>122</v>
      </c>
      <c r="Y7" s="258">
        <v>53.587</v>
      </c>
      <c r="Z7" s="185"/>
      <c r="AA7" s="88"/>
      <c r="AB7" s="259" t="s">
        <v>124</v>
      </c>
      <c r="AC7" s="265">
        <v>53.315</v>
      </c>
      <c r="AD7" s="177"/>
      <c r="AE7" s="177"/>
      <c r="AF7" s="177"/>
      <c r="AG7" s="177"/>
      <c r="AH7" s="345" t="s">
        <v>62</v>
      </c>
      <c r="AI7" s="275">
        <v>54.267</v>
      </c>
      <c r="AJ7" s="99"/>
      <c r="AK7" s="171"/>
      <c r="AL7" s="273"/>
      <c r="AM7" s="171"/>
      <c r="AN7" s="273"/>
      <c r="AO7" s="274"/>
      <c r="AP7" s="177"/>
      <c r="AQ7" s="177"/>
      <c r="AR7" s="177"/>
      <c r="AS7" s="177"/>
      <c r="AT7" s="177"/>
      <c r="AU7" s="177"/>
      <c r="DF7" s="241"/>
      <c r="DG7" s="171"/>
      <c r="DH7" s="99"/>
      <c r="DI7" s="272"/>
      <c r="DJ7" s="99"/>
      <c r="DK7" s="272"/>
      <c r="DL7" s="276"/>
      <c r="DM7" s="325"/>
      <c r="DR7" s="270"/>
      <c r="DS7" s="354"/>
      <c r="DT7" s="87"/>
      <c r="DU7" s="88"/>
      <c r="DV7" s="357" t="s">
        <v>16</v>
      </c>
      <c r="DW7" s="258">
        <v>52.876</v>
      </c>
      <c r="DX7" s="259" t="s">
        <v>79</v>
      </c>
      <c r="DY7" s="258">
        <v>52.928</v>
      </c>
      <c r="DZ7" s="344" t="s">
        <v>129</v>
      </c>
      <c r="EA7" s="264">
        <v>53.107</v>
      </c>
      <c r="EB7" s="185"/>
      <c r="EC7" s="88"/>
      <c r="ED7" s="104"/>
      <c r="EE7" s="103"/>
      <c r="EF7" s="104"/>
      <c r="EG7" s="218"/>
      <c r="EJ7" s="100"/>
      <c r="EK7" s="101"/>
      <c r="EL7" s="90"/>
      <c r="EM7" s="101"/>
      <c r="EN7" s="109"/>
      <c r="EO7" s="84"/>
      <c r="EP7" s="90"/>
      <c r="EQ7" s="101"/>
      <c r="ER7" s="90"/>
      <c r="ES7" s="143"/>
    </row>
    <row r="8" spans="2:149" ht="21" customHeight="1">
      <c r="B8" s="245"/>
      <c r="C8" s="339"/>
      <c r="D8" s="297"/>
      <c r="E8" s="242"/>
      <c r="F8" s="90"/>
      <c r="G8" s="101"/>
      <c r="H8" s="247"/>
      <c r="I8" s="339"/>
      <c r="J8" s="294"/>
      <c r="K8" s="248"/>
      <c r="M8" s="177"/>
      <c r="N8" s="163" t="s">
        <v>64</v>
      </c>
      <c r="O8" s="228">
        <v>54.317</v>
      </c>
      <c r="P8" s="321" t="s">
        <v>55</v>
      </c>
      <c r="Q8" s="227">
        <v>54.317</v>
      </c>
      <c r="R8" s="185"/>
      <c r="S8" s="88"/>
      <c r="T8" s="97"/>
      <c r="U8" s="261"/>
      <c r="V8" s="259" t="s">
        <v>121</v>
      </c>
      <c r="W8" s="258">
        <v>53.659</v>
      </c>
      <c r="X8" s="262"/>
      <c r="Y8" s="261"/>
      <c r="Z8" s="185"/>
      <c r="AA8" s="88"/>
      <c r="AB8" s="262"/>
      <c r="AC8" s="263"/>
      <c r="AD8" s="177"/>
      <c r="AE8" s="177"/>
      <c r="AF8" s="177"/>
      <c r="AG8" s="177"/>
      <c r="AH8" s="270"/>
      <c r="AI8" s="271"/>
      <c r="AJ8" s="99" t="s">
        <v>18</v>
      </c>
      <c r="AK8" s="171">
        <v>53.994</v>
      </c>
      <c r="AL8" s="99" t="s">
        <v>88</v>
      </c>
      <c r="AM8" s="171">
        <v>53.747</v>
      </c>
      <c r="AN8" s="351" t="s">
        <v>125</v>
      </c>
      <c r="AO8" s="274">
        <v>53.563</v>
      </c>
      <c r="AP8" s="177"/>
      <c r="AQ8" s="177"/>
      <c r="AR8" s="177"/>
      <c r="AS8" s="177"/>
      <c r="AT8" s="177"/>
      <c r="AU8" s="177"/>
      <c r="BW8" s="110" t="s">
        <v>120</v>
      </c>
      <c r="DF8" s="353" t="s">
        <v>126</v>
      </c>
      <c r="DG8" s="171">
        <v>53.139</v>
      </c>
      <c r="DH8" s="99" t="s">
        <v>61</v>
      </c>
      <c r="DI8" s="272">
        <v>52.871</v>
      </c>
      <c r="DJ8" s="99" t="s">
        <v>73</v>
      </c>
      <c r="DK8" s="272">
        <v>52.755</v>
      </c>
      <c r="DL8" s="276" t="s">
        <v>71</v>
      </c>
      <c r="DM8" s="326">
        <v>52.28</v>
      </c>
      <c r="DR8" s="327" t="s">
        <v>95</v>
      </c>
      <c r="DS8" s="264">
        <v>53.242</v>
      </c>
      <c r="DT8" s="87"/>
      <c r="DU8" s="88"/>
      <c r="DV8" s="358"/>
      <c r="DW8" s="281"/>
      <c r="DX8" s="183"/>
      <c r="DY8" s="281"/>
      <c r="DZ8" s="183"/>
      <c r="EA8" s="280"/>
      <c r="EB8" s="185"/>
      <c r="EC8" s="88"/>
      <c r="ED8" s="234" t="s">
        <v>33</v>
      </c>
      <c r="EE8" s="227">
        <v>52.23</v>
      </c>
      <c r="EF8" s="235" t="s">
        <v>67</v>
      </c>
      <c r="EG8" s="236">
        <v>52.23</v>
      </c>
      <c r="EJ8" s="245" t="s">
        <v>103</v>
      </c>
      <c r="EK8" s="246">
        <v>51.831</v>
      </c>
      <c r="EL8" s="297" t="s">
        <v>104</v>
      </c>
      <c r="EM8" s="242">
        <v>51.831</v>
      </c>
      <c r="EN8" s="90"/>
      <c r="EO8" s="101"/>
      <c r="EP8" s="247" t="s">
        <v>105</v>
      </c>
      <c r="EQ8" s="249">
        <v>48.691</v>
      </c>
      <c r="ER8" s="294" t="s">
        <v>106</v>
      </c>
      <c r="ES8" s="248">
        <v>48.691</v>
      </c>
    </row>
    <row r="9" spans="2:149" ht="21" customHeight="1">
      <c r="B9" s="245"/>
      <c r="C9" s="339"/>
      <c r="D9" s="297"/>
      <c r="E9" s="242"/>
      <c r="F9" s="90"/>
      <c r="G9" s="101"/>
      <c r="H9" s="247"/>
      <c r="I9" s="339"/>
      <c r="J9" s="294"/>
      <c r="K9" s="248"/>
      <c r="M9" s="177"/>
      <c r="N9" s="102"/>
      <c r="O9" s="103"/>
      <c r="P9" s="320"/>
      <c r="Q9" s="103"/>
      <c r="R9" s="185"/>
      <c r="S9" s="88"/>
      <c r="T9" s="105" t="s">
        <v>57</v>
      </c>
      <c r="U9" s="258">
        <v>53.73</v>
      </c>
      <c r="V9" s="262"/>
      <c r="W9" s="261"/>
      <c r="X9" s="344" t="s">
        <v>123</v>
      </c>
      <c r="Y9" s="258">
        <v>53.563</v>
      </c>
      <c r="Z9" s="185"/>
      <c r="AA9" s="88"/>
      <c r="AB9" s="259" t="s">
        <v>94</v>
      </c>
      <c r="AC9" s="265">
        <v>53.31</v>
      </c>
      <c r="AD9" s="177"/>
      <c r="AE9" s="177"/>
      <c r="AF9" s="177"/>
      <c r="AG9" s="177"/>
      <c r="AH9" s="345" t="s">
        <v>63</v>
      </c>
      <c r="AI9" s="275">
        <v>54.267</v>
      </c>
      <c r="AJ9" s="99"/>
      <c r="AK9" s="171"/>
      <c r="AL9" s="99"/>
      <c r="AM9" s="171"/>
      <c r="AN9" s="99"/>
      <c r="AO9" s="274"/>
      <c r="AP9" s="177"/>
      <c r="AQ9" s="177"/>
      <c r="AR9" s="177"/>
      <c r="AS9" s="177"/>
      <c r="AT9" s="177"/>
      <c r="AU9" s="177"/>
      <c r="DF9" s="241"/>
      <c r="DG9" s="106"/>
      <c r="DH9" s="99"/>
      <c r="DI9" s="272"/>
      <c r="DJ9" s="99"/>
      <c r="DK9" s="272"/>
      <c r="DL9" s="276"/>
      <c r="DM9" s="325"/>
      <c r="DR9" s="270"/>
      <c r="DS9" s="355"/>
      <c r="DT9" s="87"/>
      <c r="DU9" s="88"/>
      <c r="DV9" s="357" t="s">
        <v>17</v>
      </c>
      <c r="DW9" s="258">
        <v>52.962</v>
      </c>
      <c r="DX9" s="259" t="s">
        <v>89</v>
      </c>
      <c r="DY9" s="258">
        <v>52.994</v>
      </c>
      <c r="DZ9" s="344" t="s">
        <v>130</v>
      </c>
      <c r="EA9" s="264">
        <v>53.13</v>
      </c>
      <c r="EB9" s="185"/>
      <c r="EC9" s="88"/>
      <c r="ED9" s="324"/>
      <c r="EE9" s="95"/>
      <c r="EF9" s="89"/>
      <c r="EG9" s="96"/>
      <c r="EJ9" s="245" t="s">
        <v>107</v>
      </c>
      <c r="EK9" s="246">
        <v>50.79</v>
      </c>
      <c r="EL9" s="297" t="s">
        <v>108</v>
      </c>
      <c r="EM9" s="242">
        <v>50.79</v>
      </c>
      <c r="EN9" s="90"/>
      <c r="EO9" s="101"/>
      <c r="EP9" s="247" t="s">
        <v>109</v>
      </c>
      <c r="EQ9" s="249">
        <v>49.729</v>
      </c>
      <c r="ER9" s="294" t="s">
        <v>110</v>
      </c>
      <c r="ES9" s="248">
        <v>49.729</v>
      </c>
    </row>
    <row r="10" spans="2:149" ht="21" customHeight="1">
      <c r="B10" s="245"/>
      <c r="C10" s="340"/>
      <c r="D10" s="297"/>
      <c r="E10" s="242"/>
      <c r="F10" s="90"/>
      <c r="G10" s="101"/>
      <c r="H10" s="247"/>
      <c r="I10" s="339"/>
      <c r="J10" s="294"/>
      <c r="K10" s="248"/>
      <c r="M10" s="177"/>
      <c r="N10" s="102"/>
      <c r="O10" s="103"/>
      <c r="P10" s="320"/>
      <c r="Q10" s="103"/>
      <c r="R10" s="185"/>
      <c r="S10" s="88"/>
      <c r="T10" s="104"/>
      <c r="U10" s="261"/>
      <c r="V10" s="259" t="s">
        <v>76</v>
      </c>
      <c r="W10" s="258">
        <v>53.659</v>
      </c>
      <c r="X10" s="262"/>
      <c r="Y10" s="261"/>
      <c r="Z10" s="185"/>
      <c r="AA10" s="88"/>
      <c r="AB10" s="262"/>
      <c r="AC10" s="260"/>
      <c r="AD10" s="177"/>
      <c r="AE10" s="177"/>
      <c r="AF10" s="177"/>
      <c r="AG10" s="177"/>
      <c r="AH10" s="270"/>
      <c r="AI10" s="271"/>
      <c r="AJ10" s="99" t="s">
        <v>19</v>
      </c>
      <c r="AK10" s="171">
        <v>53.828</v>
      </c>
      <c r="AL10" s="99" t="s">
        <v>54</v>
      </c>
      <c r="AM10" s="171">
        <v>53.687</v>
      </c>
      <c r="AN10" s="99"/>
      <c r="AO10" s="274"/>
      <c r="AP10" s="177"/>
      <c r="AQ10" s="177"/>
      <c r="AR10" s="177"/>
      <c r="AS10" s="177"/>
      <c r="AT10" s="177"/>
      <c r="AU10" s="177"/>
      <c r="BW10" s="175" t="s">
        <v>48</v>
      </c>
      <c r="DF10" s="353" t="s">
        <v>128</v>
      </c>
      <c r="DG10" s="171">
        <v>53.032</v>
      </c>
      <c r="DH10" s="99" t="s">
        <v>65</v>
      </c>
      <c r="DI10" s="272">
        <v>52.852</v>
      </c>
      <c r="DJ10" s="99" t="s">
        <v>74</v>
      </c>
      <c r="DK10" s="272">
        <v>52.669</v>
      </c>
      <c r="DL10" s="276" t="s">
        <v>75</v>
      </c>
      <c r="DM10" s="325">
        <v>52.28</v>
      </c>
      <c r="DR10" s="270"/>
      <c r="DS10" s="354"/>
      <c r="DT10" s="87"/>
      <c r="DU10" s="88"/>
      <c r="DV10" s="358"/>
      <c r="DW10" s="281"/>
      <c r="DX10" s="183"/>
      <c r="DY10" s="281"/>
      <c r="DZ10" s="183"/>
      <c r="EA10" s="280"/>
      <c r="EB10" s="185"/>
      <c r="EC10" s="88"/>
      <c r="ED10" s="324"/>
      <c r="EE10" s="95"/>
      <c r="EF10" s="89"/>
      <c r="EG10" s="96"/>
      <c r="EJ10" s="100"/>
      <c r="EK10" s="250"/>
      <c r="EL10" s="295"/>
      <c r="EM10" s="101"/>
      <c r="EN10" s="109"/>
      <c r="EO10" s="84"/>
      <c r="EP10" s="90"/>
      <c r="EQ10" s="101"/>
      <c r="ER10" s="295"/>
      <c r="ES10" s="143"/>
    </row>
    <row r="11" spans="2:149" ht="21" customHeight="1" thickBot="1">
      <c r="B11" s="111"/>
      <c r="C11" s="341"/>
      <c r="D11" s="112"/>
      <c r="E11" s="113"/>
      <c r="F11" s="112"/>
      <c r="G11" s="113"/>
      <c r="H11" s="112"/>
      <c r="I11" s="341"/>
      <c r="J11" s="112"/>
      <c r="K11" s="121"/>
      <c r="M11" s="177"/>
      <c r="N11" s="111"/>
      <c r="O11" s="266"/>
      <c r="P11" s="203"/>
      <c r="Q11" s="322"/>
      <c r="R11" s="186"/>
      <c r="S11" s="113"/>
      <c r="T11" s="112"/>
      <c r="U11" s="266"/>
      <c r="V11" s="112"/>
      <c r="W11" s="266"/>
      <c r="X11" s="112"/>
      <c r="Y11" s="266"/>
      <c r="Z11" s="186"/>
      <c r="AA11" s="113"/>
      <c r="AB11" s="112"/>
      <c r="AC11" s="267"/>
      <c r="AD11" s="177"/>
      <c r="AE11" s="177"/>
      <c r="AF11" s="177"/>
      <c r="AG11" s="177"/>
      <c r="AH11" s="346"/>
      <c r="AI11" s="115"/>
      <c r="AJ11" s="114"/>
      <c r="AK11" s="115"/>
      <c r="AL11" s="114"/>
      <c r="AM11" s="115"/>
      <c r="AN11" s="118"/>
      <c r="AO11" s="116"/>
      <c r="AP11" s="177"/>
      <c r="AQ11" s="177"/>
      <c r="AR11" s="177"/>
      <c r="AS11" s="177"/>
      <c r="AT11" s="177"/>
      <c r="AU11" s="177"/>
      <c r="BW11" s="165" t="s">
        <v>49</v>
      </c>
      <c r="DF11" s="199"/>
      <c r="DG11" s="115"/>
      <c r="DH11" s="118"/>
      <c r="DI11" s="115"/>
      <c r="DJ11" s="118"/>
      <c r="DK11" s="115"/>
      <c r="DL11" s="118"/>
      <c r="DM11" s="116"/>
      <c r="DR11" s="111"/>
      <c r="DS11" s="356"/>
      <c r="DT11" s="112"/>
      <c r="DU11" s="113"/>
      <c r="DV11" s="114"/>
      <c r="DW11" s="282"/>
      <c r="DX11" s="114"/>
      <c r="DY11" s="282"/>
      <c r="DZ11" s="114"/>
      <c r="EA11" s="283"/>
      <c r="EB11" s="186"/>
      <c r="EC11" s="113"/>
      <c r="ED11" s="120"/>
      <c r="EE11" s="237"/>
      <c r="EF11" s="112"/>
      <c r="EG11" s="284"/>
      <c r="EJ11" s="251" t="s">
        <v>111</v>
      </c>
      <c r="EK11" s="252">
        <v>49.729</v>
      </c>
      <c r="EL11" s="298" t="s">
        <v>112</v>
      </c>
      <c r="EM11" s="253">
        <v>49.729</v>
      </c>
      <c r="EN11" s="94"/>
      <c r="EO11" s="101"/>
      <c r="EP11" s="254" t="s">
        <v>113</v>
      </c>
      <c r="EQ11" s="255">
        <v>50.79</v>
      </c>
      <c r="ER11" s="296" t="s">
        <v>114</v>
      </c>
      <c r="ES11" s="256">
        <v>50.79</v>
      </c>
    </row>
    <row r="12" spans="13:149" ht="21" customHeight="1" thickBot="1"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BW12" s="165" t="s">
        <v>158</v>
      </c>
      <c r="EC12" s="177"/>
      <c r="ED12" s="177"/>
      <c r="EE12" s="177"/>
      <c r="EF12" s="177"/>
      <c r="EJ12" s="111"/>
      <c r="EK12" s="113"/>
      <c r="EL12" s="112"/>
      <c r="EM12" s="113"/>
      <c r="EN12" s="112"/>
      <c r="EO12" s="113"/>
      <c r="EP12" s="112"/>
      <c r="EQ12" s="113"/>
      <c r="ER12" s="112"/>
      <c r="ES12" s="121"/>
    </row>
    <row r="13" spans="13:35" ht="21" customHeight="1"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</row>
    <row r="14" spans="20:59" ht="18" customHeight="1">
      <c r="T14" s="177"/>
      <c r="U14" s="177"/>
      <c r="V14" s="177"/>
      <c r="W14" s="177"/>
      <c r="X14" s="177"/>
      <c r="Y14" s="177"/>
      <c r="Z14" s="177"/>
      <c r="AZ14" s="122"/>
      <c r="BA14" s="122"/>
      <c r="BB14" s="122"/>
      <c r="BC14" s="122"/>
      <c r="BG14" s="122"/>
    </row>
    <row r="15" spans="20:115" ht="18" customHeight="1">
      <c r="T15" s="177"/>
      <c r="U15" s="177"/>
      <c r="V15" s="177"/>
      <c r="W15" s="177"/>
      <c r="X15" s="177"/>
      <c r="Y15" s="177"/>
      <c r="Z15" s="177"/>
      <c r="AY15" s="122"/>
      <c r="AZ15" s="122"/>
      <c r="BV15" s="333" t="s">
        <v>160</v>
      </c>
      <c r="BY15" s="361" t="s">
        <v>142</v>
      </c>
      <c r="CB15" s="331" t="s">
        <v>149</v>
      </c>
      <c r="DK15" s="331">
        <v>52.925</v>
      </c>
    </row>
    <row r="16" spans="31:150" ht="18" customHeight="1">
      <c r="AE16" s="331">
        <v>53.809</v>
      </c>
      <c r="AI16" s="177"/>
      <c r="AQ16" s="374" t="s">
        <v>54</v>
      </c>
      <c r="AV16" s="122"/>
      <c r="AW16" s="122"/>
      <c r="BV16" s="232" t="s">
        <v>161</v>
      </c>
      <c r="BY16" s="362">
        <v>6258</v>
      </c>
      <c r="BZ16" s="122"/>
      <c r="DG16" s="122"/>
      <c r="DL16" s="122"/>
      <c r="DM16" s="122"/>
      <c r="DN16" s="122"/>
      <c r="DO16" s="122"/>
      <c r="EA16" s="123"/>
      <c r="EC16" s="122"/>
      <c r="ET16" s="87"/>
    </row>
    <row r="17" spans="31:148" ht="18" customHeight="1">
      <c r="AE17" s="122"/>
      <c r="AG17" s="122"/>
      <c r="AI17" s="122"/>
      <c r="AJ17" s="122"/>
      <c r="AK17" s="122"/>
      <c r="AU17" s="122"/>
      <c r="DK17" s="382" t="s">
        <v>148</v>
      </c>
      <c r="DM17" s="122"/>
      <c r="DO17" s="122"/>
      <c r="EA17" s="122"/>
      <c r="EG17" s="122"/>
      <c r="EH17" s="122"/>
      <c r="ER17" s="361" t="s">
        <v>142</v>
      </c>
    </row>
    <row r="18" spans="27:148" ht="18" customHeight="1">
      <c r="AA18" s="122"/>
      <c r="AG18" s="122"/>
      <c r="AH18" s="122"/>
      <c r="AK18" s="122"/>
      <c r="AM18" s="122"/>
      <c r="AP18" s="243">
        <v>10</v>
      </c>
      <c r="AT18" s="122"/>
      <c r="AU18" s="122"/>
      <c r="AV18" s="122"/>
      <c r="AW18" s="122"/>
      <c r="BV18" s="122"/>
      <c r="CC18" s="122"/>
      <c r="CD18" s="122"/>
      <c r="CF18" s="243">
        <v>13</v>
      </c>
      <c r="DM18" s="122"/>
      <c r="DW18" s="122"/>
      <c r="DX18" s="122"/>
      <c r="EA18" s="122"/>
      <c r="EF18" s="122"/>
      <c r="EG18" s="122"/>
      <c r="EK18" s="122"/>
      <c r="EL18" s="122"/>
      <c r="EM18" s="122"/>
      <c r="EN18" s="122"/>
      <c r="EO18" s="122"/>
      <c r="ER18" s="362">
        <v>6256</v>
      </c>
    </row>
    <row r="19" spans="27:150" ht="18" customHeight="1">
      <c r="AA19" s="122"/>
      <c r="AE19" s="122"/>
      <c r="AI19" s="122"/>
      <c r="AJ19" s="122"/>
      <c r="AN19" s="122"/>
      <c r="AO19" s="122"/>
      <c r="AP19" s="122"/>
      <c r="AT19" s="122"/>
      <c r="AU19" s="122"/>
      <c r="AX19" s="122"/>
      <c r="BG19" s="122"/>
      <c r="BI19" s="122"/>
      <c r="BW19" s="122"/>
      <c r="CB19" s="122"/>
      <c r="CE19" s="122"/>
      <c r="CF19" s="122"/>
      <c r="CW19" s="122"/>
      <c r="DH19" s="122"/>
      <c r="DI19" s="122"/>
      <c r="DJ19" s="122"/>
      <c r="DK19" s="122"/>
      <c r="DL19" s="122"/>
      <c r="DU19" s="122"/>
      <c r="DV19" s="122"/>
      <c r="DW19" s="233" t="s">
        <v>66</v>
      </c>
      <c r="DY19" s="122"/>
      <c r="EA19" s="122"/>
      <c r="ET19" s="122"/>
    </row>
    <row r="20" spans="27:147" ht="18" customHeight="1">
      <c r="AA20" s="122"/>
      <c r="AD20" s="122"/>
      <c r="AJ20" s="122"/>
      <c r="AM20" s="122"/>
      <c r="AN20" s="122"/>
      <c r="AP20" s="375" t="s">
        <v>87</v>
      </c>
      <c r="AR20" s="122"/>
      <c r="AW20" s="122"/>
      <c r="AX20" s="173"/>
      <c r="BI20" s="122"/>
      <c r="BK20" s="122"/>
      <c r="BO20" s="122"/>
      <c r="BT20" s="123"/>
      <c r="CA20" s="122"/>
      <c r="CB20" s="244">
        <v>12</v>
      </c>
      <c r="EA20" s="122"/>
      <c r="EB20" s="122"/>
      <c r="EC20" s="122"/>
      <c r="ED20" s="122"/>
      <c r="EL20" s="173"/>
      <c r="EM20" s="173"/>
      <c r="EN20" s="173"/>
      <c r="EO20" s="173"/>
      <c r="EP20" s="173"/>
      <c r="EQ20" s="173"/>
    </row>
    <row r="21" spans="30:147" ht="18" customHeight="1">
      <c r="AD21" s="176"/>
      <c r="AK21" s="232" t="s">
        <v>88</v>
      </c>
      <c r="AL21" s="122"/>
      <c r="AQ21" s="122"/>
      <c r="AX21" s="173"/>
      <c r="BR21" s="122"/>
      <c r="BS21" s="122"/>
      <c r="BT21" s="173"/>
      <c r="BV21" s="176">
        <v>11</v>
      </c>
      <c r="DG21" s="122"/>
      <c r="DK21" s="232" t="s">
        <v>90</v>
      </c>
      <c r="DQ21" s="176">
        <v>17</v>
      </c>
      <c r="DR21" s="232" t="s">
        <v>65</v>
      </c>
      <c r="DT21" s="122"/>
      <c r="DU21" s="122"/>
      <c r="DV21" s="122"/>
      <c r="DW21" s="243">
        <v>20</v>
      </c>
      <c r="EL21" s="173"/>
      <c r="EM21" s="373" t="s">
        <v>154</v>
      </c>
      <c r="EN21" s="173"/>
      <c r="EO21" s="173"/>
      <c r="EP21" s="122"/>
      <c r="EQ21" s="122"/>
    </row>
    <row r="22" spans="13:147" ht="18" customHeight="1">
      <c r="M22" s="122"/>
      <c r="N22" s="122"/>
      <c r="O22" s="122"/>
      <c r="P22" s="122"/>
      <c r="Q22" s="123"/>
      <c r="AC22" s="122"/>
      <c r="AD22" s="122"/>
      <c r="AI22" s="176">
        <v>7</v>
      </c>
      <c r="AJ22" s="122"/>
      <c r="AK22" s="122"/>
      <c r="AL22" s="122"/>
      <c r="AN22" s="122"/>
      <c r="AO22" s="122"/>
      <c r="AP22" s="122"/>
      <c r="AQ22" s="123"/>
      <c r="BA22" s="123"/>
      <c r="BC22" s="123"/>
      <c r="BI22" s="122"/>
      <c r="BJ22" s="122"/>
      <c r="BK22" s="122"/>
      <c r="BL22" s="122"/>
      <c r="BQ22" s="122"/>
      <c r="BS22" s="122"/>
      <c r="BT22" s="122"/>
      <c r="BU22" s="122"/>
      <c r="BV22" s="122"/>
      <c r="BW22" s="123"/>
      <c r="BY22" s="122"/>
      <c r="BZ22" s="122"/>
      <c r="DF22" s="122"/>
      <c r="DK22" s="122"/>
      <c r="DW22" s="122"/>
      <c r="EK22" s="122"/>
      <c r="EL22" s="122"/>
      <c r="EM22" s="122"/>
      <c r="EN22" s="122"/>
      <c r="EO22" s="122"/>
      <c r="EQ22" s="173"/>
    </row>
    <row r="23" spans="4:148" ht="18" customHeight="1">
      <c r="D23" s="285" t="s">
        <v>55</v>
      </c>
      <c r="F23" s="214" t="s">
        <v>62</v>
      </c>
      <c r="Y23" s="123"/>
      <c r="AG23" s="122"/>
      <c r="AI23" s="122"/>
      <c r="AJ23" s="122"/>
      <c r="AL23" s="330" t="s">
        <v>56</v>
      </c>
      <c r="AM23" s="122"/>
      <c r="AP23" s="173"/>
      <c r="AU23" s="173"/>
      <c r="AV23" s="173"/>
      <c r="AW23" s="173"/>
      <c r="AX23" s="173"/>
      <c r="AY23" s="173"/>
      <c r="AZ23" s="173"/>
      <c r="BB23" s="173"/>
      <c r="BC23" s="173"/>
      <c r="BD23" s="173"/>
      <c r="BE23" s="173"/>
      <c r="BF23" s="173"/>
      <c r="BG23" s="122"/>
      <c r="BK23" s="173"/>
      <c r="BU23" s="122"/>
      <c r="DR23" s="122"/>
      <c r="DT23" s="122"/>
      <c r="EB23" s="383" t="s">
        <v>73</v>
      </c>
      <c r="EI23" s="381" t="s">
        <v>74</v>
      </c>
      <c r="EL23" s="173"/>
      <c r="EM23" s="173"/>
      <c r="EP23" s="217" t="s">
        <v>71</v>
      </c>
      <c r="EQ23" s="173"/>
      <c r="ER23" s="226" t="s">
        <v>67</v>
      </c>
    </row>
    <row r="24" spans="20:147" ht="18" customHeight="1">
      <c r="T24" s="176">
        <v>2</v>
      </c>
      <c r="U24" s="176">
        <v>3</v>
      </c>
      <c r="AE24" s="176">
        <v>6</v>
      </c>
      <c r="AP24" s="173"/>
      <c r="AQ24" s="122"/>
      <c r="AR24" s="173"/>
      <c r="AS24" s="173"/>
      <c r="AT24" s="173"/>
      <c r="AU24" s="173"/>
      <c r="AV24" s="173"/>
      <c r="AW24" s="173"/>
      <c r="AX24" s="173"/>
      <c r="AY24" s="173"/>
      <c r="AZ24" s="173"/>
      <c r="BB24" s="173"/>
      <c r="BC24" s="173"/>
      <c r="BD24" s="173"/>
      <c r="BE24" s="173"/>
      <c r="BF24" s="173"/>
      <c r="BI24" s="122"/>
      <c r="BJ24" s="122"/>
      <c r="BK24" s="173"/>
      <c r="BL24" s="122"/>
      <c r="DK24" s="208" t="s">
        <v>79</v>
      </c>
      <c r="DW24" s="176">
        <v>19</v>
      </c>
      <c r="EA24" s="176">
        <v>21</v>
      </c>
      <c r="EB24" s="176">
        <v>22</v>
      </c>
      <c r="EM24" s="173"/>
      <c r="EQ24" s="173"/>
    </row>
    <row r="25" spans="1:150" ht="18" customHeight="1">
      <c r="A25" s="122"/>
      <c r="B25" s="180"/>
      <c r="K25" s="122"/>
      <c r="L25" s="122"/>
      <c r="M25" s="122"/>
      <c r="O25" s="122"/>
      <c r="R25" s="122"/>
      <c r="S25" s="122"/>
      <c r="T25" s="122"/>
      <c r="U25" s="122"/>
      <c r="V25" s="122"/>
      <c r="X25" s="122"/>
      <c r="Y25" s="122"/>
      <c r="Z25" s="122"/>
      <c r="AA25" s="122"/>
      <c r="AC25" s="122"/>
      <c r="AE25" s="122"/>
      <c r="AF25" s="122"/>
      <c r="AG25" s="122"/>
      <c r="AI25" s="122"/>
      <c r="AJ25" s="122"/>
      <c r="AK25" s="122"/>
      <c r="AL25" s="122"/>
      <c r="AN25" s="122"/>
      <c r="AQ25" s="122"/>
      <c r="AR25" s="123"/>
      <c r="AS25" s="123"/>
      <c r="AV25" s="122"/>
      <c r="AW25" s="122"/>
      <c r="BA25" s="123"/>
      <c r="BM25" s="122"/>
      <c r="BQ25" s="123"/>
      <c r="BS25" s="122"/>
      <c r="BW25" s="123"/>
      <c r="BX25" s="122"/>
      <c r="BY25" s="122"/>
      <c r="DE25" s="122"/>
      <c r="DN25" s="122"/>
      <c r="DO25" s="122"/>
      <c r="DP25" s="122"/>
      <c r="DQ25" s="122"/>
      <c r="DT25" s="122"/>
      <c r="DU25" s="122"/>
      <c r="DV25" s="122"/>
      <c r="DW25" s="122"/>
      <c r="DX25" s="122"/>
      <c r="DZ25" s="122"/>
      <c r="EA25" s="122"/>
      <c r="EB25" s="122"/>
      <c r="EC25" s="122"/>
      <c r="ED25" s="122"/>
      <c r="EF25" s="122"/>
      <c r="EI25" s="122"/>
      <c r="EL25" s="173"/>
      <c r="EM25" s="173"/>
      <c r="EP25" s="122"/>
      <c r="EQ25" s="173"/>
      <c r="ER25" s="124"/>
      <c r="ET25" s="124"/>
    </row>
    <row r="26" spans="17:147" ht="18" customHeight="1">
      <c r="Q26" s="122"/>
      <c r="Y26" s="122"/>
      <c r="AB26" s="122"/>
      <c r="AF26" s="122"/>
      <c r="AM26" s="375" t="s">
        <v>57</v>
      </c>
      <c r="AN26" s="122"/>
      <c r="AR26" s="173"/>
      <c r="BF26" s="173"/>
      <c r="BY26" s="173"/>
      <c r="DE26" s="300"/>
      <c r="DP26" s="388" t="s">
        <v>61</v>
      </c>
      <c r="DT26" s="122"/>
      <c r="DU26" s="122"/>
      <c r="DX26" s="122"/>
      <c r="EI26" s="381" t="s">
        <v>72</v>
      </c>
      <c r="EL26" s="173"/>
      <c r="EM26" s="173"/>
      <c r="EP26" s="173"/>
      <c r="EQ26" s="173"/>
    </row>
    <row r="27" spans="14:147" ht="18" customHeight="1">
      <c r="N27" s="329" t="s">
        <v>18</v>
      </c>
      <c r="Y27" s="122"/>
      <c r="AD27" s="329" t="s">
        <v>19</v>
      </c>
      <c r="AM27" s="122"/>
      <c r="AN27" s="122"/>
      <c r="AO27" s="122"/>
      <c r="AP27" s="122"/>
      <c r="AQ27" s="122"/>
      <c r="AR27" s="173"/>
      <c r="AS27" s="173"/>
      <c r="BY27" s="173"/>
      <c r="CA27" s="122"/>
      <c r="DO27" s="299" t="s">
        <v>16</v>
      </c>
      <c r="EL27" s="173"/>
      <c r="EM27" s="173"/>
      <c r="EP27" s="173"/>
      <c r="EQ27" s="173"/>
    </row>
    <row r="28" spans="2:149" ht="18" customHeight="1">
      <c r="B28" s="124"/>
      <c r="K28" s="122"/>
      <c r="L28" s="122"/>
      <c r="M28" s="122"/>
      <c r="Q28" s="122"/>
      <c r="R28" s="122"/>
      <c r="S28" s="122"/>
      <c r="U28" s="122"/>
      <c r="V28" s="122"/>
      <c r="W28" s="122"/>
      <c r="X28" s="122"/>
      <c r="Y28" s="122"/>
      <c r="Z28" s="122"/>
      <c r="AA28" s="122"/>
      <c r="AB28" s="122"/>
      <c r="AC28" s="122"/>
      <c r="AE28" s="122"/>
      <c r="AF28" s="122"/>
      <c r="AG28" s="122"/>
      <c r="AL28" s="122"/>
      <c r="AP28" s="122"/>
      <c r="AQ28" s="122"/>
      <c r="AR28" s="123"/>
      <c r="AS28" s="122"/>
      <c r="BA28" s="123"/>
      <c r="BL28" s="122"/>
      <c r="BS28" s="122"/>
      <c r="BW28" s="123"/>
      <c r="BX28" s="122"/>
      <c r="BY28" s="173"/>
      <c r="DI28" s="122"/>
      <c r="DL28" s="122"/>
      <c r="DM28" s="122"/>
      <c r="DN28" s="122"/>
      <c r="DQ28" s="122"/>
      <c r="DR28" s="122"/>
      <c r="DS28" s="122"/>
      <c r="DT28" s="122"/>
      <c r="DU28" s="122"/>
      <c r="DV28" s="122"/>
      <c r="DW28" s="122"/>
      <c r="DY28" s="122"/>
      <c r="DZ28" s="122"/>
      <c r="EA28" s="122"/>
      <c r="EB28" s="122"/>
      <c r="ED28" s="122"/>
      <c r="EF28" s="122"/>
      <c r="EG28" s="122"/>
      <c r="EH28" s="122"/>
      <c r="EI28" s="122"/>
      <c r="EJ28" s="122"/>
      <c r="EK28" s="122"/>
      <c r="EL28" s="173"/>
      <c r="EM28" s="173"/>
      <c r="EP28" s="173"/>
      <c r="EQ28" s="173"/>
      <c r="ER28" s="180"/>
      <c r="ES28" s="180"/>
    </row>
    <row r="29" spans="12:147" ht="18" customHeight="1">
      <c r="L29" s="176">
        <v>1</v>
      </c>
      <c r="AC29" s="176">
        <v>4</v>
      </c>
      <c r="AE29" s="176">
        <v>5</v>
      </c>
      <c r="AI29" s="122"/>
      <c r="AJ29" s="122"/>
      <c r="AM29" s="122"/>
      <c r="AO29" s="122"/>
      <c r="AS29" s="207" t="s">
        <v>121</v>
      </c>
      <c r="AU29" s="173"/>
      <c r="AX29" s="173"/>
      <c r="BC29" s="122"/>
      <c r="BP29" s="173"/>
      <c r="DI29" s="300"/>
      <c r="DK29" s="122"/>
      <c r="DN29" s="176">
        <v>16</v>
      </c>
      <c r="DS29" s="176">
        <v>18</v>
      </c>
      <c r="EI29" s="176">
        <v>23</v>
      </c>
      <c r="EL29" s="173"/>
      <c r="EM29" s="173"/>
      <c r="EP29" s="173"/>
      <c r="EQ29" s="173"/>
    </row>
    <row r="30" spans="4:148" ht="18" customHeight="1">
      <c r="D30" s="286" t="s">
        <v>64</v>
      </c>
      <c r="F30" s="215" t="s">
        <v>63</v>
      </c>
      <c r="AA30" s="122"/>
      <c r="AB30" s="122"/>
      <c r="AC30" s="122"/>
      <c r="AD30" s="329" t="s">
        <v>21</v>
      </c>
      <c r="AF30" s="122"/>
      <c r="AJ30" s="122"/>
      <c r="AK30" s="122"/>
      <c r="AM30" s="176">
        <v>9</v>
      </c>
      <c r="AR30" s="173"/>
      <c r="AU30" s="173"/>
      <c r="AX30" s="173"/>
      <c r="BP30" s="173"/>
      <c r="BR30" s="173"/>
      <c r="DG30" s="332" t="s">
        <v>17</v>
      </c>
      <c r="DJ30" s="122"/>
      <c r="DL30" s="122"/>
      <c r="DM30" s="122"/>
      <c r="DT30" s="122"/>
      <c r="DV30" s="122"/>
      <c r="EL30" s="173"/>
      <c r="EM30" s="173"/>
      <c r="EP30" s="216" t="s">
        <v>75</v>
      </c>
      <c r="EQ30" s="173"/>
      <c r="ER30" s="184" t="s">
        <v>33</v>
      </c>
    </row>
    <row r="31" spans="2:147" ht="18" customHeight="1">
      <c r="B31" s="124"/>
      <c r="L31" s="329" t="s">
        <v>20</v>
      </c>
      <c r="AJ31" s="176">
        <v>8</v>
      </c>
      <c r="AL31" s="122"/>
      <c r="AM31" s="122"/>
      <c r="AN31" s="122"/>
      <c r="AX31" s="122"/>
      <c r="AZ31" s="123"/>
      <c r="BB31" s="123"/>
      <c r="BD31" s="123"/>
      <c r="BK31" s="123"/>
      <c r="BR31" s="173"/>
      <c r="BY31" s="122"/>
      <c r="BZ31" s="122"/>
      <c r="CA31" s="122"/>
      <c r="CB31" s="122"/>
      <c r="CD31" s="122"/>
      <c r="CF31" s="122"/>
      <c r="CI31" s="122"/>
      <c r="CJ31" s="122"/>
      <c r="CL31" s="122"/>
      <c r="CM31" s="122"/>
      <c r="CO31" s="123"/>
      <c r="DD31" s="122"/>
      <c r="DH31" s="122"/>
      <c r="DI31" s="122"/>
      <c r="DJ31" s="176">
        <v>15</v>
      </c>
      <c r="DK31" s="122"/>
      <c r="DQ31" s="122"/>
      <c r="DT31" s="122"/>
      <c r="DU31" s="122"/>
      <c r="DW31" s="122"/>
      <c r="EA31" s="122"/>
      <c r="EC31" s="122"/>
      <c r="EL31" s="173"/>
      <c r="EM31" s="173"/>
      <c r="EN31" s="173"/>
      <c r="EO31" s="173"/>
      <c r="EP31" s="173"/>
      <c r="EQ31" s="173"/>
    </row>
    <row r="32" spans="45:147" ht="18" customHeight="1">
      <c r="AS32" s="207" t="s">
        <v>76</v>
      </c>
      <c r="AX32" s="173"/>
      <c r="BA32" s="122"/>
      <c r="BB32" s="122"/>
      <c r="BC32" s="122"/>
      <c r="CD32" s="173"/>
      <c r="CG32" s="330" t="s">
        <v>95</v>
      </c>
      <c r="DF32" s="122"/>
      <c r="DI32" s="122"/>
      <c r="DQ32" s="122"/>
      <c r="DR32" s="122"/>
      <c r="DS32" s="122"/>
      <c r="DT32" s="122"/>
      <c r="DW32" s="173"/>
      <c r="DX32" s="173"/>
      <c r="EL32" s="173"/>
      <c r="EM32" s="173"/>
      <c r="EN32" s="173"/>
      <c r="EO32" s="173"/>
      <c r="EP32" s="173"/>
      <c r="EQ32" s="173"/>
    </row>
    <row r="33" spans="4:147" ht="18" customHeight="1">
      <c r="D33" s="384" t="s">
        <v>162</v>
      </c>
      <c r="AN33" s="122"/>
      <c r="AQ33" s="122"/>
      <c r="AR33" s="122"/>
      <c r="AS33" s="122"/>
      <c r="AT33" s="173"/>
      <c r="AV33" s="173"/>
      <c r="AW33" s="173"/>
      <c r="AX33" s="173"/>
      <c r="AY33" s="173"/>
      <c r="AZ33" s="173"/>
      <c r="BZ33" s="332" t="s">
        <v>124</v>
      </c>
      <c r="CL33" s="173"/>
      <c r="DC33" s="122"/>
      <c r="DD33" s="122"/>
      <c r="DE33" s="122"/>
      <c r="DG33" s="122"/>
      <c r="DH33" s="122"/>
      <c r="DO33" s="122"/>
      <c r="DP33" s="122"/>
      <c r="EL33" s="173"/>
      <c r="EM33" s="173"/>
      <c r="EN33" s="173"/>
      <c r="EO33" s="173"/>
      <c r="EP33" s="173"/>
      <c r="EQ33" s="173"/>
    </row>
    <row r="34" spans="4:118" ht="18" customHeight="1">
      <c r="D34" s="384" t="s">
        <v>163</v>
      </c>
      <c r="X34" s="122"/>
      <c r="Y34" s="122"/>
      <c r="AB34" s="122"/>
      <c r="AC34" s="122"/>
      <c r="AL34" s="122"/>
      <c r="AN34" s="122"/>
      <c r="AS34" s="122"/>
      <c r="AT34" s="122"/>
      <c r="AV34" s="122"/>
      <c r="AW34" s="122"/>
      <c r="BC34" s="123"/>
      <c r="BG34" s="122"/>
      <c r="BH34" s="122"/>
      <c r="BK34" s="123"/>
      <c r="BM34" s="123"/>
      <c r="BQ34" s="123"/>
      <c r="CE34" s="122"/>
      <c r="CG34" s="122"/>
      <c r="CH34" s="122"/>
      <c r="CI34" s="122"/>
      <c r="CL34" s="122"/>
      <c r="CO34" s="123"/>
      <c r="CQ34" s="123"/>
      <c r="CY34" s="122"/>
      <c r="CZ34" s="122"/>
      <c r="DA34" s="122"/>
      <c r="DB34" s="122"/>
      <c r="DC34" s="122"/>
      <c r="DD34" s="389" t="s">
        <v>89</v>
      </c>
      <c r="DF34" s="122"/>
      <c r="DN34" s="122"/>
    </row>
    <row r="35" spans="32:110" ht="18" customHeight="1">
      <c r="AF35" s="122"/>
      <c r="AN35" s="122"/>
      <c r="AO35" s="122"/>
      <c r="AQ35" s="122"/>
      <c r="AZ35" s="207" t="s">
        <v>122</v>
      </c>
      <c r="CE35" s="122"/>
      <c r="CG35" s="176">
        <v>14</v>
      </c>
      <c r="CZ35" s="381" t="s">
        <v>128</v>
      </c>
      <c r="DB35" s="122"/>
      <c r="DE35" s="122"/>
      <c r="DF35" s="122"/>
    </row>
    <row r="36" spans="6:109" ht="18" customHeight="1">
      <c r="F36" s="124"/>
      <c r="G36" s="122"/>
      <c r="H36" s="122"/>
      <c r="K36" s="122"/>
      <c r="Q36" s="122"/>
      <c r="R36" s="122"/>
      <c r="X36" s="122"/>
      <c r="Y36" s="122"/>
      <c r="Z36" s="122"/>
      <c r="AD36" s="122"/>
      <c r="AG36" s="122"/>
      <c r="AH36" s="122"/>
      <c r="AO36" s="122"/>
      <c r="AP36" s="122"/>
      <c r="AQ36" s="122"/>
      <c r="AR36" s="122"/>
      <c r="BA36" s="123"/>
      <c r="BJ36" s="122"/>
      <c r="CA36" s="377" t="s">
        <v>94</v>
      </c>
      <c r="CU36" s="122"/>
      <c r="CV36" s="122"/>
      <c r="DC36" s="122"/>
      <c r="DD36" s="122"/>
      <c r="DE36" s="122"/>
    </row>
    <row r="37" spans="11:111" ht="18" customHeight="1">
      <c r="K37" s="122"/>
      <c r="AG37" s="122"/>
      <c r="AN37" s="122"/>
      <c r="AO37" s="122"/>
      <c r="AP37" s="122"/>
      <c r="AR37" s="122"/>
      <c r="AS37" s="122"/>
      <c r="AT37" s="122"/>
      <c r="AU37" s="122"/>
      <c r="AX37" s="122"/>
      <c r="BC37" s="122"/>
      <c r="BE37" s="123"/>
      <c r="BT37" s="122"/>
      <c r="BU37" s="122"/>
      <c r="BV37" s="123"/>
      <c r="BW37" s="123"/>
      <c r="CZ37" s="122"/>
      <c r="DA37" s="122"/>
      <c r="DB37" s="122"/>
      <c r="DG37" s="122"/>
    </row>
    <row r="38" spans="11:113" ht="18" customHeight="1">
      <c r="K38" s="122"/>
      <c r="AE38" s="371">
        <v>53.805</v>
      </c>
      <c r="AN38" s="122"/>
      <c r="AP38" s="373">
        <v>101</v>
      </c>
      <c r="AS38" s="372">
        <v>102</v>
      </c>
      <c r="AT38" s="372">
        <v>103</v>
      </c>
      <c r="AV38" s="122"/>
      <c r="BC38" s="375" t="s">
        <v>123</v>
      </c>
      <c r="BU38" s="300"/>
      <c r="CX38" s="122"/>
      <c r="CZ38" s="372">
        <v>107</v>
      </c>
      <c r="DA38" s="372">
        <v>108</v>
      </c>
      <c r="DI38" s="365">
        <v>52.948</v>
      </c>
    </row>
    <row r="39" spans="11:102" ht="18" customHeight="1">
      <c r="K39" s="122"/>
      <c r="AJ39" s="122"/>
      <c r="AK39" s="376" t="s">
        <v>132</v>
      </c>
      <c r="AV39" s="372">
        <v>104</v>
      </c>
      <c r="AY39" s="122"/>
      <c r="CT39" s="377" t="s">
        <v>129</v>
      </c>
      <c r="CU39" s="122"/>
      <c r="CX39" s="372">
        <v>106</v>
      </c>
    </row>
    <row r="40" spans="34:98" ht="18" customHeight="1">
      <c r="AH40" s="122"/>
      <c r="AK40" s="122"/>
      <c r="AU40" s="122"/>
      <c r="AX40" s="122"/>
      <c r="AY40" s="122"/>
      <c r="AZ40" s="122"/>
      <c r="BA40" s="122"/>
      <c r="BU40" s="173"/>
      <c r="BW40" s="123"/>
      <c r="CS40" s="122"/>
      <c r="CT40" s="122"/>
    </row>
    <row r="41" spans="45:105" ht="18" customHeight="1">
      <c r="AS41" s="122"/>
      <c r="AV41" s="122"/>
      <c r="AY41" s="122"/>
      <c r="BC41" s="374" t="s">
        <v>125</v>
      </c>
      <c r="BE41" s="122"/>
      <c r="BG41" s="123"/>
      <c r="BK41" s="123"/>
      <c r="BU41" s="123"/>
      <c r="BX41" s="122"/>
      <c r="CU41" s="122"/>
      <c r="DA41" s="122"/>
    </row>
    <row r="42" spans="36:105" ht="18" customHeight="1">
      <c r="AJ42" s="378" t="s">
        <v>159</v>
      </c>
      <c r="AK42" s="376" t="s">
        <v>150</v>
      </c>
      <c r="AS42" s="333" t="s">
        <v>97</v>
      </c>
      <c r="AY42" s="122"/>
      <c r="AZ42" s="122"/>
      <c r="BA42" s="122"/>
      <c r="CQ42" s="332" t="s">
        <v>130</v>
      </c>
      <c r="CS42" s="122"/>
      <c r="CT42" s="122"/>
      <c r="CU42" s="373">
        <v>105</v>
      </c>
      <c r="DA42" s="333" t="s">
        <v>98</v>
      </c>
    </row>
    <row r="43" spans="45:105" ht="18" customHeight="1">
      <c r="AS43" s="232" t="s">
        <v>131</v>
      </c>
      <c r="BA43" s="122"/>
      <c r="BB43" s="122"/>
      <c r="BC43" s="122"/>
      <c r="BG43" s="122"/>
      <c r="BW43" s="122"/>
      <c r="CQ43" s="122"/>
      <c r="CR43" s="122"/>
      <c r="CS43" s="122"/>
      <c r="DA43" s="232" t="s">
        <v>157</v>
      </c>
    </row>
    <row r="44" spans="94:96" ht="18" customHeight="1">
      <c r="CP44" s="122"/>
      <c r="CR44" s="122"/>
    </row>
    <row r="45" spans="34:110" ht="18" customHeight="1">
      <c r="AH45" s="123"/>
      <c r="BC45" s="370" t="s">
        <v>153</v>
      </c>
      <c r="BW45" s="361" t="s">
        <v>142</v>
      </c>
      <c r="CD45" s="123"/>
      <c r="CE45" s="123"/>
      <c r="CF45" s="123"/>
      <c r="CG45" s="123"/>
      <c r="CH45" s="123"/>
      <c r="CP45" s="379" t="s">
        <v>127</v>
      </c>
      <c r="CQ45" s="370" t="s">
        <v>151</v>
      </c>
      <c r="DB45" s="122"/>
      <c r="DF45" s="123"/>
    </row>
    <row r="46" spans="49:106" ht="18" customHeight="1">
      <c r="AW46" s="122"/>
      <c r="BR46" s="122"/>
      <c r="BW46" s="362">
        <v>6257</v>
      </c>
      <c r="CR46" s="380" t="s">
        <v>152</v>
      </c>
      <c r="DB46" s="122"/>
    </row>
    <row r="47" spans="49:123" ht="18" customHeight="1">
      <c r="AW47" s="122"/>
      <c r="BP47" s="122"/>
      <c r="BQ47" s="122"/>
      <c r="CV47" s="122"/>
      <c r="DS47" s="122"/>
    </row>
    <row r="48" spans="2:148" ht="21" customHeight="1" thickBot="1">
      <c r="B48" s="125" t="s">
        <v>10</v>
      </c>
      <c r="C48" s="126" t="s">
        <v>34</v>
      </c>
      <c r="D48" s="126" t="s">
        <v>22</v>
      </c>
      <c r="E48" s="126" t="s">
        <v>35</v>
      </c>
      <c r="F48" s="127" t="s">
        <v>36</v>
      </c>
      <c r="G48" s="128"/>
      <c r="H48" s="126" t="s">
        <v>10</v>
      </c>
      <c r="I48" s="126" t="s">
        <v>34</v>
      </c>
      <c r="J48" s="127" t="s">
        <v>36</v>
      </c>
      <c r="K48" s="128"/>
      <c r="L48" s="126" t="s">
        <v>10</v>
      </c>
      <c r="M48" s="126" t="s">
        <v>34</v>
      </c>
      <c r="N48" s="127" t="s">
        <v>36</v>
      </c>
      <c r="O48" s="128"/>
      <c r="P48" s="126" t="s">
        <v>10</v>
      </c>
      <c r="Q48" s="126" t="s">
        <v>34</v>
      </c>
      <c r="R48" s="127" t="s">
        <v>36</v>
      </c>
      <c r="S48" s="128"/>
      <c r="T48" s="126" t="s">
        <v>10</v>
      </c>
      <c r="U48" s="126" t="s">
        <v>34</v>
      </c>
      <c r="V48" s="131" t="s">
        <v>36</v>
      </c>
      <c r="AF48" s="125" t="s">
        <v>10</v>
      </c>
      <c r="AG48" s="126" t="s">
        <v>34</v>
      </c>
      <c r="AH48" s="126" t="s">
        <v>22</v>
      </c>
      <c r="AI48" s="126" t="s">
        <v>35</v>
      </c>
      <c r="AJ48" s="302" t="s">
        <v>36</v>
      </c>
      <c r="AK48" s="334"/>
      <c r="AL48" s="335"/>
      <c r="AM48" s="412" t="s">
        <v>81</v>
      </c>
      <c r="AN48" s="412"/>
      <c r="AO48" s="386"/>
      <c r="AP48" s="387"/>
      <c r="BI48" s="86"/>
      <c r="BJ48" s="122"/>
      <c r="CD48" s="123"/>
      <c r="CE48" s="123"/>
      <c r="CF48" s="123"/>
      <c r="CG48" s="123"/>
      <c r="CH48" s="123"/>
      <c r="CO48" s="122"/>
      <c r="CQ48" s="329" t="s">
        <v>126</v>
      </c>
      <c r="DX48" s="125" t="s">
        <v>10</v>
      </c>
      <c r="DY48" s="129" t="s">
        <v>34</v>
      </c>
      <c r="DZ48" s="130" t="s">
        <v>36</v>
      </c>
      <c r="EA48" s="128"/>
      <c r="EB48" s="126" t="s">
        <v>10</v>
      </c>
      <c r="EC48" s="126" t="s">
        <v>34</v>
      </c>
      <c r="ED48" s="127" t="s">
        <v>36</v>
      </c>
      <c r="EE48" s="128"/>
      <c r="EF48" s="126" t="s">
        <v>10</v>
      </c>
      <c r="EG48" s="126" t="s">
        <v>34</v>
      </c>
      <c r="EH48" s="127" t="s">
        <v>36</v>
      </c>
      <c r="EI48" s="128"/>
      <c r="EJ48" s="126" t="s">
        <v>10</v>
      </c>
      <c r="EK48" s="126" t="s">
        <v>34</v>
      </c>
      <c r="EL48" s="127" t="s">
        <v>36</v>
      </c>
      <c r="EM48" s="128"/>
      <c r="EN48" s="126" t="s">
        <v>10</v>
      </c>
      <c r="EO48" s="126" t="s">
        <v>34</v>
      </c>
      <c r="EP48" s="126" t="s">
        <v>22</v>
      </c>
      <c r="EQ48" s="126" t="s">
        <v>35</v>
      </c>
      <c r="ER48" s="131" t="s">
        <v>36</v>
      </c>
    </row>
    <row r="49" spans="2:148" ht="21" customHeight="1" thickTop="1">
      <c r="B49" s="132"/>
      <c r="C49" s="166"/>
      <c r="D49" s="166"/>
      <c r="E49" s="166"/>
      <c r="F49" s="166"/>
      <c r="G49" s="166"/>
      <c r="H49" s="133"/>
      <c r="I49" s="133"/>
      <c r="J49" s="133"/>
      <c r="K49" s="167"/>
      <c r="L49" s="160" t="s">
        <v>78</v>
      </c>
      <c r="M49" s="133"/>
      <c r="N49" s="133"/>
      <c r="O49" s="167"/>
      <c r="P49" s="166"/>
      <c r="Q49" s="166"/>
      <c r="R49" s="166"/>
      <c r="S49" s="167"/>
      <c r="T49" s="167"/>
      <c r="U49" s="167"/>
      <c r="V49" s="188"/>
      <c r="AF49" s="172"/>
      <c r="AG49" s="166"/>
      <c r="AH49" s="166"/>
      <c r="AI49" s="166"/>
      <c r="AJ49" s="166"/>
      <c r="AK49" s="160" t="s">
        <v>82</v>
      </c>
      <c r="AL49" s="166"/>
      <c r="AM49" s="166"/>
      <c r="AN49" s="166"/>
      <c r="AO49" s="166"/>
      <c r="AP49" s="188"/>
      <c r="BI49" s="86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DX49" s="172"/>
      <c r="DY49" s="166"/>
      <c r="DZ49" s="166"/>
      <c r="EA49" s="166"/>
      <c r="EB49" s="166"/>
      <c r="EC49" s="166"/>
      <c r="ED49" s="166"/>
      <c r="EE49" s="166"/>
      <c r="EF49" s="166"/>
      <c r="EG49" s="166"/>
      <c r="EH49" s="160" t="s">
        <v>78</v>
      </c>
      <c r="EI49" s="166"/>
      <c r="EJ49" s="166"/>
      <c r="EK49" s="166"/>
      <c r="EL49" s="166"/>
      <c r="EM49" s="166"/>
      <c r="EN49" s="166"/>
      <c r="EO49" s="166"/>
      <c r="EP49" s="166"/>
      <c r="EQ49" s="166"/>
      <c r="ER49" s="134"/>
    </row>
    <row r="50" spans="2:148" ht="21" customHeight="1" thickBot="1">
      <c r="B50" s="135"/>
      <c r="C50" s="136"/>
      <c r="D50" s="136"/>
      <c r="E50" s="136"/>
      <c r="F50" s="137"/>
      <c r="G50" s="140"/>
      <c r="H50" s="136"/>
      <c r="I50" s="136"/>
      <c r="J50" s="137"/>
      <c r="K50" s="137"/>
      <c r="L50" s="136"/>
      <c r="M50" s="136"/>
      <c r="N50" s="137"/>
      <c r="O50" s="137"/>
      <c r="P50" s="136"/>
      <c r="Q50" s="136"/>
      <c r="R50" s="137"/>
      <c r="S50" s="137"/>
      <c r="T50" s="136"/>
      <c r="U50" s="136"/>
      <c r="V50" s="138"/>
      <c r="AF50" s="135"/>
      <c r="AG50" s="136"/>
      <c r="AH50" s="136"/>
      <c r="AI50" s="136"/>
      <c r="AJ50" s="303"/>
      <c r="AK50" s="97"/>
      <c r="AP50" s="85"/>
      <c r="BI50" s="86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DD50" s="125" t="s">
        <v>10</v>
      </c>
      <c r="DE50" s="126" t="s">
        <v>34</v>
      </c>
      <c r="DF50" s="126" t="s">
        <v>22</v>
      </c>
      <c r="DG50" s="126" t="s">
        <v>35</v>
      </c>
      <c r="DH50" s="302" t="s">
        <v>36</v>
      </c>
      <c r="DI50" s="334"/>
      <c r="DJ50" s="335"/>
      <c r="DK50" s="412" t="s">
        <v>81</v>
      </c>
      <c r="DL50" s="412"/>
      <c r="DM50" s="386"/>
      <c r="DN50" s="387"/>
      <c r="DX50" s="135"/>
      <c r="DY50" s="136"/>
      <c r="DZ50" s="137"/>
      <c r="EA50" s="137"/>
      <c r="EB50" s="136"/>
      <c r="EC50" s="136"/>
      <c r="ED50" s="137"/>
      <c r="EE50" s="137"/>
      <c r="EF50" s="136"/>
      <c r="EG50" s="136"/>
      <c r="EH50" s="137"/>
      <c r="EI50" s="137"/>
      <c r="EJ50" s="136"/>
      <c r="EK50" s="136"/>
      <c r="EL50" s="137"/>
      <c r="EM50" s="140"/>
      <c r="EN50" s="136"/>
      <c r="EO50" s="136"/>
      <c r="EP50" s="136"/>
      <c r="EQ50" s="136"/>
      <c r="ER50" s="138"/>
    </row>
    <row r="51" spans="2:148" ht="21" customHeight="1" thickTop="1">
      <c r="B51" s="135"/>
      <c r="C51" s="136"/>
      <c r="D51" s="136"/>
      <c r="E51" s="136"/>
      <c r="F51" s="137"/>
      <c r="G51" s="140"/>
      <c r="H51" s="136"/>
      <c r="I51" s="136"/>
      <c r="J51" s="137"/>
      <c r="K51" s="137"/>
      <c r="L51" s="212">
        <v>5</v>
      </c>
      <c r="M51" s="98">
        <v>53.812</v>
      </c>
      <c r="N51" s="139" t="s">
        <v>37</v>
      </c>
      <c r="O51" s="137"/>
      <c r="P51" s="212">
        <v>8</v>
      </c>
      <c r="Q51" s="98">
        <v>53.761</v>
      </c>
      <c r="R51" s="139" t="s">
        <v>37</v>
      </c>
      <c r="S51" s="137"/>
      <c r="T51" s="212">
        <v>102</v>
      </c>
      <c r="U51" s="366">
        <v>53.665</v>
      </c>
      <c r="V51" s="107" t="s">
        <v>37</v>
      </c>
      <c r="AF51" s="352">
        <v>11</v>
      </c>
      <c r="AG51" s="98">
        <v>53.354</v>
      </c>
      <c r="AH51" s="141">
        <v>-51</v>
      </c>
      <c r="AI51" s="142">
        <f>AG51+AH51*0.001</f>
        <v>53.303</v>
      </c>
      <c r="AJ51" s="304" t="s">
        <v>83</v>
      </c>
      <c r="AK51" s="364" t="s">
        <v>144</v>
      </c>
      <c r="AP51" s="85"/>
      <c r="BI51" s="86"/>
      <c r="BR51" s="123"/>
      <c r="BS51" s="123"/>
      <c r="BT51" s="123"/>
      <c r="BV51" s="123"/>
      <c r="BX51" s="123"/>
      <c r="BY51" s="123"/>
      <c r="BZ51" s="123"/>
      <c r="CA51" s="123"/>
      <c r="CB51" s="123"/>
      <c r="CC51" s="123"/>
      <c r="DD51" s="172"/>
      <c r="DE51" s="166"/>
      <c r="DF51" s="166"/>
      <c r="DG51" s="166"/>
      <c r="DH51" s="166"/>
      <c r="DI51" s="160" t="s">
        <v>82</v>
      </c>
      <c r="DJ51" s="166"/>
      <c r="DK51" s="166"/>
      <c r="DL51" s="166"/>
      <c r="DM51" s="166"/>
      <c r="DN51" s="188"/>
      <c r="DX51" s="240">
        <v>105</v>
      </c>
      <c r="DY51" s="239">
        <v>53.093</v>
      </c>
      <c r="DZ51" s="139" t="s">
        <v>37</v>
      </c>
      <c r="EA51" s="140"/>
      <c r="EB51" s="212">
        <v>108</v>
      </c>
      <c r="EC51" s="98">
        <v>53.02</v>
      </c>
      <c r="ED51" s="139" t="s">
        <v>37</v>
      </c>
      <c r="EE51" s="140"/>
      <c r="EF51" s="212">
        <v>16</v>
      </c>
      <c r="EG51" s="98">
        <v>52.893</v>
      </c>
      <c r="EH51" s="139" t="s">
        <v>37</v>
      </c>
      <c r="EI51" s="140"/>
      <c r="EJ51" s="212">
        <v>19</v>
      </c>
      <c r="EK51" s="98">
        <v>52.802</v>
      </c>
      <c r="EL51" s="139" t="s">
        <v>37</v>
      </c>
      <c r="EM51" s="140"/>
      <c r="EN51" s="136"/>
      <c r="EO51" s="136"/>
      <c r="EP51" s="136"/>
      <c r="EQ51" s="136"/>
      <c r="ER51" s="138"/>
    </row>
    <row r="52" spans="2:148" ht="21" customHeight="1">
      <c r="B52" s="219">
        <v>1</v>
      </c>
      <c r="C52" s="209">
        <v>54.011</v>
      </c>
      <c r="D52" s="141">
        <v>-55</v>
      </c>
      <c r="E52" s="142">
        <f>C52+D52*0.001</f>
        <v>53.956</v>
      </c>
      <c r="F52" s="139" t="s">
        <v>37</v>
      </c>
      <c r="G52" s="140"/>
      <c r="H52" s="212">
        <v>3</v>
      </c>
      <c r="I52" s="98">
        <v>53.917</v>
      </c>
      <c r="J52" s="139" t="s">
        <v>37</v>
      </c>
      <c r="K52" s="137"/>
      <c r="L52" s="136"/>
      <c r="M52" s="136"/>
      <c r="N52" s="137"/>
      <c r="O52" s="137"/>
      <c r="P52" s="136"/>
      <c r="Q52" s="136"/>
      <c r="R52" s="137"/>
      <c r="S52" s="137"/>
      <c r="T52" s="136"/>
      <c r="U52" s="136"/>
      <c r="V52" s="138"/>
      <c r="AF52" s="135"/>
      <c r="AG52" s="136"/>
      <c r="AH52" s="136"/>
      <c r="AI52" s="306"/>
      <c r="AJ52" s="304"/>
      <c r="AK52" s="164"/>
      <c r="AL52" s="305"/>
      <c r="AM52" s="305"/>
      <c r="AN52" s="305"/>
      <c r="AO52" s="305"/>
      <c r="AP52" s="85"/>
      <c r="AV52" s="189"/>
      <c r="AW52" s="190"/>
      <c r="AX52" s="190"/>
      <c r="AY52" s="191" t="s">
        <v>141</v>
      </c>
      <c r="AZ52" s="190"/>
      <c r="BA52" s="190"/>
      <c r="BB52" s="192"/>
      <c r="BI52" s="86"/>
      <c r="BR52" s="123"/>
      <c r="BS52" s="123"/>
      <c r="BT52" s="123"/>
      <c r="BV52" s="123"/>
      <c r="BW52" s="117" t="s">
        <v>50</v>
      </c>
      <c r="BX52" s="123"/>
      <c r="BY52" s="123"/>
      <c r="BZ52" s="123"/>
      <c r="CA52" s="123"/>
      <c r="CB52" s="123"/>
      <c r="CC52" s="123"/>
      <c r="CR52" s="189"/>
      <c r="CS52" s="190"/>
      <c r="CT52" s="190"/>
      <c r="CU52" s="191" t="s">
        <v>136</v>
      </c>
      <c r="CV52" s="190"/>
      <c r="CW52" s="190"/>
      <c r="CX52" s="192"/>
      <c r="DD52" s="135"/>
      <c r="DE52" s="136"/>
      <c r="DF52" s="136"/>
      <c r="DG52" s="136"/>
      <c r="DH52" s="303"/>
      <c r="DI52" s="97"/>
      <c r="DN52" s="85"/>
      <c r="DX52" s="135"/>
      <c r="DY52" s="136"/>
      <c r="DZ52" s="137"/>
      <c r="EA52" s="140"/>
      <c r="EB52" s="136"/>
      <c r="EC52" s="136"/>
      <c r="ED52" s="137"/>
      <c r="EE52" s="140"/>
      <c r="EF52" s="136"/>
      <c r="EG52" s="136"/>
      <c r="EH52" s="137"/>
      <c r="EI52" s="140"/>
      <c r="EJ52" s="136"/>
      <c r="EK52" s="136"/>
      <c r="EL52" s="137"/>
      <c r="EM52" s="140"/>
      <c r="EN52" s="213">
        <v>22</v>
      </c>
      <c r="EO52" s="209">
        <v>52.754</v>
      </c>
      <c r="EP52" s="141">
        <v>-55</v>
      </c>
      <c r="EQ52" s="142">
        <f>EO52+EP52*0.001</f>
        <v>52.699</v>
      </c>
      <c r="ER52" s="107" t="s">
        <v>37</v>
      </c>
    </row>
    <row r="53" spans="2:148" ht="21" customHeight="1" thickBot="1">
      <c r="B53" s="135"/>
      <c r="C53" s="136"/>
      <c r="D53" s="136"/>
      <c r="E53" s="136"/>
      <c r="F53" s="137"/>
      <c r="G53" s="140"/>
      <c r="H53" s="136"/>
      <c r="I53" s="136"/>
      <c r="J53" s="137"/>
      <c r="K53" s="137"/>
      <c r="L53" s="212">
        <v>6</v>
      </c>
      <c r="M53" s="98">
        <v>53.808</v>
      </c>
      <c r="N53" s="139" t="s">
        <v>37</v>
      </c>
      <c r="O53" s="137"/>
      <c r="P53" s="212">
        <v>9</v>
      </c>
      <c r="Q53" s="98">
        <v>53.728</v>
      </c>
      <c r="R53" s="139" t="s">
        <v>37</v>
      </c>
      <c r="S53" s="137"/>
      <c r="T53" s="212">
        <v>103</v>
      </c>
      <c r="U53" s="366">
        <v>53.659</v>
      </c>
      <c r="V53" s="107" t="s">
        <v>37</v>
      </c>
      <c r="AF53" s="240">
        <v>12</v>
      </c>
      <c r="AG53" s="239">
        <v>53.29</v>
      </c>
      <c r="AH53" s="141">
        <v>51</v>
      </c>
      <c r="AI53" s="142">
        <f>AG53+AH53*0.001</f>
        <v>53.341</v>
      </c>
      <c r="AJ53" s="304" t="s">
        <v>83</v>
      </c>
      <c r="AK53" s="363" t="s">
        <v>143</v>
      </c>
      <c r="AP53" s="85"/>
      <c r="AV53" s="193"/>
      <c r="AW53" s="194" t="s">
        <v>58</v>
      </c>
      <c r="AX53" s="195"/>
      <c r="AY53" s="196" t="s">
        <v>59</v>
      </c>
      <c r="AZ53" s="197"/>
      <c r="BA53" s="194" t="s">
        <v>60</v>
      </c>
      <c r="BB53" s="198"/>
      <c r="BI53" s="86"/>
      <c r="BR53" s="123"/>
      <c r="BS53" s="123"/>
      <c r="BT53" s="123"/>
      <c r="BV53" s="123"/>
      <c r="BW53" s="165" t="s">
        <v>53</v>
      </c>
      <c r="BX53" s="123"/>
      <c r="BY53" s="123"/>
      <c r="BZ53" s="123"/>
      <c r="CA53" s="123"/>
      <c r="CB53" s="123"/>
      <c r="CC53" s="123"/>
      <c r="CR53" s="193"/>
      <c r="CS53" s="194" t="s">
        <v>58</v>
      </c>
      <c r="CT53" s="195"/>
      <c r="CU53" s="196" t="s">
        <v>59</v>
      </c>
      <c r="CV53" s="197"/>
      <c r="CW53" s="194" t="s">
        <v>60</v>
      </c>
      <c r="CX53" s="198"/>
      <c r="DD53" s="240">
        <v>13</v>
      </c>
      <c r="DE53" s="239">
        <v>53.253</v>
      </c>
      <c r="DF53" s="141">
        <v>46</v>
      </c>
      <c r="DG53" s="142">
        <f>DE53+DF53*0.001</f>
        <v>53.299</v>
      </c>
      <c r="DH53" s="304" t="s">
        <v>83</v>
      </c>
      <c r="DI53" s="363" t="s">
        <v>145</v>
      </c>
      <c r="DN53" s="85"/>
      <c r="DX53" s="352">
        <v>106</v>
      </c>
      <c r="DY53" s="98">
        <v>53.065</v>
      </c>
      <c r="DZ53" s="139" t="s">
        <v>37</v>
      </c>
      <c r="EA53" s="140"/>
      <c r="EB53" s="212">
        <v>14</v>
      </c>
      <c r="EC53" s="98">
        <v>53.244</v>
      </c>
      <c r="ED53" s="139" t="s">
        <v>37</v>
      </c>
      <c r="EE53" s="140"/>
      <c r="EF53" s="212">
        <v>17</v>
      </c>
      <c r="EG53" s="98">
        <v>52.868</v>
      </c>
      <c r="EH53" s="139" t="s">
        <v>37</v>
      </c>
      <c r="EI53" s="140"/>
      <c r="EJ53" s="238">
        <v>20</v>
      </c>
      <c r="EK53" s="239">
        <v>52.802</v>
      </c>
      <c r="EL53" s="139" t="s">
        <v>37</v>
      </c>
      <c r="EM53" s="140"/>
      <c r="EN53" s="136"/>
      <c r="EO53" s="136"/>
      <c r="EP53" s="136"/>
      <c r="EQ53" s="136"/>
      <c r="ER53" s="138"/>
    </row>
    <row r="54" spans="2:148" ht="21" customHeight="1" thickTop="1">
      <c r="B54" s="219">
        <v>2</v>
      </c>
      <c r="C54" s="209">
        <v>53.932</v>
      </c>
      <c r="D54" s="141">
        <v>55</v>
      </c>
      <c r="E54" s="142">
        <f>C54+D54*0.001</f>
        <v>53.987</v>
      </c>
      <c r="F54" s="139" t="s">
        <v>37</v>
      </c>
      <c r="G54" s="140"/>
      <c r="H54" s="212">
        <v>4</v>
      </c>
      <c r="I54" s="98">
        <v>53.837</v>
      </c>
      <c r="J54" s="139" t="s">
        <v>37</v>
      </c>
      <c r="K54" s="137"/>
      <c r="L54" s="136"/>
      <c r="M54" s="136"/>
      <c r="N54" s="137"/>
      <c r="O54" s="137"/>
      <c r="P54" s="136"/>
      <c r="Q54" s="136"/>
      <c r="R54" s="137"/>
      <c r="S54" s="137"/>
      <c r="T54" s="136"/>
      <c r="U54" s="136"/>
      <c r="V54" s="138"/>
      <c r="AF54" s="135"/>
      <c r="AG54" s="136"/>
      <c r="AH54" s="136"/>
      <c r="AI54" s="306"/>
      <c r="AJ54" s="304"/>
      <c r="AK54" s="164"/>
      <c r="AL54" s="305"/>
      <c r="AM54" s="305"/>
      <c r="AN54" s="305"/>
      <c r="AO54" s="305"/>
      <c r="AP54" s="85"/>
      <c r="AV54" s="100"/>
      <c r="AW54" s="90"/>
      <c r="AX54" s="101"/>
      <c r="AY54" s="101"/>
      <c r="AZ54" s="90"/>
      <c r="BA54" s="90"/>
      <c r="BB54" s="143"/>
      <c r="BI54" s="86"/>
      <c r="BR54" s="123"/>
      <c r="BS54" s="123"/>
      <c r="BT54" s="123"/>
      <c r="BV54" s="123"/>
      <c r="BW54" s="165" t="s">
        <v>51</v>
      </c>
      <c r="BX54" s="123"/>
      <c r="BY54" s="123"/>
      <c r="BZ54" s="123"/>
      <c r="CA54" s="123"/>
      <c r="CB54" s="123"/>
      <c r="CC54" s="123"/>
      <c r="CR54" s="100"/>
      <c r="CS54" s="90"/>
      <c r="CT54" s="101"/>
      <c r="CU54" s="101"/>
      <c r="CV54" s="90"/>
      <c r="CW54" s="90"/>
      <c r="CX54" s="143"/>
      <c r="DD54" s="135"/>
      <c r="DE54" s="136"/>
      <c r="DF54" s="136"/>
      <c r="DG54" s="306"/>
      <c r="DH54" s="304"/>
      <c r="DI54" s="164"/>
      <c r="DJ54" s="305"/>
      <c r="DK54" s="305"/>
      <c r="DL54" s="305"/>
      <c r="DM54" s="305"/>
      <c r="DN54" s="85"/>
      <c r="DX54" s="135"/>
      <c r="DY54" s="136"/>
      <c r="DZ54" s="137"/>
      <c r="EA54" s="140"/>
      <c r="EB54" s="136"/>
      <c r="EC54" s="136"/>
      <c r="ED54" s="137"/>
      <c r="EE54" s="140"/>
      <c r="EF54" s="136"/>
      <c r="EG54" s="136"/>
      <c r="EH54" s="137"/>
      <c r="EI54" s="140"/>
      <c r="EJ54" s="136"/>
      <c r="EK54" s="136"/>
      <c r="EL54" s="137"/>
      <c r="EM54" s="140"/>
      <c r="EN54" s="213">
        <v>23</v>
      </c>
      <c r="EO54" s="209">
        <v>52.674</v>
      </c>
      <c r="EP54" s="141">
        <v>55</v>
      </c>
      <c r="EQ54" s="142">
        <f>EO54+EP54*0.001</f>
        <v>52.729</v>
      </c>
      <c r="ER54" s="107" t="s">
        <v>37</v>
      </c>
    </row>
    <row r="55" spans="2:148" ht="21" customHeight="1">
      <c r="B55" s="135"/>
      <c r="C55" s="136"/>
      <c r="D55" s="136"/>
      <c r="E55" s="136"/>
      <c r="F55" s="137"/>
      <c r="G55" s="140"/>
      <c r="H55" s="136"/>
      <c r="I55" s="136"/>
      <c r="J55" s="137"/>
      <c r="K55" s="137"/>
      <c r="L55" s="212">
        <v>7</v>
      </c>
      <c r="M55" s="98">
        <v>53.765</v>
      </c>
      <c r="N55" s="139" t="s">
        <v>37</v>
      </c>
      <c r="O55" s="137"/>
      <c r="P55" s="238">
        <v>10</v>
      </c>
      <c r="Q55" s="239">
        <v>53.694</v>
      </c>
      <c r="R55" s="139" t="s">
        <v>37</v>
      </c>
      <c r="S55" s="137"/>
      <c r="T55" s="212">
        <v>104</v>
      </c>
      <c r="U55" s="366">
        <v>53.629</v>
      </c>
      <c r="V55" s="107" t="s">
        <v>37</v>
      </c>
      <c r="AF55" s="240">
        <v>101</v>
      </c>
      <c r="AG55" s="367">
        <v>53.697</v>
      </c>
      <c r="AH55" s="368">
        <v>42</v>
      </c>
      <c r="AI55" s="367">
        <f>AG55+AH55*0.001</f>
        <v>53.739000000000004</v>
      </c>
      <c r="AJ55" s="304" t="s">
        <v>83</v>
      </c>
      <c r="AK55" s="363" t="s">
        <v>84</v>
      </c>
      <c r="AP55" s="85"/>
      <c r="AV55" s="100"/>
      <c r="AW55" s="187" t="s">
        <v>137</v>
      </c>
      <c r="AX55" s="101"/>
      <c r="AY55" s="139" t="s">
        <v>140</v>
      </c>
      <c r="AZ55" s="90"/>
      <c r="BA55" s="187" t="s">
        <v>80</v>
      </c>
      <c r="BB55" s="143"/>
      <c r="BI55" s="86"/>
      <c r="BR55" s="123"/>
      <c r="BS55" s="123"/>
      <c r="BT55" s="123"/>
      <c r="BU55" s="123"/>
      <c r="BV55" s="123"/>
      <c r="BX55" s="123"/>
      <c r="BY55" s="123"/>
      <c r="BZ55" s="123"/>
      <c r="CA55" s="123"/>
      <c r="CB55" s="123"/>
      <c r="CC55" s="123"/>
      <c r="CR55" s="100"/>
      <c r="CS55" s="187" t="s">
        <v>137</v>
      </c>
      <c r="CT55" s="101"/>
      <c r="CU55" s="390" t="s">
        <v>138</v>
      </c>
      <c r="CV55" s="90"/>
      <c r="CW55" s="187" t="s">
        <v>139</v>
      </c>
      <c r="CX55" s="143"/>
      <c r="DD55" s="240" t="s">
        <v>154</v>
      </c>
      <c r="DE55" s="367">
        <v>52.61</v>
      </c>
      <c r="DF55" s="368">
        <v>42</v>
      </c>
      <c r="DG55" s="367">
        <f>DE55+DF55*0.001</f>
        <v>52.652</v>
      </c>
      <c r="DH55" s="304" t="s">
        <v>83</v>
      </c>
      <c r="DI55" s="363" t="s">
        <v>165</v>
      </c>
      <c r="DN55" s="85"/>
      <c r="DX55" s="352">
        <v>107</v>
      </c>
      <c r="DY55" s="98">
        <v>53.034</v>
      </c>
      <c r="DZ55" s="139" t="s">
        <v>37</v>
      </c>
      <c r="EA55" s="140"/>
      <c r="EB55" s="212">
        <v>15</v>
      </c>
      <c r="EC55" s="98">
        <v>52.935</v>
      </c>
      <c r="ED55" s="139" t="s">
        <v>37</v>
      </c>
      <c r="EE55" s="140"/>
      <c r="EF55" s="212">
        <v>18</v>
      </c>
      <c r="EG55" s="98">
        <v>52.839</v>
      </c>
      <c r="EH55" s="139" t="s">
        <v>37</v>
      </c>
      <c r="EI55" s="140"/>
      <c r="EJ55" s="212">
        <v>21</v>
      </c>
      <c r="EK55" s="98">
        <v>52.76</v>
      </c>
      <c r="EL55" s="139" t="s">
        <v>37</v>
      </c>
      <c r="EM55" s="140"/>
      <c r="EN55" s="136"/>
      <c r="EO55" s="136"/>
      <c r="EP55" s="136"/>
      <c r="EQ55" s="136"/>
      <c r="ER55" s="138"/>
    </row>
    <row r="56" spans="2:148" ht="21" customHeight="1" thickBot="1">
      <c r="B56" s="144"/>
      <c r="C56" s="145"/>
      <c r="D56" s="146"/>
      <c r="E56" s="146"/>
      <c r="F56" s="147"/>
      <c r="G56" s="148"/>
      <c r="H56" s="149"/>
      <c r="I56" s="145"/>
      <c r="J56" s="147"/>
      <c r="K56" s="148"/>
      <c r="L56" s="149"/>
      <c r="M56" s="145"/>
      <c r="N56" s="147"/>
      <c r="O56" s="148"/>
      <c r="P56" s="149"/>
      <c r="Q56" s="145"/>
      <c r="R56" s="147"/>
      <c r="S56" s="148"/>
      <c r="T56" s="149"/>
      <c r="U56" s="145"/>
      <c r="V56" s="150"/>
      <c r="AD56" s="84"/>
      <c r="AE56" s="162"/>
      <c r="AF56" s="144"/>
      <c r="AG56" s="145"/>
      <c r="AH56" s="146"/>
      <c r="AI56" s="146"/>
      <c r="AJ56" s="307"/>
      <c r="AK56" s="308"/>
      <c r="AL56" s="309"/>
      <c r="AM56" s="309"/>
      <c r="AN56" s="309"/>
      <c r="AO56" s="309"/>
      <c r="AP56" s="310"/>
      <c r="AV56" s="199"/>
      <c r="AW56" s="114"/>
      <c r="AX56" s="119"/>
      <c r="AY56" s="201"/>
      <c r="AZ56" s="114"/>
      <c r="BA56" s="202"/>
      <c r="BB56" s="200"/>
      <c r="BH56" s="84"/>
      <c r="BI56" s="162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L56" s="84"/>
      <c r="CM56" s="162"/>
      <c r="CR56" s="199"/>
      <c r="CS56" s="114"/>
      <c r="CT56" s="119"/>
      <c r="CU56" s="201"/>
      <c r="CV56" s="114"/>
      <c r="CW56" s="202"/>
      <c r="CX56" s="200"/>
      <c r="DD56" s="144"/>
      <c r="DE56" s="145"/>
      <c r="DF56" s="146"/>
      <c r="DG56" s="146"/>
      <c r="DH56" s="307"/>
      <c r="DI56" s="308"/>
      <c r="DJ56" s="309"/>
      <c r="DK56" s="309"/>
      <c r="DL56" s="309"/>
      <c r="DM56" s="309"/>
      <c r="DN56" s="310"/>
      <c r="DP56" s="84"/>
      <c r="DQ56" s="162"/>
      <c r="DX56" s="144"/>
      <c r="DY56" s="145"/>
      <c r="DZ56" s="147"/>
      <c r="EA56" s="148"/>
      <c r="EB56" s="149"/>
      <c r="EC56" s="145"/>
      <c r="ED56" s="147"/>
      <c r="EE56" s="148"/>
      <c r="EF56" s="149"/>
      <c r="EG56" s="145"/>
      <c r="EH56" s="147"/>
      <c r="EI56" s="148"/>
      <c r="EJ56" s="149"/>
      <c r="EK56" s="145"/>
      <c r="EL56" s="147"/>
      <c r="EM56" s="148"/>
      <c r="EN56" s="149"/>
      <c r="EO56" s="145"/>
      <c r="EP56" s="146"/>
      <c r="EQ56" s="146"/>
      <c r="ER56" s="150"/>
    </row>
    <row r="57" spans="70:139" ht="12.75"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EG57" s="86"/>
      <c r="EH57" s="86"/>
      <c r="EI57" s="86"/>
    </row>
    <row r="58" spans="137:139" ht="12.75">
      <c r="EG58" s="86"/>
      <c r="EH58" s="86"/>
      <c r="EI58" s="86"/>
    </row>
  </sheetData>
  <sheetProtection password="E755" sheet="1" objects="1" scenarios="1"/>
  <mergeCells count="40">
    <mergeCell ref="N3:Q3"/>
    <mergeCell ref="AB3:AC3"/>
    <mergeCell ref="T4:W4"/>
    <mergeCell ref="D2:I2"/>
    <mergeCell ref="B4:E4"/>
    <mergeCell ref="H4:K4"/>
    <mergeCell ref="V3:W3"/>
    <mergeCell ref="DH2:DK2"/>
    <mergeCell ref="T2:W2"/>
    <mergeCell ref="AJ2:AM2"/>
    <mergeCell ref="EL2:EQ2"/>
    <mergeCell ref="DX2:EA2"/>
    <mergeCell ref="DH3:DK3"/>
    <mergeCell ref="AJ3:AM3"/>
    <mergeCell ref="ED3:EG3"/>
    <mergeCell ref="DR3:DS3"/>
    <mergeCell ref="AJ4:AM4"/>
    <mergeCell ref="EF5:EG5"/>
    <mergeCell ref="ED5:EE5"/>
    <mergeCell ref="DX4:EA4"/>
    <mergeCell ref="DX3:DY3"/>
    <mergeCell ref="DK50:DL50"/>
    <mergeCell ref="B6:C6"/>
    <mergeCell ref="D6:E6"/>
    <mergeCell ref="H6:I6"/>
    <mergeCell ref="J6:K6"/>
    <mergeCell ref="B5:E5"/>
    <mergeCell ref="H5:K5"/>
    <mergeCell ref="P5:Q5"/>
    <mergeCell ref="N5:O5"/>
    <mergeCell ref="AM48:AN48"/>
    <mergeCell ref="EJ4:EM4"/>
    <mergeCell ref="ER6:ES6"/>
    <mergeCell ref="EJ5:EM5"/>
    <mergeCell ref="EP5:ES5"/>
    <mergeCell ref="EJ6:EK6"/>
    <mergeCell ref="EL6:EM6"/>
    <mergeCell ref="EP6:EQ6"/>
    <mergeCell ref="EP4:ES4"/>
    <mergeCell ref="DH4:DK4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ignoredErrors>
    <ignoredError sqref="AJ42" numberStoredAsText="1"/>
  </ignoredErrors>
  <drawing r:id="rId7"/>
  <legacyDrawing r:id="rId6"/>
  <oleObjects>
    <oleObject progId="Paint.Picture" shapeId="1505195" r:id="rId1"/>
    <oleObject progId="Paint.Picture" shapeId="1505249" r:id="rId2"/>
    <oleObject progId="Paint.Picture" shapeId="1505975" r:id="rId3"/>
    <oleObject progId="Paint.Picture" shapeId="1506155" r:id="rId4"/>
    <oleObject progId="Paint.Picture" shapeId="150657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2011-04-12T10:07:59Z</cp:lastPrinted>
  <dcterms:created xsi:type="dcterms:W3CDTF">2004-05-28T09:30:30Z</dcterms:created>
  <dcterms:modified xsi:type="dcterms:W3CDTF">2011-04-12T10:24:08Z</dcterms:modified>
  <cp:category/>
  <cp:version/>
  <cp:contentType/>
  <cp:contentStatus/>
</cp:coreProperties>
</file>