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Hradec nad Moravicí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<sst xmlns="http://schemas.openxmlformats.org/spreadsheetml/2006/main" count="74" uniqueCount="55">
  <si>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</si>
  <si>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</si>
  <si>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</si>
  <si>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</si>
  <si>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</si>
  <si>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</si>
  <si>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</si>
  <si>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</si>
  <si>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</si>
  <si>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</si>
  <si>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</si>
  <si>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</si>
  <si>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</si>
  <si>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</si>
  <si>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</si>
  <si>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</si>
  <si>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</si>
  <si>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</si>
  <si>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</si>
  <si>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</si>
  <si>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</si>
  <si>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</si>
  <si>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</si>
  <si>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</si>
  <si>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</si>
  <si>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</si>
  <si>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</si>
  <si>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</si>
  <si>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</si>
  <si>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</si>
  <si>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Konec tratě</t>
  </si>
  <si>
    <t>Trať : 307</t>
  </si>
  <si>
    <t>Zabezpečovací zařízení neumožňuje současné vlakové cesty</t>
  </si>
  <si>
    <t>záznam hovorů zařízením ReDat</t>
  </si>
  <si>
    <t>Koncová dopravna</t>
  </si>
  <si>
    <t>Rádiové spojení  ( síť SRD )</t>
  </si>
  <si>
    <t>I.</t>
  </si>
  <si>
    <t>Mechanické</t>
  </si>
  <si>
    <t>výhybky a výkolejky přestavuje a uzamyká doprovod vlaku</t>
  </si>
  <si>
    <t>klíče od výhybek a výkolejek v soupravě hlavních klíčů (SHK)</t>
  </si>
  <si>
    <t>Vk 2</t>
  </si>
  <si>
    <t>Směr  :  Odb Moravice</t>
  </si>
  <si>
    <t>zaražedlo k.č. 1a v km  8,211</t>
  </si>
  <si>
    <t>Km  7,950</t>
  </si>
  <si>
    <t>Opava východ</t>
  </si>
  <si>
    <t>Ev. č. : 335745</t>
  </si>
  <si>
    <t>bez zabezpečení</t>
  </si>
  <si>
    <t>výměnový zámek v závislost na Vk 2, klíč Vk 2 / 3 v SHK - III.</t>
  </si>
  <si>
    <t>výměnové zámky do obou směrů, klíč v.č. 1t / 1 v SHK - I.</t>
  </si>
  <si>
    <t>výměnový zámek v závislost na Vk 4, klíč Vk 4 / 6 v SHK - V.</t>
  </si>
  <si>
    <t>výměnový zámek v závislost na Vk 3, klíč Vk 3 / 4 v SHK - IV.</t>
  </si>
  <si>
    <t>Vk 4</t>
  </si>
  <si>
    <t>Vk 3</t>
  </si>
  <si>
    <t>výměnový zámek v závislost na Vk 1, klíč Vk 1 / 2t / 2 v SHK - II.</t>
  </si>
  <si>
    <t>1 + 3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</si>
</sst>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horizontal="left" vertical="center"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8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29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4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9" fillId="0" borderId="0" xfId="0" applyFont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164" fontId="15" fillId="0" borderId="1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44" fontId="34" fillId="2" borderId="57" xfId="18" applyFont="1" applyFill="1" applyBorder="1" applyAlignment="1">
      <alignment horizontal="center" vertical="center"/>
    </xf>
    <xf numFmtId="44" fontId="34" fillId="2" borderId="58" xfId="18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058400" y="8848725"/>
          <a:ext cx="849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200025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33350" y="9534525"/>
          <a:ext cx="1888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Hradec nad Moravicí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228600</xdr:colOff>
      <xdr:row>31</xdr:row>
      <xdr:rowOff>9525</xdr:rowOff>
    </xdr:from>
    <xdr:to>
      <xdr:col>18</xdr:col>
      <xdr:colOff>495300</xdr:colOff>
      <xdr:row>33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56007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8" name="Line 109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9" name="Line 110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21</xdr:col>
      <xdr:colOff>428625</xdr:colOff>
      <xdr:row>40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8572500" y="10220325"/>
          <a:ext cx="822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782955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247650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207835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27</xdr:col>
      <xdr:colOff>247650</xdr:colOff>
      <xdr:row>39</xdr:row>
      <xdr:rowOff>114300</xdr:rowOff>
    </xdr:to>
    <xdr:sp>
      <xdr:nvSpPr>
        <xdr:cNvPr id="14" name="Line 280"/>
        <xdr:cNvSpPr>
          <a:spLocks/>
        </xdr:cNvSpPr>
      </xdr:nvSpPr>
      <xdr:spPr>
        <a:xfrm flipV="1">
          <a:off x="1929765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9</xdr:col>
      <xdr:colOff>266700</xdr:colOff>
      <xdr:row>39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4114800" y="9534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39</xdr:row>
      <xdr:rowOff>114300</xdr:rowOff>
    </xdr:from>
    <xdr:to>
      <xdr:col>10</xdr:col>
      <xdr:colOff>495300</xdr:colOff>
      <xdr:row>40</xdr:row>
      <xdr:rowOff>0</xdr:rowOff>
    </xdr:to>
    <xdr:sp>
      <xdr:nvSpPr>
        <xdr:cNvPr id="16" name="Line 284"/>
        <xdr:cNvSpPr>
          <a:spLocks/>
        </xdr:cNvSpPr>
      </xdr:nvSpPr>
      <xdr:spPr>
        <a:xfrm flipH="1" flipV="1">
          <a:off x="6343650" y="9991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37</xdr:row>
      <xdr:rowOff>114300</xdr:rowOff>
    </xdr:from>
    <xdr:to>
      <xdr:col>35</xdr:col>
      <xdr:colOff>161925</xdr:colOff>
      <xdr:row>37</xdr:row>
      <xdr:rowOff>114300</xdr:rowOff>
    </xdr:to>
    <xdr:sp>
      <xdr:nvSpPr>
        <xdr:cNvPr id="17" name="Line 287"/>
        <xdr:cNvSpPr>
          <a:spLocks/>
        </xdr:cNvSpPr>
      </xdr:nvSpPr>
      <xdr:spPr>
        <a:xfrm flipV="1">
          <a:off x="19021425" y="9534525"/>
          <a:ext cx="836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40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24777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495300</xdr:colOff>
      <xdr:row>40</xdr:row>
      <xdr:rowOff>0</xdr:rowOff>
    </xdr:from>
    <xdr:to>
      <xdr:col>11</xdr:col>
      <xdr:colOff>266700</xdr:colOff>
      <xdr:row>40</xdr:row>
      <xdr:rowOff>76200</xdr:rowOff>
    </xdr:to>
    <xdr:sp>
      <xdr:nvSpPr>
        <xdr:cNvPr id="19" name="Line 417"/>
        <xdr:cNvSpPr>
          <a:spLocks/>
        </xdr:cNvSpPr>
      </xdr:nvSpPr>
      <xdr:spPr>
        <a:xfrm>
          <a:off x="70866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24</xdr:col>
      <xdr:colOff>476250</xdr:colOff>
      <xdr:row>40</xdr:row>
      <xdr:rowOff>0</xdr:rowOff>
    </xdr:to>
    <xdr:sp>
      <xdr:nvSpPr>
        <xdr:cNvPr id="20" name="Line 454"/>
        <xdr:cNvSpPr>
          <a:spLocks/>
        </xdr:cNvSpPr>
      </xdr:nvSpPr>
      <xdr:spPr>
        <a:xfrm flipV="1">
          <a:off x="1855470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1" name="Oval 529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114300</xdr:rowOff>
    </xdr:to>
    <xdr:sp>
      <xdr:nvSpPr>
        <xdr:cNvPr id="22" name="Line 534"/>
        <xdr:cNvSpPr>
          <a:spLocks/>
        </xdr:cNvSpPr>
      </xdr:nvSpPr>
      <xdr:spPr>
        <a:xfrm flipH="1" flipV="1">
          <a:off x="200406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23" name="Line 535"/>
        <xdr:cNvSpPr>
          <a:spLocks/>
        </xdr:cNvSpPr>
      </xdr:nvSpPr>
      <xdr:spPr>
        <a:xfrm flipH="1" flipV="1">
          <a:off x="185547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24" name="Line 536"/>
        <xdr:cNvSpPr>
          <a:spLocks/>
        </xdr:cNvSpPr>
      </xdr:nvSpPr>
      <xdr:spPr>
        <a:xfrm flipH="1" flipV="1">
          <a:off x="192976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152400</xdr:rowOff>
    </xdr:from>
    <xdr:to>
      <xdr:col>13</xdr:col>
      <xdr:colOff>266700</xdr:colOff>
      <xdr:row>35</xdr:row>
      <xdr:rowOff>0</xdr:rowOff>
    </xdr:to>
    <xdr:sp>
      <xdr:nvSpPr>
        <xdr:cNvPr id="25" name="Line 555"/>
        <xdr:cNvSpPr>
          <a:spLocks/>
        </xdr:cNvSpPr>
      </xdr:nvSpPr>
      <xdr:spPr>
        <a:xfrm flipV="1">
          <a:off x="85725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152400</xdr:rowOff>
    </xdr:to>
    <xdr:sp>
      <xdr:nvSpPr>
        <xdr:cNvPr id="26" name="Line 556"/>
        <xdr:cNvSpPr>
          <a:spLocks/>
        </xdr:cNvSpPr>
      </xdr:nvSpPr>
      <xdr:spPr>
        <a:xfrm flipV="1">
          <a:off x="93154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114300</xdr:rowOff>
    </xdr:to>
    <xdr:sp>
      <xdr:nvSpPr>
        <xdr:cNvPr id="27" name="Line 557"/>
        <xdr:cNvSpPr>
          <a:spLocks/>
        </xdr:cNvSpPr>
      </xdr:nvSpPr>
      <xdr:spPr>
        <a:xfrm flipV="1">
          <a:off x="78295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2706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29" name="Line 559"/>
        <xdr:cNvSpPr>
          <a:spLocks/>
        </xdr:cNvSpPr>
      </xdr:nvSpPr>
      <xdr:spPr>
        <a:xfrm flipH="1" flipV="1">
          <a:off x="63436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85725</xdr:rowOff>
    </xdr:from>
    <xdr:to>
      <xdr:col>13</xdr:col>
      <xdr:colOff>266700</xdr:colOff>
      <xdr:row>43</xdr:row>
      <xdr:rowOff>0</xdr:rowOff>
    </xdr:to>
    <xdr:sp>
      <xdr:nvSpPr>
        <xdr:cNvPr id="30" name="Line 560"/>
        <xdr:cNvSpPr>
          <a:spLocks/>
        </xdr:cNvSpPr>
      </xdr:nvSpPr>
      <xdr:spPr>
        <a:xfrm flipH="1" flipV="1">
          <a:off x="8572500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43</xdr:row>
      <xdr:rowOff>114300</xdr:rowOff>
    </xdr:from>
    <xdr:to>
      <xdr:col>19</xdr:col>
      <xdr:colOff>428625</xdr:colOff>
      <xdr:row>43</xdr:row>
      <xdr:rowOff>114300</xdr:rowOff>
    </xdr:to>
    <xdr:sp>
      <xdr:nvSpPr>
        <xdr:cNvPr id="31" name="Line 561"/>
        <xdr:cNvSpPr>
          <a:spLocks/>
        </xdr:cNvSpPr>
      </xdr:nvSpPr>
      <xdr:spPr>
        <a:xfrm>
          <a:off x="10791825" y="10906125"/>
          <a:ext cx="405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12</xdr:col>
      <xdr:colOff>495300</xdr:colOff>
      <xdr:row>42</xdr:row>
      <xdr:rowOff>85725</xdr:rowOff>
    </xdr:to>
    <xdr:sp>
      <xdr:nvSpPr>
        <xdr:cNvPr id="32" name="Line 562"/>
        <xdr:cNvSpPr>
          <a:spLocks/>
        </xdr:cNvSpPr>
      </xdr:nvSpPr>
      <xdr:spPr>
        <a:xfrm flipH="1" flipV="1">
          <a:off x="7829550" y="10448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0</xdr:rowOff>
    </xdr:from>
    <xdr:to>
      <xdr:col>14</xdr:col>
      <xdr:colOff>495300</xdr:colOff>
      <xdr:row>43</xdr:row>
      <xdr:rowOff>76200</xdr:rowOff>
    </xdr:to>
    <xdr:sp>
      <xdr:nvSpPr>
        <xdr:cNvPr id="33" name="Line 563"/>
        <xdr:cNvSpPr>
          <a:spLocks/>
        </xdr:cNvSpPr>
      </xdr:nvSpPr>
      <xdr:spPr>
        <a:xfrm flipH="1" flipV="1">
          <a:off x="9315450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43</xdr:row>
      <xdr:rowOff>76200</xdr:rowOff>
    </xdr:from>
    <xdr:to>
      <xdr:col>15</xdr:col>
      <xdr:colOff>257175</xdr:colOff>
      <xdr:row>43</xdr:row>
      <xdr:rowOff>114300</xdr:rowOff>
    </xdr:to>
    <xdr:sp>
      <xdr:nvSpPr>
        <xdr:cNvPr id="34" name="Line 564"/>
        <xdr:cNvSpPr>
          <a:spLocks/>
        </xdr:cNvSpPr>
      </xdr:nvSpPr>
      <xdr:spPr>
        <a:xfrm flipH="1" flipV="1">
          <a:off x="10058400" y="10868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114300</xdr:rowOff>
    </xdr:from>
    <xdr:to>
      <xdr:col>24</xdr:col>
      <xdr:colOff>476250</xdr:colOff>
      <xdr:row>41</xdr:row>
      <xdr:rowOff>114300</xdr:rowOff>
    </xdr:to>
    <xdr:sp>
      <xdr:nvSpPr>
        <xdr:cNvPr id="35" name="Line 565"/>
        <xdr:cNvSpPr>
          <a:spLocks/>
        </xdr:cNvSpPr>
      </xdr:nvSpPr>
      <xdr:spPr>
        <a:xfrm flipV="1">
          <a:off x="178117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36" name="Group 5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39" name="Group 569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39</xdr:row>
      <xdr:rowOff>114300</xdr:rowOff>
    </xdr:from>
    <xdr:to>
      <xdr:col>9</xdr:col>
      <xdr:colOff>419100</xdr:colOff>
      <xdr:row>41</xdr:row>
      <xdr:rowOff>28575</xdr:rowOff>
    </xdr:to>
    <xdr:grpSp>
      <xdr:nvGrpSpPr>
        <xdr:cNvPr id="42" name="Group 572"/>
        <xdr:cNvGrpSpPr>
          <a:grpSpLocks noChangeAspect="1"/>
        </xdr:cNvGrpSpPr>
      </xdr:nvGrpSpPr>
      <xdr:grpSpPr>
        <a:xfrm>
          <a:off x="61817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33</xdr:row>
      <xdr:rowOff>57150</xdr:rowOff>
    </xdr:from>
    <xdr:to>
      <xdr:col>12</xdr:col>
      <xdr:colOff>666750</xdr:colOff>
      <xdr:row>33</xdr:row>
      <xdr:rowOff>180975</xdr:rowOff>
    </xdr:to>
    <xdr:sp>
      <xdr:nvSpPr>
        <xdr:cNvPr id="45" name="kreslení 16"/>
        <xdr:cNvSpPr>
          <a:spLocks/>
        </xdr:cNvSpPr>
      </xdr:nvSpPr>
      <xdr:spPr>
        <a:xfrm>
          <a:off x="83915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44</xdr:row>
      <xdr:rowOff>57150</xdr:rowOff>
    </xdr:from>
    <xdr:to>
      <xdr:col>13</xdr:col>
      <xdr:colOff>438150</xdr:colOff>
      <xdr:row>44</xdr:row>
      <xdr:rowOff>190500</xdr:rowOff>
    </xdr:to>
    <xdr:sp>
      <xdr:nvSpPr>
        <xdr:cNvPr id="46" name="kreslení 427"/>
        <xdr:cNvSpPr>
          <a:spLocks/>
        </xdr:cNvSpPr>
      </xdr:nvSpPr>
      <xdr:spPr>
        <a:xfrm>
          <a:off x="9134475" y="110775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685800</xdr:colOff>
      <xdr:row>35</xdr:row>
      <xdr:rowOff>76200</xdr:rowOff>
    </xdr:from>
    <xdr:to>
      <xdr:col>20</xdr:col>
      <xdr:colOff>66675</xdr:colOff>
      <xdr:row>36</xdr:row>
      <xdr:rowOff>152400</xdr:rowOff>
    </xdr:to>
    <xdr:grpSp>
      <xdr:nvGrpSpPr>
        <xdr:cNvPr id="47" name="Group 585"/>
        <xdr:cNvGrpSpPr>
          <a:grpSpLocks/>
        </xdr:cNvGrpSpPr>
      </xdr:nvGrpSpPr>
      <xdr:grpSpPr>
        <a:xfrm>
          <a:off x="10248900" y="9039225"/>
          <a:ext cx="5210175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58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9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9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9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55" name="Group 593"/>
        <xdr:cNvGrpSpPr>
          <a:grpSpLocks noChangeAspect="1"/>
        </xdr:cNvGrpSpPr>
      </xdr:nvGrpSpPr>
      <xdr:grpSpPr>
        <a:xfrm>
          <a:off x="191452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44</xdr:row>
      <xdr:rowOff>57150</xdr:rowOff>
    </xdr:from>
    <xdr:to>
      <xdr:col>21</xdr:col>
      <xdr:colOff>352425</xdr:colOff>
      <xdr:row>44</xdr:row>
      <xdr:rowOff>171450</xdr:rowOff>
    </xdr:to>
    <xdr:sp>
      <xdr:nvSpPr>
        <xdr:cNvPr id="58" name="kreslení 417"/>
        <xdr:cNvSpPr>
          <a:spLocks/>
        </xdr:cNvSpPr>
      </xdr:nvSpPr>
      <xdr:spPr>
        <a:xfrm>
          <a:off x="16363950" y="110775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76200</xdr:colOff>
      <xdr:row>33</xdr:row>
      <xdr:rowOff>57150</xdr:rowOff>
    </xdr:from>
    <xdr:to>
      <xdr:col>25</xdr:col>
      <xdr:colOff>428625</xdr:colOff>
      <xdr:row>33</xdr:row>
      <xdr:rowOff>180975</xdr:rowOff>
    </xdr:to>
    <xdr:sp>
      <xdr:nvSpPr>
        <xdr:cNvPr id="59" name="kreslení 12"/>
        <xdr:cNvSpPr>
          <a:spLocks/>
        </xdr:cNvSpPr>
      </xdr:nvSpPr>
      <xdr:spPr>
        <a:xfrm>
          <a:off x="1986915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37</xdr:row>
      <xdr:rowOff>114300</xdr:rowOff>
    </xdr:from>
    <xdr:to>
      <xdr:col>27</xdr:col>
      <xdr:colOff>409575</xdr:colOff>
      <xdr:row>39</xdr:row>
      <xdr:rowOff>28575</xdr:rowOff>
    </xdr:to>
    <xdr:grpSp>
      <xdr:nvGrpSpPr>
        <xdr:cNvPr id="60" name="Group 598"/>
        <xdr:cNvGrpSpPr>
          <a:grpSpLocks/>
        </xdr:cNvGrpSpPr>
      </xdr:nvGrpSpPr>
      <xdr:grpSpPr>
        <a:xfrm>
          <a:off x="21374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209550</xdr:rowOff>
    </xdr:from>
    <xdr:to>
      <xdr:col>29</xdr:col>
      <xdr:colOff>409575</xdr:colOff>
      <xdr:row>37</xdr:row>
      <xdr:rowOff>114300</xdr:rowOff>
    </xdr:to>
    <xdr:grpSp>
      <xdr:nvGrpSpPr>
        <xdr:cNvPr id="63" name="Group 601"/>
        <xdr:cNvGrpSpPr>
          <a:grpSpLocks noChangeAspect="1"/>
        </xdr:cNvGrpSpPr>
      </xdr:nvGrpSpPr>
      <xdr:grpSpPr>
        <a:xfrm>
          <a:off x="228600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67" name="Group 622"/>
        <xdr:cNvGrpSpPr>
          <a:grpSpLocks noChangeAspect="1"/>
        </xdr:cNvGrpSpPr>
      </xdr:nvGrpSpPr>
      <xdr:grpSpPr>
        <a:xfrm>
          <a:off x="266700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8" name="Line 62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2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62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62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62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2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171450</xdr:colOff>
      <xdr:row>38</xdr:row>
      <xdr:rowOff>0</xdr:rowOff>
    </xdr:from>
    <xdr:to>
      <xdr:col>24</xdr:col>
      <xdr:colOff>219075</xdr:colOff>
      <xdr:row>39</xdr:row>
      <xdr:rowOff>0</xdr:rowOff>
    </xdr:to>
    <xdr:grpSp>
      <xdr:nvGrpSpPr>
        <xdr:cNvPr id="74" name="Group 629"/>
        <xdr:cNvGrpSpPr>
          <a:grpSpLocks/>
        </xdr:cNvGrpSpPr>
      </xdr:nvGrpSpPr>
      <xdr:grpSpPr>
        <a:xfrm>
          <a:off x="1899285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" name="Rectangle 6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400050</xdr:colOff>
      <xdr:row>41</xdr:row>
      <xdr:rowOff>0</xdr:rowOff>
    </xdr:from>
    <xdr:to>
      <xdr:col>21</xdr:col>
      <xdr:colOff>447675</xdr:colOff>
      <xdr:row>42</xdr:row>
      <xdr:rowOff>0</xdr:rowOff>
    </xdr:to>
    <xdr:grpSp>
      <xdr:nvGrpSpPr>
        <xdr:cNvPr id="78" name="Group 633"/>
        <xdr:cNvGrpSpPr>
          <a:grpSpLocks/>
        </xdr:cNvGrpSpPr>
      </xdr:nvGrpSpPr>
      <xdr:grpSpPr>
        <a:xfrm>
          <a:off x="16764000" y="10334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" name="Rectangle 6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82" name="Group 637"/>
        <xdr:cNvGrpSpPr>
          <a:grpSpLocks/>
        </xdr:cNvGrpSpPr>
      </xdr:nvGrpSpPr>
      <xdr:grpSpPr>
        <a:xfrm>
          <a:off x="80772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" name="Rectangle 6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752475</xdr:colOff>
      <xdr:row>41</xdr:row>
      <xdr:rowOff>0</xdr:rowOff>
    </xdr:from>
    <xdr:to>
      <xdr:col>12</xdr:col>
      <xdr:colOff>800100</xdr:colOff>
      <xdr:row>42</xdr:row>
      <xdr:rowOff>0</xdr:rowOff>
    </xdr:to>
    <xdr:grpSp>
      <xdr:nvGrpSpPr>
        <xdr:cNvPr id="86" name="Group 641"/>
        <xdr:cNvGrpSpPr>
          <a:grpSpLocks/>
        </xdr:cNvGrpSpPr>
      </xdr:nvGrpSpPr>
      <xdr:grpSpPr>
        <a:xfrm>
          <a:off x="8829675" y="10334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" name="Rectangle 6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428625</xdr:colOff>
      <xdr:row>40</xdr:row>
      <xdr:rowOff>114300</xdr:rowOff>
    </xdr:from>
    <xdr:to>
      <xdr:col>21</xdr:col>
      <xdr:colOff>714375</xdr:colOff>
      <xdr:row>40</xdr:row>
      <xdr:rowOff>114300</xdr:rowOff>
    </xdr:to>
    <xdr:sp>
      <xdr:nvSpPr>
        <xdr:cNvPr id="90" name="Line 645"/>
        <xdr:cNvSpPr>
          <a:spLocks/>
        </xdr:cNvSpPr>
      </xdr:nvSpPr>
      <xdr:spPr>
        <a:xfrm>
          <a:off x="16792575" y="102203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43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12706350" y="10791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428625</xdr:colOff>
      <xdr:row>43</xdr:row>
      <xdr:rowOff>76200</xdr:rowOff>
    </xdr:from>
    <xdr:to>
      <xdr:col>20</xdr:col>
      <xdr:colOff>200025</xdr:colOff>
      <xdr:row>43</xdr:row>
      <xdr:rowOff>114300</xdr:rowOff>
    </xdr:to>
    <xdr:sp>
      <xdr:nvSpPr>
        <xdr:cNvPr id="92" name="Line 652"/>
        <xdr:cNvSpPr>
          <a:spLocks/>
        </xdr:cNvSpPr>
      </xdr:nvSpPr>
      <xdr:spPr>
        <a:xfrm flipV="1">
          <a:off x="14849475" y="10868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0</xdr:rowOff>
    </xdr:from>
    <xdr:to>
      <xdr:col>20</xdr:col>
      <xdr:colOff>942975</xdr:colOff>
      <xdr:row>43</xdr:row>
      <xdr:rowOff>76200</xdr:rowOff>
    </xdr:to>
    <xdr:sp>
      <xdr:nvSpPr>
        <xdr:cNvPr id="93" name="Line 653"/>
        <xdr:cNvSpPr>
          <a:spLocks/>
        </xdr:cNvSpPr>
      </xdr:nvSpPr>
      <xdr:spPr>
        <a:xfrm flipV="1">
          <a:off x="15592425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42</xdr:row>
      <xdr:rowOff>85725</xdr:rowOff>
    </xdr:from>
    <xdr:to>
      <xdr:col>21</xdr:col>
      <xdr:colOff>714375</xdr:colOff>
      <xdr:row>43</xdr:row>
      <xdr:rowOff>0</xdr:rowOff>
    </xdr:to>
    <xdr:sp>
      <xdr:nvSpPr>
        <xdr:cNvPr id="94" name="Line 654"/>
        <xdr:cNvSpPr>
          <a:spLocks/>
        </xdr:cNvSpPr>
      </xdr:nvSpPr>
      <xdr:spPr>
        <a:xfrm flipV="1">
          <a:off x="16335375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114300</xdr:rowOff>
    </xdr:from>
    <xdr:to>
      <xdr:col>22</xdr:col>
      <xdr:colOff>476250</xdr:colOff>
      <xdr:row>42</xdr:row>
      <xdr:rowOff>85725</xdr:rowOff>
    </xdr:to>
    <xdr:sp>
      <xdr:nvSpPr>
        <xdr:cNvPr id="95" name="Line 655"/>
        <xdr:cNvSpPr>
          <a:spLocks/>
        </xdr:cNvSpPr>
      </xdr:nvSpPr>
      <xdr:spPr>
        <a:xfrm flipV="1">
          <a:off x="17078325" y="10448925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41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145" t="s">
        <v>34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31</v>
      </c>
      <c r="Q3"/>
      <c r="S3" s="40" t="s">
        <v>43</v>
      </c>
      <c r="T3" s="41"/>
      <c r="U3"/>
      <c r="W3" s="42" t="s">
        <v>45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21" t="s">
        <v>0</v>
      </c>
      <c r="K4" s="222"/>
      <c r="L4" s="222"/>
      <c r="M4" s="222"/>
      <c r="N4" s="222"/>
      <c r="O4" s="222"/>
      <c r="P4" s="46"/>
      <c r="Q4" s="47"/>
      <c r="R4" s="47"/>
      <c r="S4" s="47"/>
      <c r="T4" s="47"/>
      <c r="U4" s="47"/>
      <c r="V4" s="48"/>
      <c r="W4" s="221" t="s">
        <v>0</v>
      </c>
      <c r="X4" s="222"/>
      <c r="Y4" s="222"/>
      <c r="Z4" s="222"/>
      <c r="AA4" s="222"/>
      <c r="AB4" s="223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25</v>
      </c>
      <c r="F5" s="10"/>
      <c r="G5" s="10"/>
      <c r="H5" s="51"/>
      <c r="I5" s="5"/>
      <c r="J5" s="226" t="s">
        <v>26</v>
      </c>
      <c r="K5" s="227"/>
      <c r="L5" s="219"/>
      <c r="M5" s="220"/>
      <c r="N5" s="228"/>
      <c r="O5" s="229"/>
      <c r="P5" s="52"/>
      <c r="Q5" s="70"/>
      <c r="R5" s="54"/>
      <c r="S5" s="55" t="s">
        <v>1</v>
      </c>
      <c r="T5" s="53"/>
      <c r="U5" s="190"/>
      <c r="V5" s="56"/>
      <c r="W5" s="230"/>
      <c r="X5" s="228"/>
      <c r="Y5" s="219"/>
      <c r="Z5" s="220"/>
      <c r="AA5" s="224"/>
      <c r="AB5" s="225"/>
      <c r="AC5" s="37"/>
      <c r="AD5" s="49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52"/>
      <c r="M6" s="60"/>
      <c r="N6" s="155"/>
      <c r="O6" s="156"/>
      <c r="P6" s="52"/>
      <c r="Q6" s="63"/>
      <c r="R6" s="63"/>
      <c r="S6" s="63"/>
      <c r="T6" s="63"/>
      <c r="U6" s="63"/>
      <c r="V6" s="56"/>
      <c r="W6" s="163"/>
      <c r="X6" s="164"/>
      <c r="Y6" s="161"/>
      <c r="Z6" s="64"/>
      <c r="AA6" s="61"/>
      <c r="AB6" s="62"/>
      <c r="AC6" s="37"/>
      <c r="AD6" s="57"/>
      <c r="AG6" s="151" t="s">
        <v>30</v>
      </c>
      <c r="AJ6" s="58"/>
    </row>
    <row r="7" spans="2:36" s="2" customFormat="1" ht="22.5" customHeight="1">
      <c r="B7" s="57"/>
      <c r="C7" s="7"/>
      <c r="D7" s="7"/>
      <c r="E7" s="8" t="s">
        <v>35</v>
      </c>
      <c r="F7" s="7"/>
      <c r="G7" s="7"/>
      <c r="H7" s="51"/>
      <c r="I7" s="5"/>
      <c r="J7" s="65"/>
      <c r="K7" s="66"/>
      <c r="L7" s="153"/>
      <c r="M7" s="66"/>
      <c r="N7" s="157"/>
      <c r="O7" s="158"/>
      <c r="P7" s="52"/>
      <c r="Q7" s="70"/>
      <c r="R7" s="4"/>
      <c r="S7" s="191" t="s">
        <v>37</v>
      </c>
      <c r="T7" s="70"/>
      <c r="U7" s="4"/>
      <c r="V7" s="56"/>
      <c r="W7" s="4"/>
      <c r="X7" s="5"/>
      <c r="Y7" s="162"/>
      <c r="Z7" s="72"/>
      <c r="AA7" s="68"/>
      <c r="AB7" s="69"/>
      <c r="AC7" s="37"/>
      <c r="AD7" s="57"/>
      <c r="AJ7" s="51"/>
    </row>
    <row r="8" spans="2:36" s="2" customFormat="1" ht="22.5" customHeight="1">
      <c r="B8" s="57"/>
      <c r="C8" s="7"/>
      <c r="D8" s="7"/>
      <c r="E8" s="74" t="s">
        <v>3</v>
      </c>
      <c r="F8" s="7"/>
      <c r="G8" s="7"/>
      <c r="H8" s="51"/>
      <c r="I8" s="5"/>
      <c r="J8" s="201" t="s">
        <v>8</v>
      </c>
      <c r="K8" s="202"/>
      <c r="L8" s="203"/>
      <c r="M8" s="204"/>
      <c r="N8" s="211"/>
      <c r="O8" s="212"/>
      <c r="P8" s="52"/>
      <c r="Q8" s="70"/>
      <c r="R8" s="70"/>
      <c r="S8" s="29" t="s">
        <v>38</v>
      </c>
      <c r="T8" s="70"/>
      <c r="U8" s="70"/>
      <c r="V8" s="56"/>
      <c r="W8" s="213"/>
      <c r="X8" s="214"/>
      <c r="Y8" s="203"/>
      <c r="Z8" s="204"/>
      <c r="AA8" s="209"/>
      <c r="AB8" s="210"/>
      <c r="AC8" s="37"/>
      <c r="AD8" s="57"/>
      <c r="AG8" s="151" t="s">
        <v>42</v>
      </c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5"/>
      <c r="I9" s="5"/>
      <c r="J9" s="207">
        <v>7.492</v>
      </c>
      <c r="K9" s="208"/>
      <c r="L9" s="205"/>
      <c r="M9" s="206"/>
      <c r="N9" s="211"/>
      <c r="O9" s="212"/>
      <c r="P9" s="52"/>
      <c r="Q9" s="5"/>
      <c r="R9" s="5"/>
      <c r="S9" s="189" t="s">
        <v>39</v>
      </c>
      <c r="T9" s="5"/>
      <c r="U9" s="5"/>
      <c r="V9" s="56"/>
      <c r="W9" s="215"/>
      <c r="X9" s="216"/>
      <c r="Y9" s="205"/>
      <c r="Z9" s="206"/>
      <c r="AA9" s="217"/>
      <c r="AB9" s="218"/>
      <c r="AC9" s="37"/>
      <c r="AD9" s="57"/>
      <c r="AJ9" s="75"/>
    </row>
    <row r="10" spans="2:36" s="2" customFormat="1" ht="22.5" customHeight="1">
      <c r="B10" s="57"/>
      <c r="C10" s="9"/>
      <c r="D10" s="9"/>
      <c r="E10" s="17" t="s">
        <v>29</v>
      </c>
      <c r="F10" s="9"/>
      <c r="G10" s="9"/>
      <c r="H10" s="75"/>
      <c r="I10" s="5"/>
      <c r="J10" s="71"/>
      <c r="K10" s="72"/>
      <c r="L10" s="154"/>
      <c r="M10" s="67"/>
      <c r="N10" s="157"/>
      <c r="O10" s="158"/>
      <c r="P10" s="52"/>
      <c r="Q10" s="5"/>
      <c r="R10" s="5"/>
      <c r="S10" s="17" t="s">
        <v>27</v>
      </c>
      <c r="T10" s="5"/>
      <c r="U10" s="5"/>
      <c r="V10" s="56"/>
      <c r="W10" s="71"/>
      <c r="X10" s="72"/>
      <c r="Y10" s="73"/>
      <c r="Z10" s="72"/>
      <c r="AA10" s="5"/>
      <c r="AB10" s="76"/>
      <c r="AC10" s="37"/>
      <c r="AD10" s="57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2"/>
      <c r="M11" s="81"/>
      <c r="N11" s="159"/>
      <c r="O11" s="160"/>
      <c r="P11" s="84"/>
      <c r="Q11" s="85"/>
      <c r="R11" s="85"/>
      <c r="S11" s="85"/>
      <c r="T11" s="85"/>
      <c r="U11" s="85"/>
      <c r="V11" s="86"/>
      <c r="W11" s="80"/>
      <c r="X11" s="81"/>
      <c r="Y11" s="87"/>
      <c r="Z11" s="81"/>
      <c r="AA11" s="82"/>
      <c r="AB11" s="83"/>
      <c r="AC11" s="37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9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H15"/>
      <c r="AI15"/>
      <c r="AJ15"/>
      <c r="AK15"/>
    </row>
    <row r="16" spans="1:37" s="9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H16"/>
      <c r="AI16"/>
      <c r="AJ16"/>
      <c r="AK16"/>
    </row>
    <row r="17" spans="1:37" s="9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44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5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5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6"/>
      <c r="R19" s="97"/>
      <c r="S19" s="147" t="s">
        <v>33</v>
      </c>
      <c r="T19" s="88"/>
      <c r="U19" s="98"/>
      <c r="AB19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4"/>
      <c r="I23" s="14"/>
      <c r="R23" s="103"/>
      <c r="S23" s="104" t="s">
        <v>4</v>
      </c>
      <c r="AC23" s="88"/>
      <c r="AD23" s="88"/>
      <c r="AJ23" s="88"/>
      <c r="AK23" s="88"/>
    </row>
    <row r="24" s="95" customFormat="1" ht="18" customHeight="1">
      <c r="S24" s="16" t="s">
        <v>5</v>
      </c>
    </row>
    <row r="25" s="95" customFormat="1" ht="18" customHeight="1">
      <c r="S25" s="16" t="s">
        <v>6</v>
      </c>
    </row>
    <row r="26" s="95" customFormat="1" ht="18" customHeight="1"/>
    <row r="27" s="95" customFormat="1" ht="18" customHeight="1"/>
    <row r="28" s="95" customFormat="1" ht="18" customHeight="1"/>
    <row r="29" s="95" customFormat="1" ht="18" customHeight="1">
      <c r="L29" s="14"/>
    </row>
    <row r="30" spans="10:14" s="95" customFormat="1" ht="18" customHeight="1">
      <c r="J30" s="14"/>
      <c r="K30" s="14"/>
      <c r="L30" s="14"/>
      <c r="N30" s="14"/>
    </row>
    <row r="31" spans="13:14" s="95" customFormat="1" ht="18" customHeight="1">
      <c r="M31" s="14"/>
      <c r="N31" s="14"/>
    </row>
    <row r="32" spans="10:12" s="95" customFormat="1" ht="18" customHeight="1">
      <c r="J32" s="14"/>
      <c r="K32" s="14"/>
      <c r="L32" s="14"/>
    </row>
    <row r="33" spans="9:36" s="95" customFormat="1" ht="18" customHeight="1">
      <c r="I33" s="15"/>
      <c r="K33" s="14"/>
      <c r="L33" s="14"/>
      <c r="M33" s="148" t="s">
        <v>7</v>
      </c>
      <c r="P33" s="14"/>
      <c r="Z33" s="148" t="s">
        <v>51</v>
      </c>
      <c r="AJ33" s="14"/>
    </row>
    <row r="34" spans="2:37" s="95" customFormat="1" ht="18" customHeight="1">
      <c r="B34" s="88"/>
      <c r="H34" s="14"/>
      <c r="I34" s="14"/>
      <c r="J34" s="14"/>
      <c r="Q34" s="14"/>
      <c r="R34" s="14"/>
      <c r="U34" s="14"/>
      <c r="X34" s="14"/>
      <c r="Y34" s="103"/>
      <c r="AE34" s="14"/>
      <c r="AF34" s="14"/>
      <c r="AI34" s="14"/>
      <c r="AJ34" s="14"/>
      <c r="AK34" s="88"/>
    </row>
    <row r="35" spans="2:37" s="95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4"/>
      <c r="T35" s="14"/>
      <c r="W35" s="14"/>
      <c r="X35" s="14"/>
      <c r="Y35" s="14"/>
      <c r="Z35" s="14"/>
      <c r="AA35" s="14"/>
      <c r="AB35" s="14"/>
      <c r="AD35" s="103"/>
      <c r="AI35" s="15"/>
      <c r="AJ35" s="88"/>
      <c r="AK35" s="88"/>
    </row>
    <row r="36" spans="2:37" s="95" customFormat="1" ht="18" customHeight="1">
      <c r="B36" s="88"/>
      <c r="C36" s="14"/>
      <c r="D36" s="14"/>
      <c r="E36" s="88"/>
      <c r="F36" s="14"/>
      <c r="G36" s="88"/>
      <c r="I36" s="14"/>
      <c r="J36" s="14"/>
      <c r="L36" s="14"/>
      <c r="M36" s="14"/>
      <c r="N36" s="14"/>
      <c r="O36" s="103"/>
      <c r="R36" s="103"/>
      <c r="S36" s="103"/>
      <c r="T36" s="103"/>
      <c r="U36" s="14"/>
      <c r="Y36" s="14"/>
      <c r="Z36" s="14"/>
      <c r="AA36" s="14"/>
      <c r="AG36" s="14"/>
      <c r="AH36" s="14"/>
      <c r="AK36" s="88"/>
    </row>
    <row r="37" spans="2:37" s="95" customFormat="1" ht="18" customHeight="1">
      <c r="B37" s="88"/>
      <c r="G37" s="150">
        <v>1</v>
      </c>
      <c r="I37" s="150">
        <v>2</v>
      </c>
      <c r="L37" s="14"/>
      <c r="O37" s="103"/>
      <c r="S37" s="14"/>
      <c r="U37" s="103"/>
      <c r="W37" s="14"/>
      <c r="Z37" s="105"/>
      <c r="AD37" s="149">
        <v>6</v>
      </c>
      <c r="AH37" s="14"/>
      <c r="AJ37" s="196">
        <v>8.211</v>
      </c>
      <c r="AK37" s="88"/>
    </row>
    <row r="38" spans="7:37" s="95" customFormat="1" ht="18" customHeight="1">
      <c r="G38" s="14"/>
      <c r="I38" s="14"/>
      <c r="N38" s="88"/>
      <c r="O38" s="14"/>
      <c r="P38" s="14"/>
      <c r="Q38" s="14"/>
      <c r="R38" s="15"/>
      <c r="X38" s="14"/>
      <c r="Y38" s="14"/>
      <c r="Z38" s="14"/>
      <c r="AB38" s="14"/>
      <c r="AD38" s="14"/>
      <c r="AG38" s="14"/>
      <c r="AI38" s="14"/>
      <c r="AJ38"/>
      <c r="AK38" s="88"/>
    </row>
    <row r="39" spans="2:37" s="95" customFormat="1" ht="18" customHeight="1">
      <c r="B39" s="88"/>
      <c r="D39" s="14"/>
      <c r="E39" s="103"/>
      <c r="G39" s="105"/>
      <c r="K39" s="14"/>
      <c r="L39" s="14"/>
      <c r="M39" s="103"/>
      <c r="U39" s="14"/>
      <c r="W39" s="14"/>
      <c r="X39" s="14"/>
      <c r="Y39" s="14"/>
      <c r="Z39" s="14"/>
      <c r="AB39" s="195">
        <v>5</v>
      </c>
      <c r="AH39" s="15"/>
      <c r="AK39" s="88"/>
    </row>
    <row r="40" spans="2:37" s="95" customFormat="1" ht="18" customHeight="1">
      <c r="B40" s="197" t="s">
        <v>8</v>
      </c>
      <c r="C40" s="103"/>
      <c r="D40" s="14"/>
      <c r="H40" s="14"/>
      <c r="I40" s="14"/>
      <c r="J40" s="14"/>
      <c r="K40" s="14"/>
      <c r="L40" s="14"/>
      <c r="M40" s="14"/>
      <c r="N40" s="14"/>
      <c r="P40" s="103"/>
      <c r="R40" s="103"/>
      <c r="U40" s="14"/>
      <c r="W40" s="14"/>
      <c r="X40" s="14"/>
      <c r="Y40" s="14"/>
      <c r="AH40" s="14"/>
      <c r="AI40" s="14"/>
      <c r="AJ40" s="88"/>
      <c r="AK40" s="88"/>
    </row>
    <row r="41" spans="2:37" s="95" customFormat="1" ht="18" customHeight="1">
      <c r="B41" s="88"/>
      <c r="C41" s="14"/>
      <c r="D41"/>
      <c r="E41" s="88"/>
      <c r="F41"/>
      <c r="G41" s="88"/>
      <c r="H41" s="14"/>
      <c r="J41" s="150">
        <v>3</v>
      </c>
      <c r="K41" s="103"/>
      <c r="L41" s="14"/>
      <c r="M41" s="14"/>
      <c r="P41" s="14"/>
      <c r="Q41" s="14"/>
      <c r="R41" s="15"/>
      <c r="V41" s="14"/>
      <c r="W41" s="14"/>
      <c r="X41" s="14"/>
      <c r="Y41" s="195">
        <v>4</v>
      </c>
      <c r="AB41" s="14"/>
      <c r="AC41" s="88"/>
      <c r="AH41" s="14"/>
      <c r="AI41" s="14"/>
      <c r="AJ41" s="14"/>
      <c r="AK41" s="88"/>
    </row>
    <row r="42" spans="2:37" s="95" customFormat="1" ht="18" customHeight="1">
      <c r="B42" s="88"/>
      <c r="C42" s="103"/>
      <c r="F42"/>
      <c r="G42" s="14"/>
      <c r="L42" s="14"/>
      <c r="N42" s="14"/>
      <c r="R42" s="14"/>
      <c r="W42" s="14"/>
      <c r="X42" s="14"/>
      <c r="Y42" s="103"/>
      <c r="AB42" s="103"/>
      <c r="AD42" s="14"/>
      <c r="AF42" s="106"/>
      <c r="AH42" s="14"/>
      <c r="AI42" s="14"/>
      <c r="AK42" s="88"/>
    </row>
    <row r="43" spans="2:37" s="95" customFormat="1" ht="18" customHeight="1">
      <c r="B43" s="89"/>
      <c r="J43" s="14"/>
      <c r="K43" s="14"/>
      <c r="L43" s="14"/>
      <c r="M43" s="14"/>
      <c r="N43" s="14"/>
      <c r="O43" s="14"/>
      <c r="P43" s="103"/>
      <c r="Q43" s="103"/>
      <c r="V43" s="14"/>
      <c r="W43" s="14"/>
      <c r="X43" s="14"/>
      <c r="AC43" s="14"/>
      <c r="AE43" s="103"/>
      <c r="AF43" s="103"/>
      <c r="AH43" s="103"/>
      <c r="AI43" s="14"/>
      <c r="AJ43" s="103"/>
      <c r="AK43" s="88"/>
    </row>
    <row r="44" spans="2:37" s="95" customFormat="1" ht="18" customHeight="1">
      <c r="B44" s="88"/>
      <c r="C44" s="97"/>
      <c r="L44" s="14"/>
      <c r="N44" s="14"/>
      <c r="O44" s="14"/>
      <c r="P44" s="14"/>
      <c r="Q44" s="14"/>
      <c r="R44" s="14"/>
      <c r="T44" s="14"/>
      <c r="U44" s="14"/>
      <c r="V44" s="14"/>
      <c r="X44" s="14"/>
      <c r="Y44" s="14"/>
      <c r="AD44" s="103"/>
      <c r="AE44" s="107"/>
      <c r="AF44" s="103"/>
      <c r="AH44" s="103"/>
      <c r="AI44" s="14"/>
      <c r="AJ44" s="103"/>
      <c r="AK44" s="88"/>
    </row>
    <row r="45" spans="2:37" s="95" customFormat="1" ht="18" customHeight="1">
      <c r="B45" s="88"/>
      <c r="C45" s="97"/>
      <c r="F45" s="103"/>
      <c r="H45" s="103"/>
      <c r="L45" s="103"/>
      <c r="M45" s="103"/>
      <c r="O45" s="14"/>
      <c r="P45" s="103"/>
      <c r="R45" s="103"/>
      <c r="S45" s="103"/>
      <c r="T45" s="103"/>
      <c r="U45" s="103"/>
      <c r="X45" s="14"/>
      <c r="Y45" s="14"/>
      <c r="Z45" s="14"/>
      <c r="AA45" s="14"/>
      <c r="AB45" s="105"/>
      <c r="AD45" s="103"/>
      <c r="AE45" s="103"/>
      <c r="AF45" s="103"/>
      <c r="AH45" s="103"/>
      <c r="AI45" s="14"/>
      <c r="AJ45" s="108"/>
      <c r="AK45" s="88"/>
    </row>
    <row r="46" spans="14:22" s="95" customFormat="1" ht="18" customHeight="1">
      <c r="N46" s="200" t="s">
        <v>40</v>
      </c>
      <c r="V46" s="198" t="s">
        <v>52</v>
      </c>
    </row>
    <row r="47" s="95" customFormat="1" ht="18" customHeight="1"/>
    <row r="48" s="95" customFormat="1" ht="18" customHeight="1"/>
    <row r="49" s="95" customFormat="1" ht="18" customHeight="1"/>
    <row r="50" s="95" customFormat="1" ht="18" customHeight="1"/>
    <row r="51" s="95" customFormat="1" ht="18" customHeight="1">
      <c r="S51" s="28" t="s">
        <v>23</v>
      </c>
    </row>
    <row r="52" spans="2:37" s="95" customFormat="1" ht="18" customHeight="1">
      <c r="B52" s="88"/>
      <c r="C52" s="109"/>
      <c r="D52" s="109"/>
      <c r="H52" s="103"/>
      <c r="J52" s="103"/>
      <c r="L52" s="105"/>
      <c r="M52" s="105"/>
      <c r="N52" s="103"/>
      <c r="O52" s="103"/>
      <c r="P52" s="103"/>
      <c r="Q52" s="103"/>
      <c r="R52" s="103"/>
      <c r="S52" s="110" t="s">
        <v>32</v>
      </c>
      <c r="T52" s="88"/>
      <c r="U52" s="103"/>
      <c r="V52" s="103"/>
      <c r="W52" s="103"/>
      <c r="X52" s="103"/>
      <c r="Y52" s="103"/>
      <c r="Z52" s="103"/>
      <c r="AA52" s="103"/>
      <c r="AB52" s="105"/>
      <c r="AD52" s="105"/>
      <c r="AH52" s="88"/>
      <c r="AI52" s="103"/>
      <c r="AJ52" s="97"/>
      <c r="AK52" s="88"/>
    </row>
    <row r="53" spans="2:37" s="95" customFormat="1" ht="18" customHeight="1">
      <c r="B53" s="88"/>
      <c r="C53" s="88"/>
      <c r="D53" s="88"/>
      <c r="E53" s="88"/>
      <c r="Q53" s="103"/>
      <c r="R53" s="103"/>
      <c r="U53" s="103"/>
      <c r="V53" s="103"/>
      <c r="W53" s="105"/>
      <c r="X53" s="105"/>
      <c r="Y53" s="103"/>
      <c r="Z53" s="105"/>
      <c r="AA53" s="105"/>
      <c r="AB53" s="103"/>
      <c r="AD53" s="103"/>
      <c r="AE53" s="103"/>
      <c r="AF53" s="103"/>
      <c r="AG53" s="89"/>
      <c r="AH53" s="88"/>
      <c r="AI53" s="88"/>
      <c r="AJ53" s="88"/>
      <c r="AK53" s="88"/>
    </row>
    <row r="54" spans="13:25" s="2" customFormat="1" ht="18" customHeight="1">
      <c r="M54" s="111"/>
      <c r="N54" s="111"/>
      <c r="X54" s="111"/>
      <c r="Y54" s="111"/>
    </row>
    <row r="55" ht="18" customHeight="1" thickBot="1"/>
    <row r="56" spans="2:36" s="116" customFormat="1" ht="36" customHeight="1">
      <c r="B56" s="231" t="s">
        <v>9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3"/>
      <c r="O56" s="234" t="s">
        <v>10</v>
      </c>
      <c r="P56" s="235"/>
      <c r="Q56" s="235"/>
      <c r="R56" s="236"/>
      <c r="S56" s="165"/>
      <c r="T56" s="234" t="s">
        <v>11</v>
      </c>
      <c r="U56" s="235"/>
      <c r="V56" s="235"/>
      <c r="W56" s="236"/>
      <c r="X56" s="232" t="s">
        <v>9</v>
      </c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7"/>
    </row>
    <row r="57" spans="2:36" s="116" customFormat="1" ht="24.75" customHeight="1" thickBot="1">
      <c r="B57" s="18" t="s">
        <v>12</v>
      </c>
      <c r="C57" s="19" t="s">
        <v>13</v>
      </c>
      <c r="D57" s="19" t="s">
        <v>14</v>
      </c>
      <c r="E57" s="19" t="s">
        <v>15</v>
      </c>
      <c r="F57" s="19" t="s">
        <v>28</v>
      </c>
      <c r="G57" s="112"/>
      <c r="H57" s="166"/>
      <c r="I57" s="166"/>
      <c r="J57" s="30" t="s">
        <v>16</v>
      </c>
      <c r="K57" s="166"/>
      <c r="L57" s="166"/>
      <c r="M57" s="166"/>
      <c r="N57" s="166"/>
      <c r="O57" s="119" t="s">
        <v>12</v>
      </c>
      <c r="P57" s="20" t="s">
        <v>17</v>
      </c>
      <c r="Q57" s="20" t="s">
        <v>18</v>
      </c>
      <c r="R57" s="120" t="s">
        <v>19</v>
      </c>
      <c r="S57" s="121" t="s">
        <v>20</v>
      </c>
      <c r="T57" s="119" t="s">
        <v>12</v>
      </c>
      <c r="U57" s="20" t="s">
        <v>17</v>
      </c>
      <c r="V57" s="20" t="s">
        <v>18</v>
      </c>
      <c r="W57" s="122" t="s">
        <v>19</v>
      </c>
      <c r="X57" s="167" t="s">
        <v>12</v>
      </c>
      <c r="Y57" s="19" t="s">
        <v>13</v>
      </c>
      <c r="Z57" s="19" t="s">
        <v>14</v>
      </c>
      <c r="AA57" s="19" t="s">
        <v>15</v>
      </c>
      <c r="AB57" s="19" t="s">
        <v>28</v>
      </c>
      <c r="AC57" s="112"/>
      <c r="AD57" s="166"/>
      <c r="AE57" s="166"/>
      <c r="AF57" s="30" t="s">
        <v>16</v>
      </c>
      <c r="AG57" s="166"/>
      <c r="AH57" s="166"/>
      <c r="AI57" s="166"/>
      <c r="AJ57" s="168"/>
    </row>
    <row r="58" spans="2:36" s="116" customFormat="1" ht="24.75" customHeight="1" thickTop="1">
      <c r="B58" s="24"/>
      <c r="C58" s="25"/>
      <c r="D58" s="124"/>
      <c r="E58" s="125"/>
      <c r="F58" s="21"/>
      <c r="G58" s="113"/>
      <c r="H58" s="114"/>
      <c r="I58" s="169"/>
      <c r="J58" s="114"/>
      <c r="K58" s="114"/>
      <c r="L58" s="114"/>
      <c r="M58" s="114"/>
      <c r="N58" s="115"/>
      <c r="O58" s="126"/>
      <c r="P58" s="127"/>
      <c r="Q58" s="127"/>
      <c r="R58" s="128"/>
      <c r="S58" s="129"/>
      <c r="T58" s="126"/>
      <c r="U58" s="130"/>
      <c r="V58" s="130"/>
      <c r="W58" s="131"/>
      <c r="X58" s="170"/>
      <c r="Y58" s="171"/>
      <c r="Z58" s="172"/>
      <c r="AA58" s="171"/>
      <c r="AB58" s="21"/>
      <c r="AC58" s="173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193">
        <v>1</v>
      </c>
      <c r="C59" s="146">
        <v>7.776</v>
      </c>
      <c r="D59" s="117">
        <v>46</v>
      </c>
      <c r="E59" s="118">
        <f>C59+(D59/1000)</f>
        <v>7.822</v>
      </c>
      <c r="F59" s="21" t="s">
        <v>24</v>
      </c>
      <c r="G59" s="192" t="s">
        <v>48</v>
      </c>
      <c r="H59" s="114"/>
      <c r="I59" s="169"/>
      <c r="J59" s="114"/>
      <c r="K59" s="114"/>
      <c r="L59" s="114"/>
      <c r="M59" s="114"/>
      <c r="N59" s="174"/>
      <c r="O59" s="126"/>
      <c r="P59" s="127"/>
      <c r="Q59" s="127"/>
      <c r="R59" s="128"/>
      <c r="S59" s="132" t="s">
        <v>21</v>
      </c>
      <c r="T59" s="126"/>
      <c r="U59" s="130"/>
      <c r="V59" s="130"/>
      <c r="W59" s="131"/>
      <c r="X59" s="123">
        <v>4</v>
      </c>
      <c r="Y59" s="194">
        <v>8.063</v>
      </c>
      <c r="Z59" s="117">
        <v>-46</v>
      </c>
      <c r="AA59" s="144">
        <f>Y59+(Z59/1000)</f>
        <v>8.017000000000001</v>
      </c>
      <c r="AB59" s="21" t="s">
        <v>24</v>
      </c>
      <c r="AC59" s="192" t="s">
        <v>50</v>
      </c>
      <c r="AD59" s="114"/>
      <c r="AE59" s="114"/>
      <c r="AF59" s="114"/>
      <c r="AG59" s="10"/>
      <c r="AH59" s="10"/>
      <c r="AI59" s="114"/>
      <c r="AJ59" s="115"/>
    </row>
    <row r="60" spans="2:36" s="116" customFormat="1" ht="24.75" customHeight="1">
      <c r="B60" s="24"/>
      <c r="C60" s="25"/>
      <c r="D60" s="124"/>
      <c r="E60" s="125"/>
      <c r="F60" s="21"/>
      <c r="G60" s="113"/>
      <c r="H60" s="114"/>
      <c r="I60" s="169"/>
      <c r="J60" s="114"/>
      <c r="K60" s="114"/>
      <c r="L60" s="114"/>
      <c r="M60" s="114"/>
      <c r="N60" s="174"/>
      <c r="O60" s="175">
        <v>1</v>
      </c>
      <c r="P60" s="133">
        <v>7.852</v>
      </c>
      <c r="Q60" s="133">
        <v>8.05</v>
      </c>
      <c r="R60" s="176">
        <f>(Q60-P60)*1000</f>
        <v>198.0000000000004</v>
      </c>
      <c r="S60" s="134" t="s">
        <v>22</v>
      </c>
      <c r="T60" s="126"/>
      <c r="U60" s="130"/>
      <c r="V60" s="130"/>
      <c r="W60" s="131"/>
      <c r="X60" s="24"/>
      <c r="Y60" s="25"/>
      <c r="Z60" s="21"/>
      <c r="AA60" s="25"/>
      <c r="AB60" s="21"/>
      <c r="AC60" s="173"/>
      <c r="AD60" s="114"/>
      <c r="AE60" s="114"/>
      <c r="AF60" s="114"/>
      <c r="AG60" s="10"/>
      <c r="AH60" s="10"/>
      <c r="AI60" s="114"/>
      <c r="AJ60" s="115"/>
    </row>
    <row r="61" spans="2:36" s="116" customFormat="1" ht="24.75" customHeight="1">
      <c r="B61" s="22">
        <v>2</v>
      </c>
      <c r="C61" s="23">
        <v>7.806</v>
      </c>
      <c r="D61" s="143">
        <v>46</v>
      </c>
      <c r="E61" s="118">
        <f>C61+(D61/1000)</f>
        <v>7.852</v>
      </c>
      <c r="F61" s="21" t="s">
        <v>24</v>
      </c>
      <c r="G61" s="192" t="s">
        <v>53</v>
      </c>
      <c r="H61" s="114"/>
      <c r="I61" s="169"/>
      <c r="J61" s="114"/>
      <c r="K61" s="114"/>
      <c r="L61" s="114"/>
      <c r="M61" s="114"/>
      <c r="N61" s="174"/>
      <c r="O61" s="126"/>
      <c r="P61" s="127"/>
      <c r="Q61" s="127"/>
      <c r="R61" s="136"/>
      <c r="S61" s="129"/>
      <c r="T61" s="177" t="s">
        <v>54</v>
      </c>
      <c r="U61" s="135">
        <v>7.889</v>
      </c>
      <c r="V61" s="135">
        <v>7.986000000000001</v>
      </c>
      <c r="W61" s="178">
        <f>(V61-U61)*1000</f>
        <v>97.00000000000043</v>
      </c>
      <c r="X61" s="123">
        <v>5</v>
      </c>
      <c r="Y61" s="194">
        <v>8.096</v>
      </c>
      <c r="Z61" s="117">
        <v>-46</v>
      </c>
      <c r="AA61" s="118">
        <f>Y61+(Z61/1000)</f>
        <v>8.05</v>
      </c>
      <c r="AB61" s="21" t="s">
        <v>24</v>
      </c>
      <c r="AC61" s="179" t="s">
        <v>46</v>
      </c>
      <c r="AD61" s="114"/>
      <c r="AE61" s="114"/>
      <c r="AF61" s="114"/>
      <c r="AG61" s="10"/>
      <c r="AH61" s="10"/>
      <c r="AI61" s="114"/>
      <c r="AJ61" s="115"/>
    </row>
    <row r="62" spans="2:36" s="116" customFormat="1" ht="24.75" customHeight="1">
      <c r="B62" s="24"/>
      <c r="C62" s="25"/>
      <c r="D62" s="124"/>
      <c r="E62" s="125"/>
      <c r="F62" s="21"/>
      <c r="G62" s="113"/>
      <c r="H62" s="114"/>
      <c r="I62" s="169"/>
      <c r="J62" s="114"/>
      <c r="K62" s="114"/>
      <c r="L62" s="114"/>
      <c r="M62" s="114"/>
      <c r="N62" s="174"/>
      <c r="O62" s="175">
        <v>2</v>
      </c>
      <c r="P62" s="133">
        <v>7.858</v>
      </c>
      <c r="Q62" s="133">
        <v>8.017</v>
      </c>
      <c r="R62" s="199">
        <f>(Q62-P62)*1000</f>
        <v>158.9999999999998</v>
      </c>
      <c r="S62" s="137" t="s">
        <v>36</v>
      </c>
      <c r="T62" s="126"/>
      <c r="U62" s="130"/>
      <c r="V62" s="130"/>
      <c r="W62" s="131"/>
      <c r="X62" s="24"/>
      <c r="Y62" s="25"/>
      <c r="Z62" s="21"/>
      <c r="AA62" s="25"/>
      <c r="AB62" s="21"/>
      <c r="AC62" s="173"/>
      <c r="AD62" s="114"/>
      <c r="AE62" s="114"/>
      <c r="AF62" s="114"/>
      <c r="AG62" s="10"/>
      <c r="AH62" s="10"/>
      <c r="AI62" s="114"/>
      <c r="AJ62" s="115"/>
    </row>
    <row r="63" spans="2:36" s="116" customFormat="1" ht="24.75" customHeight="1">
      <c r="B63" s="22">
        <v>3</v>
      </c>
      <c r="C63" s="23">
        <v>7.812</v>
      </c>
      <c r="D63" s="143">
        <v>46</v>
      </c>
      <c r="E63" s="118">
        <f>C63+(D63/1000)</f>
        <v>7.8580000000000005</v>
      </c>
      <c r="F63" s="21" t="s">
        <v>24</v>
      </c>
      <c r="G63" s="192" t="s">
        <v>47</v>
      </c>
      <c r="H63" s="114"/>
      <c r="I63" s="169"/>
      <c r="J63" s="114"/>
      <c r="K63" s="114"/>
      <c r="L63" s="114"/>
      <c r="M63" s="114"/>
      <c r="N63" s="174"/>
      <c r="O63" s="126"/>
      <c r="P63" s="127"/>
      <c r="Q63" s="127"/>
      <c r="R63" s="136"/>
      <c r="S63" s="137">
        <v>2011</v>
      </c>
      <c r="T63" s="126"/>
      <c r="U63" s="130"/>
      <c r="V63" s="130"/>
      <c r="W63" s="131"/>
      <c r="X63" s="123">
        <v>6</v>
      </c>
      <c r="Y63" s="194">
        <v>8.126</v>
      </c>
      <c r="Z63" s="117">
        <v>-46</v>
      </c>
      <c r="AA63" s="144">
        <f>Y63+(Z63/1000)</f>
        <v>8.08</v>
      </c>
      <c r="AB63" s="21" t="s">
        <v>24</v>
      </c>
      <c r="AC63" s="192" t="s">
        <v>49</v>
      </c>
      <c r="AD63" s="114"/>
      <c r="AE63" s="114"/>
      <c r="AF63" s="114"/>
      <c r="AG63" s="114"/>
      <c r="AH63" s="10"/>
      <c r="AI63" s="114"/>
      <c r="AJ63" s="115"/>
    </row>
    <row r="64" spans="2:36" s="116" customFormat="1" ht="24.75" customHeight="1" thickBot="1">
      <c r="B64" s="138"/>
      <c r="C64" s="139"/>
      <c r="D64" s="27"/>
      <c r="E64" s="139"/>
      <c r="F64" s="27"/>
      <c r="G64" s="140"/>
      <c r="H64" s="141"/>
      <c r="I64" s="141"/>
      <c r="J64" s="141"/>
      <c r="K64" s="141"/>
      <c r="L64" s="141"/>
      <c r="M64" s="141"/>
      <c r="N64" s="180"/>
      <c r="O64" s="181"/>
      <c r="P64" s="182"/>
      <c r="Q64" s="182"/>
      <c r="R64" s="183"/>
      <c r="S64" s="184"/>
      <c r="T64" s="181"/>
      <c r="U64" s="185"/>
      <c r="V64" s="182"/>
      <c r="W64" s="186"/>
      <c r="X64" s="187"/>
      <c r="Y64" s="139"/>
      <c r="Z64" s="27"/>
      <c r="AA64" s="139"/>
      <c r="AB64" s="27"/>
      <c r="AC64" s="141"/>
      <c r="AD64" s="141"/>
      <c r="AE64" s="141"/>
      <c r="AF64" s="141"/>
      <c r="AG64" s="188"/>
      <c r="AH64" s="188"/>
      <c r="AI64" s="141"/>
      <c r="AJ64" s="142"/>
    </row>
  </sheetData>
  <sheetProtection password="E755" sheet="1" objects="1" scenarios="1"/>
  <mergeCells count="24">
    <mergeCell ref="B56:N56"/>
    <mergeCell ref="O56:R56"/>
    <mergeCell ref="T56:W56"/>
    <mergeCell ref="X56:AJ56"/>
    <mergeCell ref="Y5:Z5"/>
    <mergeCell ref="W4:AB4"/>
    <mergeCell ref="AA5:AB5"/>
    <mergeCell ref="J4:O4"/>
    <mergeCell ref="J5:K5"/>
    <mergeCell ref="N5:O5"/>
    <mergeCell ref="L5:M5"/>
    <mergeCell ref="W5:X5"/>
    <mergeCell ref="AA8:AB8"/>
    <mergeCell ref="N8:O8"/>
    <mergeCell ref="N9:O9"/>
    <mergeCell ref="W8:X8"/>
    <mergeCell ref="W9:X9"/>
    <mergeCell ref="Y9:Z9"/>
    <mergeCell ref="AA9:AB9"/>
    <mergeCell ref="J8:K8"/>
    <mergeCell ref="L8:M8"/>
    <mergeCell ref="L9:M9"/>
    <mergeCell ref="Y8:Z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254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2011-01-17T13:02:59Z</cp:lastPrinted>
  <dcterms:created xsi:type="dcterms:W3CDTF">2003-09-08T10:21:05Z</dcterms:created>
  <dcterms:modified xsi:type="dcterms:W3CDTF">2011-01-28T10:18:18Z</dcterms:modified>
  <cp:category/>
  <cp:version/>
  <cp:contentType/>
  <cp:contentStatus/>
</cp:coreProperties>
</file>