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Budišov nad Budišovkou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<sst xmlns="http://schemas.openxmlformats.org/spreadsheetml/2006/main" count="74" uniqueCount="57">
  <si>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</si>
  <si>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</si>
  <si>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</si>
  <si>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</si>
  <si>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</si>
  <si>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</si>
  <si>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</si>
  <si>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</si>
  <si>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</si>
  <si>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</si>
  <si>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</si>
  <si>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</si>
  <si>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</si>
  <si>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</si>
  <si>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</si>
  <si>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</si>
  <si>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</si>
  <si>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</si>
  <si>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</si>
  <si>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</si>
  <si>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</si>
  <si>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</si>
  <si>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</si>
  <si>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</si>
  <si>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</si>
  <si>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</si>
  <si>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</si>
  <si>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</si>
  <si>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Zabezpečovací zařízení neumožňuje současné vlakové cesty</t>
  </si>
  <si>
    <t>Koncová dopravna</t>
  </si>
  <si>
    <t>záznam hovorů zařízením ReDat</t>
  </si>
  <si>
    <t>při jízdě do odbočky - rychlost 40 km/h</t>
  </si>
  <si>
    <t>Mechanické</t>
  </si>
  <si>
    <t>klíče od výhybek a výkolejek v soupravě hlavních klíčů (SHK)</t>
  </si>
  <si>
    <t>výhybky a výkolejky přestavuje a uzamyká doprovod vlaku</t>
  </si>
  <si>
    <t>bez zabezpečení</t>
  </si>
  <si>
    <t>Kód : 16</t>
  </si>
  <si>
    <t>Trať : 306</t>
  </si>
  <si>
    <t>Suchdol nad Odrou</t>
  </si>
  <si>
    <t>Rádiové spojení  ( síť SRD )</t>
  </si>
  <si>
    <t>Km 39,010</t>
  </si>
  <si>
    <t>Ev. č. : 330845</t>
  </si>
  <si>
    <t>PVk 1</t>
  </si>
  <si>
    <t>Směr  :  Svatoňovice</t>
  </si>
  <si>
    <t>výměnové zámky do obou směrů, klíč 1t / 1 v SHK - I.</t>
  </si>
  <si>
    <t>výměnový zámek v závislost na Vk 1, klíč Vk 1 / 2t / 2 v SHK - II.</t>
  </si>
  <si>
    <t>( klíč PVk 1 v SHK - III. )</t>
  </si>
  <si>
    <t>PVk 1 v km  39,233</t>
  </si>
  <si>
    <t>Krycí *)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</si>
  <si>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</si>
  <si>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</si>
  <si>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</si>
  <si>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provoz podle SŽDC (ČD) D - 3</t>
  </si>
  <si>
    <t>VIII.</t>
  </si>
  <si>
    <t>Sk S</t>
  </si>
  <si>
    <t>Vlečka č.:</t>
  </si>
  <si>
    <t>bez platného ÚP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</si>
</sst>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i/>
      <sz val="10"/>
      <name val="Arial"/>
      <family val="2"/>
    </font>
    <font>
      <b/>
      <sz val="12"/>
      <color indexed="10"/>
      <name val="Arial CE"/>
      <family val="2"/>
    </font>
    <font>
      <sz val="11"/>
      <color indexed="14"/>
      <name val="Arial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0" xfId="0" applyFont="1" applyAlignment="1">
      <alignment/>
    </xf>
    <xf numFmtId="0" fontId="27" fillId="0" borderId="3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38" xfId="0" applyFont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34" fillId="4" borderId="8" xfId="0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18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42" fillId="2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164" fontId="27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38" fillId="0" borderId="44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36" fillId="2" borderId="62" xfId="18" applyFont="1" applyFill="1" applyBorder="1" applyAlignment="1">
      <alignment horizontal="center" vertical="center"/>
    </xf>
    <xf numFmtId="44" fontId="36" fillId="2" borderId="63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36" fillId="2" borderId="64" xfId="18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center" vertical="center"/>
    </xf>
    <xf numFmtId="44" fontId="11" fillId="2" borderId="64" xfId="18" applyFont="1" applyFill="1" applyBorder="1" applyAlignment="1">
      <alignment horizontal="center" vertical="center"/>
    </xf>
    <xf numFmtId="44" fontId="11" fillId="2" borderId="63" xfId="18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6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2628900" y="8391525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38</xdr:row>
      <xdr:rowOff>114300</xdr:rowOff>
    </xdr:from>
    <xdr:to>
      <xdr:col>24</xdr:col>
      <xdr:colOff>685800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3763625" y="9763125"/>
          <a:ext cx="5743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33</xdr:col>
      <xdr:colOff>247650</xdr:colOff>
      <xdr:row>35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0783550" y="907732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Budišov nad Budišovkou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37</xdr:row>
      <xdr:rowOff>114300</xdr:rowOff>
    </xdr:from>
    <xdr:to>
      <xdr:col>16</xdr:col>
      <xdr:colOff>771525</xdr:colOff>
      <xdr:row>38</xdr:row>
      <xdr:rowOff>0</xdr:rowOff>
    </xdr:to>
    <xdr:sp>
      <xdr:nvSpPr>
        <xdr:cNvPr id="7" name="Line 26"/>
        <xdr:cNvSpPr>
          <a:spLocks/>
        </xdr:cNvSpPr>
      </xdr:nvSpPr>
      <xdr:spPr>
        <a:xfrm>
          <a:off x="11534775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4</xdr:col>
      <xdr:colOff>495300</xdr:colOff>
      <xdr:row>32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391525"/>
          <a:ext cx="249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7086600" y="9077325"/>
          <a:ext cx="1369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10" name="Line 116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12" name="Line 281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13" name="Line 391"/>
        <xdr:cNvSpPr>
          <a:spLocks/>
        </xdr:cNvSpPr>
      </xdr:nvSpPr>
      <xdr:spPr>
        <a:xfrm flipH="1" flipV="1">
          <a:off x="215265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695325</xdr:colOff>
      <xdr:row>40</xdr:row>
      <xdr:rowOff>9525</xdr:rowOff>
    </xdr:from>
    <xdr:to>
      <xdr:col>19</xdr:col>
      <xdr:colOff>0</xdr:colOff>
      <xdr:row>42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16</xdr:col>
      <xdr:colOff>28575</xdr:colOff>
      <xdr:row>37</xdr:row>
      <xdr:rowOff>114300</xdr:rowOff>
    </xdr:to>
    <xdr:sp>
      <xdr:nvSpPr>
        <xdr:cNvPr id="17" name="Line 522"/>
        <xdr:cNvSpPr>
          <a:spLocks/>
        </xdr:cNvSpPr>
      </xdr:nvSpPr>
      <xdr:spPr>
        <a:xfrm>
          <a:off x="9315450" y="907732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18" name="Line 637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19" name="Line 638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33</xdr:col>
      <xdr:colOff>247650</xdr:colOff>
      <xdr:row>35</xdr:row>
      <xdr:rowOff>114300</xdr:rowOff>
    </xdr:from>
    <xdr:to>
      <xdr:col>35</xdr:col>
      <xdr:colOff>390525</xdr:colOff>
      <xdr:row>35</xdr:row>
      <xdr:rowOff>114300</xdr:rowOff>
    </xdr:to>
    <xdr:sp>
      <xdr:nvSpPr>
        <xdr:cNvPr id="23" name="Line 711"/>
        <xdr:cNvSpPr>
          <a:spLocks/>
        </xdr:cNvSpPr>
      </xdr:nvSpPr>
      <xdr:spPr>
        <a:xfrm>
          <a:off x="25984200" y="9077325"/>
          <a:ext cx="16287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24" name="Line 712"/>
        <xdr:cNvSpPr>
          <a:spLocks/>
        </xdr:cNvSpPr>
      </xdr:nvSpPr>
      <xdr:spPr>
        <a:xfrm>
          <a:off x="207835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25" name="Line 713"/>
        <xdr:cNvSpPr>
          <a:spLocks/>
        </xdr:cNvSpPr>
      </xdr:nvSpPr>
      <xdr:spPr>
        <a:xfrm>
          <a:off x="192976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26" name="Line 714"/>
        <xdr:cNvSpPr>
          <a:spLocks/>
        </xdr:cNvSpPr>
      </xdr:nvSpPr>
      <xdr:spPr>
        <a:xfrm>
          <a:off x="20040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7" name="Group 715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35</xdr:row>
      <xdr:rowOff>114300</xdr:rowOff>
    </xdr:from>
    <xdr:to>
      <xdr:col>13</xdr:col>
      <xdr:colOff>419100</xdr:colOff>
      <xdr:row>37</xdr:row>
      <xdr:rowOff>28575</xdr:rowOff>
    </xdr:to>
    <xdr:grpSp>
      <xdr:nvGrpSpPr>
        <xdr:cNvPr id="30" name="Group 718"/>
        <xdr:cNvGrpSpPr>
          <a:grpSpLocks noChangeAspect="1"/>
        </xdr:cNvGrpSpPr>
      </xdr:nvGrpSpPr>
      <xdr:grpSpPr>
        <a:xfrm>
          <a:off x="9153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33" name="Group 721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34</xdr:row>
      <xdr:rowOff>57150</xdr:rowOff>
    </xdr:from>
    <xdr:to>
      <xdr:col>33</xdr:col>
      <xdr:colOff>428625</xdr:colOff>
      <xdr:row>34</xdr:row>
      <xdr:rowOff>180975</xdr:rowOff>
    </xdr:to>
    <xdr:sp>
      <xdr:nvSpPr>
        <xdr:cNvPr id="36" name="kreslení 16"/>
        <xdr:cNvSpPr>
          <a:spLocks/>
        </xdr:cNvSpPr>
      </xdr:nvSpPr>
      <xdr:spPr>
        <a:xfrm>
          <a:off x="25812750" y="879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34</xdr:row>
      <xdr:rowOff>0</xdr:rowOff>
    </xdr:from>
    <xdr:to>
      <xdr:col>26</xdr:col>
      <xdr:colOff>504825</xdr:colOff>
      <xdr:row>35</xdr:row>
      <xdr:rowOff>0</xdr:rowOff>
    </xdr:to>
    <xdr:grpSp>
      <xdr:nvGrpSpPr>
        <xdr:cNvPr id="37" name="Group 730"/>
        <xdr:cNvGrpSpPr>
          <a:grpSpLocks/>
        </xdr:cNvGrpSpPr>
      </xdr:nvGrpSpPr>
      <xdr:grpSpPr>
        <a:xfrm>
          <a:off x="207645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7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41" name="Group 734"/>
        <xdr:cNvGrpSpPr>
          <a:grpSpLocks/>
        </xdr:cNvGrpSpPr>
      </xdr:nvGrpSpPr>
      <xdr:grpSpPr>
        <a:xfrm>
          <a:off x="55721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" name="Rectangle 7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35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247650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46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457200</xdr:colOff>
      <xdr:row>33</xdr:row>
      <xdr:rowOff>76200</xdr:rowOff>
    </xdr:from>
    <xdr:to>
      <xdr:col>19</xdr:col>
      <xdr:colOff>647700</xdr:colOff>
      <xdr:row>34</xdr:row>
      <xdr:rowOff>152400</xdr:rowOff>
    </xdr:to>
    <xdr:grpSp>
      <xdr:nvGrpSpPr>
        <xdr:cNvPr id="47" name="Group 770"/>
        <xdr:cNvGrpSpPr>
          <a:grpSpLocks/>
        </xdr:cNvGrpSpPr>
      </xdr:nvGrpSpPr>
      <xdr:grpSpPr>
        <a:xfrm>
          <a:off x="11963400" y="8582025"/>
          <a:ext cx="310515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77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36</xdr:row>
      <xdr:rowOff>76200</xdr:rowOff>
    </xdr:from>
    <xdr:to>
      <xdr:col>19</xdr:col>
      <xdr:colOff>647700</xdr:colOff>
      <xdr:row>37</xdr:row>
      <xdr:rowOff>152400</xdr:rowOff>
    </xdr:to>
    <xdr:grpSp>
      <xdr:nvGrpSpPr>
        <xdr:cNvPr id="55" name="Group 778"/>
        <xdr:cNvGrpSpPr>
          <a:grpSpLocks/>
        </xdr:cNvGrpSpPr>
      </xdr:nvGrpSpPr>
      <xdr:grpSpPr>
        <a:xfrm>
          <a:off x="11963400" y="9267825"/>
          <a:ext cx="3105150" cy="304800"/>
          <a:chOff x="116" y="119"/>
          <a:chExt cx="540" cy="40"/>
        </a:xfrm>
        <a:solidFill>
          <a:srgbClr val="FFFFFF"/>
        </a:solidFill>
      </xdr:grpSpPr>
      <xdr:sp>
        <xdr:nvSpPr>
          <xdr:cNvPr id="56" name="Rectangle 77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33</xdr:row>
      <xdr:rowOff>19050</xdr:rowOff>
    </xdr:from>
    <xdr:to>
      <xdr:col>1</xdr:col>
      <xdr:colOff>495300</xdr:colOff>
      <xdr:row>33</xdr:row>
      <xdr:rowOff>209550</xdr:rowOff>
    </xdr:to>
    <xdr:grpSp>
      <xdr:nvGrpSpPr>
        <xdr:cNvPr id="63" name="Group 788"/>
        <xdr:cNvGrpSpPr>
          <a:grpSpLocks noChangeAspect="1"/>
        </xdr:cNvGrpSpPr>
      </xdr:nvGrpSpPr>
      <xdr:grpSpPr>
        <a:xfrm>
          <a:off x="276225" y="8524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4" name="Line 78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9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9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9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79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9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30</xdr:row>
      <xdr:rowOff>57150</xdr:rowOff>
    </xdr:from>
    <xdr:to>
      <xdr:col>4</xdr:col>
      <xdr:colOff>400050</xdr:colOff>
      <xdr:row>30</xdr:row>
      <xdr:rowOff>171450</xdr:rowOff>
    </xdr:to>
    <xdr:grpSp>
      <xdr:nvGrpSpPr>
        <xdr:cNvPr id="70" name="Group 795"/>
        <xdr:cNvGrpSpPr>
          <a:grpSpLocks noChangeAspect="1"/>
        </xdr:cNvGrpSpPr>
      </xdr:nvGrpSpPr>
      <xdr:grpSpPr>
        <a:xfrm>
          <a:off x="1971675" y="78771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71" name="Line 79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9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9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9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5" name="Group 80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76" name="Line 80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" name="Line 80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Line 80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79" name="Line 804"/>
        <xdr:cNvSpPr>
          <a:spLocks/>
        </xdr:cNvSpPr>
      </xdr:nvSpPr>
      <xdr:spPr>
        <a:xfrm flipH="1">
          <a:off x="262509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80" name="Line 805"/>
        <xdr:cNvSpPr>
          <a:spLocks/>
        </xdr:cNvSpPr>
      </xdr:nvSpPr>
      <xdr:spPr>
        <a:xfrm flipH="1">
          <a:off x="262509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81" name="Line 806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82" name="Line 807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83" name="Line 808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84" name="Line 809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514350</xdr:colOff>
      <xdr:row>35</xdr:row>
      <xdr:rowOff>0</xdr:rowOff>
    </xdr:to>
    <xdr:sp>
      <xdr:nvSpPr>
        <xdr:cNvPr id="85" name="text 207"/>
        <xdr:cNvSpPr txBox="1">
          <a:spLocks noChangeArrowheads="1"/>
        </xdr:cNvSpPr>
      </xdr:nvSpPr>
      <xdr:spPr>
        <a:xfrm>
          <a:off x="10534650" y="87344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1"/>
      <c r="C2" s="32"/>
      <c r="D2" s="32"/>
      <c r="E2" s="33" t="s">
        <v>43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30" t="s">
        <v>29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37</v>
      </c>
      <c r="Q3"/>
      <c r="S3" s="39" t="s">
        <v>40</v>
      </c>
      <c r="T3" s="40"/>
      <c r="U3"/>
      <c r="W3" s="41" t="s">
        <v>41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198" t="s">
        <v>0</v>
      </c>
      <c r="K4" s="199"/>
      <c r="L4" s="199"/>
      <c r="M4" s="199"/>
      <c r="N4" s="199"/>
      <c r="O4" s="199"/>
      <c r="P4" s="45"/>
      <c r="Q4" s="46"/>
      <c r="R4" s="46"/>
      <c r="S4" s="46"/>
      <c r="T4" s="46"/>
      <c r="U4" s="46"/>
      <c r="V4" s="47"/>
      <c r="W4" s="198" t="s">
        <v>0</v>
      </c>
      <c r="X4" s="199"/>
      <c r="Y4" s="199"/>
      <c r="Z4" s="199"/>
      <c r="AA4" s="199"/>
      <c r="AB4" s="200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9"/>
      <c r="D5" s="9"/>
      <c r="E5" s="49" t="s">
        <v>23</v>
      </c>
      <c r="F5" s="9"/>
      <c r="G5" s="9"/>
      <c r="H5" s="50"/>
      <c r="I5" s="5"/>
      <c r="J5" s="205" t="s">
        <v>24</v>
      </c>
      <c r="K5" s="206"/>
      <c r="L5" s="208"/>
      <c r="M5" s="204"/>
      <c r="N5" s="207" t="s">
        <v>48</v>
      </c>
      <c r="O5" s="206"/>
      <c r="P5" s="51"/>
      <c r="Q5" s="62"/>
      <c r="R5" s="53"/>
      <c r="S5" s="54" t="s">
        <v>1</v>
      </c>
      <c r="T5" s="52"/>
      <c r="U5" s="175"/>
      <c r="V5" s="55"/>
      <c r="W5" s="203"/>
      <c r="X5" s="204"/>
      <c r="Y5" s="215"/>
      <c r="Z5" s="216"/>
      <c r="AA5" s="201"/>
      <c r="AB5" s="202"/>
      <c r="AC5" s="36"/>
      <c r="AD5" s="48"/>
      <c r="AE5" s="10"/>
      <c r="AF5" s="10"/>
      <c r="AG5" s="10"/>
      <c r="AH5" s="10"/>
      <c r="AI5" s="10"/>
      <c r="AJ5" s="50"/>
    </row>
    <row r="6" spans="2:36" s="2" customFormat="1" ht="25.5" customHeight="1" thickTop="1">
      <c r="B6" s="56"/>
      <c r="C6" s="10"/>
      <c r="D6" s="10"/>
      <c r="E6" s="10"/>
      <c r="F6" s="10"/>
      <c r="G6" s="10"/>
      <c r="H6" s="57"/>
      <c r="I6" s="5"/>
      <c r="J6" s="58"/>
      <c r="K6" s="138"/>
      <c r="L6" s="139"/>
      <c r="M6" s="140"/>
      <c r="N6" s="135"/>
      <c r="O6" s="148"/>
      <c r="P6" s="51"/>
      <c r="Q6" s="59"/>
      <c r="R6" s="59"/>
      <c r="S6" s="59"/>
      <c r="T6" s="59"/>
      <c r="U6" s="59"/>
      <c r="V6" s="55"/>
      <c r="W6" s="60"/>
      <c r="X6" s="148"/>
      <c r="Y6" s="135"/>
      <c r="Z6" s="148"/>
      <c r="AA6" s="134"/>
      <c r="AB6" s="149"/>
      <c r="AC6" s="36"/>
      <c r="AD6" s="56"/>
      <c r="AE6" s="10"/>
      <c r="AF6" s="10"/>
      <c r="AG6" s="137" t="s">
        <v>27</v>
      </c>
      <c r="AH6" s="10"/>
      <c r="AI6" s="10"/>
      <c r="AJ6" s="57"/>
    </row>
    <row r="7" spans="2:36" s="2" customFormat="1" ht="22.5" customHeight="1">
      <c r="B7" s="56"/>
      <c r="C7" s="7"/>
      <c r="D7" s="7"/>
      <c r="E7" s="176" t="s">
        <v>39</v>
      </c>
      <c r="F7" s="7"/>
      <c r="G7" s="7"/>
      <c r="H7" s="50"/>
      <c r="I7" s="5"/>
      <c r="J7" s="61"/>
      <c r="K7" s="141"/>
      <c r="L7" s="10"/>
      <c r="M7" s="142"/>
      <c r="N7" s="4"/>
      <c r="O7" s="144"/>
      <c r="P7" s="51"/>
      <c r="Q7" s="62"/>
      <c r="R7" s="4"/>
      <c r="S7" s="147" t="s">
        <v>32</v>
      </c>
      <c r="T7" s="62"/>
      <c r="U7" s="4"/>
      <c r="V7" s="55"/>
      <c r="W7" s="63"/>
      <c r="X7" s="144"/>
      <c r="Y7" s="4"/>
      <c r="Z7" s="144"/>
      <c r="AA7" s="5"/>
      <c r="AB7" s="66"/>
      <c r="AC7" s="36"/>
      <c r="AD7" s="56"/>
      <c r="AE7" s="10"/>
      <c r="AF7" s="10"/>
      <c r="AH7" s="10"/>
      <c r="AI7" s="10"/>
      <c r="AJ7" s="50"/>
    </row>
    <row r="8" spans="2:36" s="2" customFormat="1" ht="22.5" customHeight="1">
      <c r="B8" s="56"/>
      <c r="C8" s="7"/>
      <c r="D8" s="7"/>
      <c r="E8" s="64" t="s">
        <v>52</v>
      </c>
      <c r="F8" s="7"/>
      <c r="G8" s="7"/>
      <c r="H8" s="50"/>
      <c r="I8" s="5"/>
      <c r="J8" s="219" t="s">
        <v>6</v>
      </c>
      <c r="K8" s="220"/>
      <c r="L8" s="10"/>
      <c r="M8" s="142"/>
      <c r="N8" s="192" t="s">
        <v>54</v>
      </c>
      <c r="O8" s="193"/>
      <c r="P8" s="51"/>
      <c r="Q8" s="62"/>
      <c r="R8" s="62"/>
      <c r="S8" s="28" t="s">
        <v>34</v>
      </c>
      <c r="T8" s="62"/>
      <c r="U8" s="62"/>
      <c r="V8" s="55"/>
      <c r="W8" s="63"/>
      <c r="X8" s="144"/>
      <c r="Y8" s="192"/>
      <c r="Z8" s="193"/>
      <c r="AA8" s="223"/>
      <c r="AB8" s="224"/>
      <c r="AC8" s="36"/>
      <c r="AD8" s="56"/>
      <c r="AE8" s="10"/>
      <c r="AF8" s="10"/>
      <c r="AG8" s="137" t="s">
        <v>47</v>
      </c>
      <c r="AH8" s="10"/>
      <c r="AI8" s="10"/>
      <c r="AJ8" s="50"/>
    </row>
    <row r="9" spans="2:36" s="2" customFormat="1" ht="22.5" customHeight="1">
      <c r="B9" s="56"/>
      <c r="C9" s="8"/>
      <c r="D9" s="8"/>
      <c r="E9" s="8"/>
      <c r="F9" s="8"/>
      <c r="G9" s="8"/>
      <c r="H9" s="65"/>
      <c r="I9" s="5"/>
      <c r="J9" s="221">
        <v>38.67</v>
      </c>
      <c r="K9" s="222"/>
      <c r="L9" s="143"/>
      <c r="M9" s="142"/>
      <c r="N9" s="194">
        <v>38.79</v>
      </c>
      <c r="O9" s="195"/>
      <c r="P9" s="51"/>
      <c r="Q9" s="5"/>
      <c r="R9" s="5"/>
      <c r="S9" s="150" t="s">
        <v>33</v>
      </c>
      <c r="T9" s="5"/>
      <c r="U9" s="5"/>
      <c r="V9" s="55"/>
      <c r="W9" s="63"/>
      <c r="X9" s="144"/>
      <c r="Y9" s="194"/>
      <c r="Z9" s="195"/>
      <c r="AA9" s="196"/>
      <c r="AB9" s="197"/>
      <c r="AC9" s="36"/>
      <c r="AD9" s="56"/>
      <c r="AE9" s="10"/>
      <c r="AF9" s="10"/>
      <c r="AG9" s="10"/>
      <c r="AH9" s="10"/>
      <c r="AI9" s="10"/>
      <c r="AJ9" s="65"/>
    </row>
    <row r="10" spans="2:36" s="2" customFormat="1" ht="22.5" customHeight="1">
      <c r="B10" s="56"/>
      <c r="C10" s="8"/>
      <c r="D10" s="8"/>
      <c r="E10" s="16" t="s">
        <v>36</v>
      </c>
      <c r="F10" s="8"/>
      <c r="G10" s="8"/>
      <c r="H10" s="65"/>
      <c r="I10" s="5"/>
      <c r="J10" s="63"/>
      <c r="K10" s="144"/>
      <c r="L10" s="143"/>
      <c r="M10" s="142"/>
      <c r="N10" s="4"/>
      <c r="O10" s="144"/>
      <c r="P10" s="51"/>
      <c r="Q10" s="5"/>
      <c r="R10" s="5"/>
      <c r="S10" s="16" t="s">
        <v>25</v>
      </c>
      <c r="T10" s="5"/>
      <c r="U10" s="5"/>
      <c r="V10" s="55"/>
      <c r="W10" s="63"/>
      <c r="X10" s="144"/>
      <c r="Y10" s="4"/>
      <c r="Z10" s="144"/>
      <c r="AA10" s="5"/>
      <c r="AB10" s="66"/>
      <c r="AC10" s="36"/>
      <c r="AD10" s="56"/>
      <c r="AE10" s="10"/>
      <c r="AF10" s="10"/>
      <c r="AG10" s="10"/>
      <c r="AH10" s="10"/>
      <c r="AI10" s="10"/>
      <c r="AJ10" s="65"/>
    </row>
    <row r="11" spans="2:36" s="2" customFormat="1" ht="22.5" customHeight="1" thickBot="1">
      <c r="B11" s="67"/>
      <c r="C11" s="68"/>
      <c r="D11" s="68"/>
      <c r="E11" s="68"/>
      <c r="F11" s="68"/>
      <c r="G11" s="68"/>
      <c r="H11" s="69"/>
      <c r="I11" s="5"/>
      <c r="J11" s="70"/>
      <c r="K11" s="145"/>
      <c r="L11" s="71"/>
      <c r="M11" s="145"/>
      <c r="N11" s="71"/>
      <c r="O11" s="145"/>
      <c r="P11" s="73"/>
      <c r="Q11" s="74"/>
      <c r="R11" s="74"/>
      <c r="S11" s="74"/>
      <c r="T11" s="74"/>
      <c r="U11" s="74"/>
      <c r="V11" s="75"/>
      <c r="W11" s="70"/>
      <c r="X11" s="145"/>
      <c r="Y11" s="71"/>
      <c r="Z11" s="145"/>
      <c r="AA11" s="71"/>
      <c r="AB11" s="72"/>
      <c r="AC11" s="36"/>
      <c r="AD11" s="67"/>
      <c r="AE11" s="68"/>
      <c r="AF11" s="68"/>
      <c r="AG11" s="68"/>
      <c r="AH11" s="68"/>
      <c r="AI11" s="68"/>
      <c r="AJ11" s="69"/>
    </row>
    <row r="12" spans="2:36" s="5" customFormat="1" ht="18" customHeight="1" thickTop="1">
      <c r="B12" s="76"/>
      <c r="C12" s="76"/>
      <c r="D12" s="76"/>
      <c r="E12" s="76"/>
      <c r="F12" s="76"/>
      <c r="G12" s="76"/>
      <c r="H12" s="76"/>
      <c r="J12" s="76"/>
      <c r="K12" s="76"/>
      <c r="L12" s="76"/>
      <c r="M12" s="76"/>
      <c r="N12" s="76"/>
      <c r="O12" s="76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76"/>
      <c r="AE12" s="76"/>
      <c r="AF12" s="76"/>
      <c r="AG12" s="76"/>
      <c r="AH12" s="76"/>
      <c r="AI12" s="76"/>
      <c r="AJ12" s="76"/>
    </row>
    <row r="13" spans="10:37" s="2" customFormat="1" ht="18" customHeight="1" thickBot="1">
      <c r="J13" s="76"/>
      <c r="K13" s="76"/>
      <c r="L13" s="76"/>
      <c r="M13" s="76"/>
      <c r="N13" s="76"/>
      <c r="O13" s="76"/>
      <c r="P13" s="7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3" customFormat="1" ht="18" customHeight="1">
      <c r="A14" s="2"/>
      <c r="B14" s="180"/>
      <c r="C14" s="181"/>
      <c r="D14" s="181"/>
      <c r="E14" s="181"/>
      <c r="F14" s="181"/>
      <c r="G14" s="181"/>
      <c r="H14" s="182"/>
      <c r="I14" s="2"/>
      <c r="J14" s="76"/>
      <c r="K14" s="76"/>
      <c r="L14" s="76"/>
      <c r="M14" s="76"/>
      <c r="N14" s="76"/>
      <c r="O14" s="76"/>
      <c r="P14" s="77"/>
      <c r="Q14" s="78"/>
      <c r="R14" s="79"/>
      <c r="S14" s="80"/>
      <c r="T14" s="81"/>
      <c r="U14" s="82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3" customFormat="1" ht="18" customHeight="1">
      <c r="A15" s="2"/>
      <c r="B15" s="183"/>
      <c r="C15" s="184"/>
      <c r="D15" s="184"/>
      <c r="E15" s="185" t="s">
        <v>49</v>
      </c>
      <c r="F15" s="184"/>
      <c r="G15" s="184"/>
      <c r="H15" s="186"/>
      <c r="I15" s="2"/>
      <c r="J15" s="76"/>
      <c r="K15" s="76"/>
      <c r="L15" s="76"/>
      <c r="M15" s="76"/>
      <c r="N15" s="76"/>
      <c r="O15" s="76"/>
      <c r="P15" s="77"/>
      <c r="Q15" s="84"/>
      <c r="R15" s="85"/>
      <c r="S15" s="11" t="s">
        <v>2</v>
      </c>
      <c r="T15" s="76"/>
      <c r="U15" s="8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3" customFormat="1" ht="18" customHeight="1">
      <c r="A16" s="2"/>
      <c r="B16" s="183"/>
      <c r="C16" s="184"/>
      <c r="D16" s="184"/>
      <c r="E16" s="185" t="s">
        <v>50</v>
      </c>
      <c r="F16" s="184"/>
      <c r="G16" s="184"/>
      <c r="H16" s="186"/>
      <c r="I16" s="2"/>
      <c r="J16" s="76"/>
      <c r="K16" s="76"/>
      <c r="L16" s="76"/>
      <c r="M16" s="76"/>
      <c r="N16" s="76"/>
      <c r="O16" s="76"/>
      <c r="P16" s="77"/>
      <c r="Q16" s="84"/>
      <c r="R16" s="85"/>
      <c r="S16" s="85"/>
      <c r="T16" s="76"/>
      <c r="U16" s="8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3" customFormat="1" ht="18" customHeight="1">
      <c r="A17" s="2"/>
      <c r="B17" s="183"/>
      <c r="C17" s="184"/>
      <c r="D17" s="184"/>
      <c r="E17" s="185" t="s">
        <v>51</v>
      </c>
      <c r="F17" s="184"/>
      <c r="G17" s="184"/>
      <c r="H17" s="186"/>
      <c r="I17" s="2"/>
      <c r="J17" s="76"/>
      <c r="K17" s="76"/>
      <c r="L17" s="76"/>
      <c r="M17" s="76"/>
      <c r="N17" s="76"/>
      <c r="O17" s="76"/>
      <c r="P17" s="77"/>
      <c r="Q17" s="84"/>
      <c r="R17" s="76"/>
      <c r="S17" s="12" t="s">
        <v>38</v>
      </c>
      <c r="T17" s="76"/>
      <c r="U17" s="8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21" s="83" customFormat="1" ht="18" customHeight="1">
      <c r="B18" s="187"/>
      <c r="C18" s="188"/>
      <c r="D18" s="188"/>
      <c r="E18" s="188"/>
      <c r="F18" s="188"/>
      <c r="G18" s="188"/>
      <c r="H18" s="189"/>
      <c r="Q18" s="84"/>
      <c r="R18" s="85"/>
      <c r="S18" s="85"/>
      <c r="T18" s="76"/>
      <c r="U18" s="86"/>
    </row>
    <row r="19" spans="17:36" s="83" customFormat="1" ht="18" customHeight="1">
      <c r="Q19" s="84"/>
      <c r="R19" s="85"/>
      <c r="S19" s="146" t="s">
        <v>30</v>
      </c>
      <c r="T19" s="76"/>
      <c r="U19" s="86"/>
      <c r="AD19" s="76"/>
      <c r="AJ19" s="76"/>
    </row>
    <row r="20" spans="17:21" s="83" customFormat="1" ht="18" customHeight="1" thickBot="1">
      <c r="Q20" s="87"/>
      <c r="R20" s="88"/>
      <c r="S20" s="89"/>
      <c r="T20" s="89"/>
      <c r="U20" s="90"/>
    </row>
    <row r="21" spans="6:37" s="83" customFormat="1" ht="18" customHeight="1">
      <c r="F21" s="13"/>
      <c r="I21" s="13"/>
      <c r="AC21" s="76"/>
      <c r="AD21" s="76"/>
      <c r="AJ21" s="76"/>
      <c r="AK21" s="76"/>
    </row>
    <row r="22" s="83" customFormat="1" ht="18" customHeight="1"/>
    <row r="23" s="83" customFormat="1" ht="18" customHeight="1">
      <c r="S23" s="92" t="s">
        <v>3</v>
      </c>
    </row>
    <row r="24" s="83" customFormat="1" ht="18" customHeight="1">
      <c r="S24" s="15" t="s">
        <v>4</v>
      </c>
    </row>
    <row r="25" spans="8:19" s="83" customFormat="1" ht="18" customHeight="1">
      <c r="H25" s="13"/>
      <c r="L25" s="13"/>
      <c r="S25" s="15" t="s">
        <v>31</v>
      </c>
    </row>
    <row r="26" spans="11:13" s="83" customFormat="1" ht="18" customHeight="1">
      <c r="K26" s="13"/>
      <c r="L26" s="13"/>
      <c r="M26" s="13"/>
    </row>
    <row r="27" s="83" customFormat="1" ht="18" customHeight="1">
      <c r="N27" s="13"/>
    </row>
    <row r="28" spans="2:26" s="83" customFormat="1" ht="18" customHeight="1">
      <c r="B28" s="13"/>
      <c r="I28" s="14"/>
      <c r="K28" s="13"/>
      <c r="L28" s="13"/>
      <c r="V28"/>
      <c r="Y28" s="13"/>
      <c r="Z28" s="13"/>
    </row>
    <row r="29" spans="2:37" s="83" customFormat="1" ht="18" customHeight="1">
      <c r="B29"/>
      <c r="D29" s="13"/>
      <c r="E29" s="13"/>
      <c r="J29" s="13"/>
      <c r="R29" s="13"/>
      <c r="V29"/>
      <c r="X29" s="13"/>
      <c r="Y29" s="91"/>
      <c r="AA29" s="13"/>
      <c r="AK29" s="76"/>
    </row>
    <row r="30" spans="2:37" s="83" customFormat="1" ht="18" customHeight="1">
      <c r="B30" s="13"/>
      <c r="C30" s="13"/>
      <c r="D30" s="13"/>
      <c r="E30" s="191" t="s">
        <v>54</v>
      </c>
      <c r="R30" s="13"/>
      <c r="S30" s="13"/>
      <c r="T30" s="13"/>
      <c r="V30"/>
      <c r="X30" s="13"/>
      <c r="Z30" s="13"/>
      <c r="AA30" s="13"/>
      <c r="AB30" s="13"/>
      <c r="AC30" s="13"/>
      <c r="AK30" s="76"/>
    </row>
    <row r="31" spans="2:37" s="83" customFormat="1" ht="18" customHeight="1">
      <c r="B31" s="76"/>
      <c r="C31" s="14"/>
      <c r="E31" s="76"/>
      <c r="F31" s="13"/>
      <c r="G31" s="13"/>
      <c r="I31" s="13"/>
      <c r="J31" s="13"/>
      <c r="K31" s="13"/>
      <c r="L31" s="13"/>
      <c r="N31" s="13"/>
      <c r="P31" s="91"/>
      <c r="R31" s="91"/>
      <c r="S31" s="13"/>
      <c r="T31" s="91"/>
      <c r="U31" s="13"/>
      <c r="V31" s="14"/>
      <c r="Y31" s="13"/>
      <c r="AA31" s="13"/>
      <c r="AB31" s="13"/>
      <c r="AC31" s="13"/>
      <c r="AK31" s="76"/>
    </row>
    <row r="32" spans="2:37" s="83" customFormat="1" ht="18" customHeight="1">
      <c r="B32" s="76"/>
      <c r="C32" s="13"/>
      <c r="E32" s="132">
        <v>1</v>
      </c>
      <c r="I32" s="13"/>
      <c r="P32" s="91"/>
      <c r="R32" s="13"/>
      <c r="S32" s="13"/>
      <c r="T32" s="13"/>
      <c r="AA32" s="13"/>
      <c r="AB32" s="13"/>
      <c r="AK32" s="76"/>
    </row>
    <row r="33" spans="3:37" s="83" customFormat="1" ht="18" customHeight="1">
      <c r="C33" s="13"/>
      <c r="E33" s="13"/>
      <c r="G33" s="13"/>
      <c r="H33" s="13"/>
      <c r="I33" s="13"/>
      <c r="L33" s="13"/>
      <c r="N33" s="13"/>
      <c r="R33" s="13"/>
      <c r="S33" s="14"/>
      <c r="Y33" s="13"/>
      <c r="Z33" s="13"/>
      <c r="AA33" s="13"/>
      <c r="AC33" s="13"/>
      <c r="AH33" s="177" t="s">
        <v>46</v>
      </c>
      <c r="AJ33"/>
      <c r="AK33" s="76"/>
    </row>
    <row r="34" spans="2:37" s="83" customFormat="1" ht="18" customHeight="1">
      <c r="B34" s="76"/>
      <c r="C34" s="13"/>
      <c r="D34" s="13"/>
      <c r="E34" s="91"/>
      <c r="G34" s="93"/>
      <c r="J34" s="13"/>
      <c r="K34" s="91"/>
      <c r="L34" s="13"/>
      <c r="X34" s="13"/>
      <c r="Y34" s="94"/>
      <c r="Z34" s="13"/>
      <c r="AA34" s="13"/>
      <c r="AB34" s="13"/>
      <c r="AC34" s="13"/>
      <c r="AH34" s="25" t="s">
        <v>42</v>
      </c>
      <c r="AK34" s="76"/>
    </row>
    <row r="35" spans="2:37" s="83" customFormat="1" ht="18" customHeight="1">
      <c r="B35" s="173" t="s">
        <v>6</v>
      </c>
      <c r="C35" s="13"/>
      <c r="D35" s="13"/>
      <c r="H35" s="13"/>
      <c r="I35" s="13"/>
      <c r="J35" s="13"/>
      <c r="K35" s="13"/>
      <c r="N35" s="77"/>
      <c r="T35" s="91"/>
      <c r="U35" s="13"/>
      <c r="V35" s="13"/>
      <c r="Z35" s="13"/>
      <c r="AC35" s="13"/>
      <c r="AD35" s="13"/>
      <c r="AE35" s="133">
        <v>3</v>
      </c>
      <c r="AK35" s="76"/>
    </row>
    <row r="36" spans="2:37" s="83" customFormat="1" ht="18" customHeight="1">
      <c r="B36" s="76"/>
      <c r="D36"/>
      <c r="E36" s="76"/>
      <c r="F36"/>
      <c r="G36" s="76"/>
      <c r="I36" s="13"/>
      <c r="J36" s="13"/>
      <c r="K36" s="13"/>
      <c r="N36" s="13"/>
      <c r="P36" s="13"/>
      <c r="R36" s="13"/>
      <c r="S36" s="14"/>
      <c r="T36" s="13"/>
      <c r="U36" s="13"/>
      <c r="V36" s="13"/>
      <c r="W36" s="13"/>
      <c r="X36" s="13"/>
      <c r="Y36" s="13"/>
      <c r="AA36" s="13"/>
      <c r="AB36" s="13"/>
      <c r="AE36" s="13"/>
      <c r="AG36" s="13"/>
      <c r="AH36" s="13"/>
      <c r="AJ36"/>
      <c r="AK36" s="76"/>
    </row>
    <row r="37" spans="2:37" s="83" customFormat="1" ht="18" customHeight="1">
      <c r="B37" s="76"/>
      <c r="C37" s="91"/>
      <c r="F37"/>
      <c r="G37" s="13"/>
      <c r="L37" s="13"/>
      <c r="N37" s="132">
        <v>2</v>
      </c>
      <c r="R37" s="13"/>
      <c r="V37" s="91"/>
      <c r="W37" s="91"/>
      <c r="X37" s="13"/>
      <c r="AA37" s="13"/>
      <c r="AB37" s="91"/>
      <c r="AK37" s="76"/>
    </row>
    <row r="38" spans="2:37" s="83" customFormat="1" ht="18" customHeight="1">
      <c r="B38" s="77"/>
      <c r="J38" s="13"/>
      <c r="K38" s="13"/>
      <c r="L38" s="13"/>
      <c r="M38" s="13"/>
      <c r="N38" s="13"/>
      <c r="P38" s="13"/>
      <c r="Q38" s="13"/>
      <c r="V38" s="13"/>
      <c r="W38" s="13"/>
      <c r="X38" s="13"/>
      <c r="Y38" s="13"/>
      <c r="AA38" s="13"/>
      <c r="AC38" s="13"/>
      <c r="AI38" s="190" t="s">
        <v>55</v>
      </c>
      <c r="AK38" s="76"/>
    </row>
    <row r="39" spans="2:37" s="83" customFormat="1" ht="18" customHeight="1">
      <c r="B39" s="76"/>
      <c r="C39" s="85"/>
      <c r="L39" s="13"/>
      <c r="O39" s="13"/>
      <c r="P39" s="13"/>
      <c r="Q39" s="13"/>
      <c r="R39" s="13"/>
      <c r="S39" s="13"/>
      <c r="Y39" s="13"/>
      <c r="Z39"/>
      <c r="AA39" s="13"/>
      <c r="AB39" s="13"/>
      <c r="AI39" s="190">
        <v>6135</v>
      </c>
      <c r="AK39" s="76"/>
    </row>
    <row r="40" spans="2:37" s="83" customFormat="1" ht="18" customHeight="1">
      <c r="B40" s="76"/>
      <c r="C40" s="85"/>
      <c r="F40" s="91"/>
      <c r="J40" s="13"/>
      <c r="K40" s="13"/>
      <c r="L40" s="13"/>
      <c r="P40" s="91"/>
      <c r="Q40" s="179" t="s">
        <v>5</v>
      </c>
      <c r="R40" s="13"/>
      <c r="S40" s="91"/>
      <c r="T40" s="91"/>
      <c r="U40" s="91"/>
      <c r="Y40" s="178">
        <v>39.12</v>
      </c>
      <c r="AC40" s="13"/>
      <c r="AD40" s="13"/>
      <c r="AE40" s="13"/>
      <c r="AI40" s="190" t="s">
        <v>56</v>
      </c>
      <c r="AK40" s="76"/>
    </row>
    <row r="41" spans="12:24" s="83" customFormat="1" ht="18" customHeight="1">
      <c r="L41" s="91"/>
      <c r="S41" s="91"/>
      <c r="T41" s="91"/>
      <c r="X41" s="13"/>
    </row>
    <row r="42" spans="10:20" s="83" customFormat="1" ht="18" customHeight="1">
      <c r="J42" s="13"/>
      <c r="K42" s="13"/>
      <c r="L42" s="91"/>
      <c r="M42" s="13"/>
      <c r="P42" s="91"/>
      <c r="Q42" s="91"/>
      <c r="R42" s="91"/>
      <c r="S42" s="91"/>
      <c r="T42" s="91"/>
    </row>
    <row r="43" spans="13:20" s="83" customFormat="1" ht="18" customHeight="1">
      <c r="M43" s="91"/>
      <c r="N43" s="13"/>
      <c r="O43" s="13"/>
      <c r="P43" s="91"/>
      <c r="Q43" s="91"/>
      <c r="R43" s="91"/>
      <c r="S43" s="91"/>
      <c r="T43" s="91"/>
    </row>
    <row r="44" s="83" customFormat="1" ht="18" customHeight="1"/>
    <row r="45" s="83" customFormat="1" ht="18" customHeight="1"/>
    <row r="46" s="83" customFormat="1" ht="18" customHeight="1"/>
    <row r="47" s="83" customFormat="1" ht="18" customHeight="1"/>
    <row r="48" s="83" customFormat="1" ht="18" customHeight="1"/>
    <row r="49" s="83" customFormat="1" ht="18" customHeight="1"/>
    <row r="50" spans="2:37" s="83" customFormat="1" ht="18" customHeight="1">
      <c r="B50" s="76"/>
      <c r="C50" s="95"/>
      <c r="D50" s="95"/>
      <c r="H50" s="91"/>
      <c r="J50" s="91"/>
      <c r="L50" s="93"/>
      <c r="M50" s="93"/>
      <c r="N50" s="91"/>
      <c r="O50" s="91"/>
      <c r="P50" s="91"/>
      <c r="Q50" s="91"/>
      <c r="R50" s="91"/>
      <c r="S50" s="27" t="s">
        <v>21</v>
      </c>
      <c r="T50" s="76"/>
      <c r="U50" s="91"/>
      <c r="V50" s="91"/>
      <c r="W50" s="91"/>
      <c r="X50" s="91"/>
      <c r="Y50" s="91"/>
      <c r="Z50" s="91"/>
      <c r="AA50" s="91"/>
      <c r="AB50" s="93"/>
      <c r="AD50" s="93"/>
      <c r="AH50" s="76"/>
      <c r="AI50" s="91"/>
      <c r="AJ50" s="85"/>
      <c r="AK50" s="76"/>
    </row>
    <row r="51" spans="2:37" s="83" customFormat="1" ht="18" customHeight="1">
      <c r="B51" s="76"/>
      <c r="C51" s="76"/>
      <c r="D51" s="76"/>
      <c r="E51" s="76"/>
      <c r="Q51" s="91"/>
      <c r="R51" s="91"/>
      <c r="S51" s="96" t="s">
        <v>28</v>
      </c>
      <c r="U51" s="91"/>
      <c r="V51" s="91"/>
      <c r="W51" s="93"/>
      <c r="X51" s="93"/>
      <c r="Y51" s="91"/>
      <c r="Z51" s="93"/>
      <c r="AA51" s="93"/>
      <c r="AB51" s="91"/>
      <c r="AD51" s="91"/>
      <c r="AE51" s="91"/>
      <c r="AF51" s="91"/>
      <c r="AG51" s="77"/>
      <c r="AH51" s="76"/>
      <c r="AI51" s="76"/>
      <c r="AJ51" s="76"/>
      <c r="AK51" s="76"/>
    </row>
    <row r="52" s="83" customFormat="1" ht="18" customHeight="1"/>
    <row r="53" s="83" customFormat="1" ht="18" customHeight="1" thickBot="1"/>
    <row r="54" spans="2:36" s="101" customFormat="1" ht="36" customHeight="1">
      <c r="B54" s="209" t="s">
        <v>7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  <c r="O54" s="212" t="s">
        <v>8</v>
      </c>
      <c r="P54" s="213"/>
      <c r="Q54" s="213"/>
      <c r="R54" s="214"/>
      <c r="S54" s="151"/>
      <c r="T54" s="212" t="s">
        <v>9</v>
      </c>
      <c r="U54" s="213"/>
      <c r="V54" s="213"/>
      <c r="W54" s="214"/>
      <c r="X54" s="217" t="s">
        <v>7</v>
      </c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8"/>
    </row>
    <row r="55" spans="2:36" s="101" customFormat="1" ht="24.75" customHeight="1" thickBot="1">
      <c r="B55" s="17" t="s">
        <v>10</v>
      </c>
      <c r="C55" s="18" t="s">
        <v>11</v>
      </c>
      <c r="D55" s="18" t="s">
        <v>12</v>
      </c>
      <c r="E55" s="18" t="s">
        <v>13</v>
      </c>
      <c r="F55" s="18" t="s">
        <v>26</v>
      </c>
      <c r="G55" s="97"/>
      <c r="H55" s="152"/>
      <c r="I55" s="152"/>
      <c r="J55" s="29" t="s">
        <v>14</v>
      </c>
      <c r="K55" s="152"/>
      <c r="L55" s="152"/>
      <c r="M55" s="152"/>
      <c r="N55" s="152"/>
      <c r="O55" s="104" t="s">
        <v>10</v>
      </c>
      <c r="P55" s="19" t="s">
        <v>15</v>
      </c>
      <c r="Q55" s="19" t="s">
        <v>16</v>
      </c>
      <c r="R55" s="105" t="s">
        <v>17</v>
      </c>
      <c r="S55" s="106" t="s">
        <v>18</v>
      </c>
      <c r="T55" s="104" t="s">
        <v>10</v>
      </c>
      <c r="U55" s="19" t="s">
        <v>15</v>
      </c>
      <c r="V55" s="19" t="s">
        <v>16</v>
      </c>
      <c r="W55" s="107" t="s">
        <v>17</v>
      </c>
      <c r="X55" s="17" t="s">
        <v>10</v>
      </c>
      <c r="Y55" s="18" t="s">
        <v>11</v>
      </c>
      <c r="Z55" s="18" t="s">
        <v>12</v>
      </c>
      <c r="AA55" s="18" t="s">
        <v>13</v>
      </c>
      <c r="AB55" s="18" t="s">
        <v>26</v>
      </c>
      <c r="AC55" s="97"/>
      <c r="AD55" s="152"/>
      <c r="AE55" s="152"/>
      <c r="AF55" s="29" t="s">
        <v>14</v>
      </c>
      <c r="AG55" s="152"/>
      <c r="AH55" s="152"/>
      <c r="AI55" s="152"/>
      <c r="AJ55" s="153"/>
    </row>
    <row r="56" spans="2:36" s="101" customFormat="1" ht="24.75" customHeight="1" thickTop="1">
      <c r="B56" s="23"/>
      <c r="C56" s="24"/>
      <c r="D56" s="109"/>
      <c r="E56" s="110"/>
      <c r="F56" s="20"/>
      <c r="G56" s="98"/>
      <c r="H56" s="99"/>
      <c r="I56" s="154"/>
      <c r="J56" s="99"/>
      <c r="K56" s="99"/>
      <c r="L56" s="99"/>
      <c r="M56" s="99"/>
      <c r="N56" s="100"/>
      <c r="O56" s="111"/>
      <c r="P56" s="112"/>
      <c r="Q56" s="112"/>
      <c r="R56" s="113"/>
      <c r="S56" s="114"/>
      <c r="T56" s="111"/>
      <c r="U56" s="115"/>
      <c r="V56" s="115"/>
      <c r="W56" s="116"/>
      <c r="X56" s="23"/>
      <c r="Y56" s="155"/>
      <c r="Z56" s="156"/>
      <c r="AA56" s="155"/>
      <c r="AB56" s="20"/>
      <c r="AC56" s="157"/>
      <c r="AD56" s="99"/>
      <c r="AE56" s="99"/>
      <c r="AF56" s="9"/>
      <c r="AG56" s="9"/>
      <c r="AH56" s="99"/>
      <c r="AI56" s="99"/>
      <c r="AJ56" s="100"/>
    </row>
    <row r="57" spans="2:36" s="101" customFormat="1" ht="24.75" customHeight="1">
      <c r="B57" s="23"/>
      <c r="C57" s="24"/>
      <c r="D57" s="109"/>
      <c r="E57" s="110"/>
      <c r="F57" s="20"/>
      <c r="G57" s="98"/>
      <c r="H57" s="99"/>
      <c r="I57" s="154"/>
      <c r="J57" s="99"/>
      <c r="K57" s="99"/>
      <c r="L57" s="99"/>
      <c r="M57" s="99"/>
      <c r="N57" s="169"/>
      <c r="O57" s="111"/>
      <c r="P57" s="112"/>
      <c r="Q57" s="112"/>
      <c r="R57" s="113"/>
      <c r="S57" s="117" t="s">
        <v>19</v>
      </c>
      <c r="T57" s="111"/>
      <c r="U57" s="115"/>
      <c r="V57" s="115"/>
      <c r="W57" s="116"/>
      <c r="X57" s="23"/>
      <c r="Y57" s="24"/>
      <c r="Z57" s="20"/>
      <c r="AA57" s="24"/>
      <c r="AB57" s="20"/>
      <c r="AC57" s="174"/>
      <c r="AD57" s="99"/>
      <c r="AE57" s="99"/>
      <c r="AF57" s="99"/>
      <c r="AG57" s="9"/>
      <c r="AH57" s="9"/>
      <c r="AI57" s="99"/>
      <c r="AJ57" s="100"/>
    </row>
    <row r="58" spans="2:36" s="101" customFormat="1" ht="24.75" customHeight="1">
      <c r="B58" s="158">
        <v>1</v>
      </c>
      <c r="C58" s="159">
        <v>38.791</v>
      </c>
      <c r="D58" s="102">
        <v>52</v>
      </c>
      <c r="E58" s="103">
        <f>C58+(D58/1000)</f>
        <v>38.842999999999996</v>
      </c>
      <c r="F58" s="20" t="s">
        <v>22</v>
      </c>
      <c r="G58" s="160" t="s">
        <v>44</v>
      </c>
      <c r="H58" s="99"/>
      <c r="I58" s="154"/>
      <c r="J58" s="99"/>
      <c r="K58" s="99"/>
      <c r="L58" s="99"/>
      <c r="M58" s="99"/>
      <c r="N58" s="169"/>
      <c r="O58" s="118">
        <v>1</v>
      </c>
      <c r="P58" s="119">
        <v>38.843</v>
      </c>
      <c r="Q58" s="119">
        <v>39.141</v>
      </c>
      <c r="R58" s="161">
        <f>(Q58-P58)*1000</f>
        <v>297.9999999999947</v>
      </c>
      <c r="S58" s="117" t="s">
        <v>20</v>
      </c>
      <c r="T58" s="120">
        <v>1</v>
      </c>
      <c r="U58" s="136">
        <v>38.969</v>
      </c>
      <c r="V58" s="136">
        <v>39.027</v>
      </c>
      <c r="W58" s="121">
        <f>(V58-U58)*1000</f>
        <v>57.99999999999983</v>
      </c>
      <c r="X58" s="23"/>
      <c r="Y58" s="24"/>
      <c r="Z58" s="20"/>
      <c r="AA58" s="24"/>
      <c r="AB58" s="20"/>
      <c r="AC58" s="174"/>
      <c r="AD58" s="99"/>
      <c r="AE58" s="99"/>
      <c r="AF58" s="99"/>
      <c r="AG58" s="9"/>
      <c r="AH58" s="9"/>
      <c r="AI58" s="99"/>
      <c r="AJ58" s="100"/>
    </row>
    <row r="59" spans="2:36" s="101" customFormat="1" ht="24.75" customHeight="1">
      <c r="B59" s="23"/>
      <c r="C59" s="24"/>
      <c r="D59" s="109"/>
      <c r="E59" s="110"/>
      <c r="F59" s="20"/>
      <c r="G59" s="98"/>
      <c r="H59" s="99"/>
      <c r="I59" s="154"/>
      <c r="J59" s="99"/>
      <c r="K59" s="99"/>
      <c r="L59" s="99"/>
      <c r="M59" s="99"/>
      <c r="N59" s="169"/>
      <c r="O59" s="111"/>
      <c r="P59" s="112"/>
      <c r="Q59" s="112"/>
      <c r="R59" s="122"/>
      <c r="S59" s="171"/>
      <c r="T59" s="111"/>
      <c r="U59" s="115"/>
      <c r="V59" s="115"/>
      <c r="W59" s="116"/>
      <c r="X59" s="108">
        <v>3</v>
      </c>
      <c r="Y59" s="131">
        <v>39.192</v>
      </c>
      <c r="Z59" s="170">
        <v>-51</v>
      </c>
      <c r="AA59" s="103">
        <f>Y59+(Z59/1000)</f>
        <v>39.141</v>
      </c>
      <c r="AB59" s="20" t="s">
        <v>22</v>
      </c>
      <c r="AC59" s="160" t="s">
        <v>35</v>
      </c>
      <c r="AD59" s="99"/>
      <c r="AE59" s="99"/>
      <c r="AF59" s="99"/>
      <c r="AG59" s="9"/>
      <c r="AH59" s="9"/>
      <c r="AI59" s="99"/>
      <c r="AJ59" s="100"/>
    </row>
    <row r="60" spans="2:36" s="101" customFormat="1" ht="24.75" customHeight="1">
      <c r="B60" s="21">
        <v>2</v>
      </c>
      <c r="C60" s="22">
        <v>38.918</v>
      </c>
      <c r="D60" s="102">
        <v>50</v>
      </c>
      <c r="E60" s="103">
        <f>C60+(D60/1000)</f>
        <v>38.967999999999996</v>
      </c>
      <c r="F60" s="20" t="s">
        <v>22</v>
      </c>
      <c r="G60" s="160" t="s">
        <v>45</v>
      </c>
      <c r="H60" s="99"/>
      <c r="I60" s="154"/>
      <c r="J60" s="99"/>
      <c r="K60" s="99"/>
      <c r="L60" s="99"/>
      <c r="M60" s="99"/>
      <c r="N60" s="169"/>
      <c r="O60" s="123">
        <v>2</v>
      </c>
      <c r="P60" s="119">
        <v>38.843</v>
      </c>
      <c r="Q60" s="119">
        <v>39.141</v>
      </c>
      <c r="R60" s="161">
        <f>(Q60-P60)*1000</f>
        <v>297.9999999999947</v>
      </c>
      <c r="S60" s="124" t="s">
        <v>53</v>
      </c>
      <c r="T60" s="120">
        <v>2</v>
      </c>
      <c r="U60" s="136">
        <v>38.969</v>
      </c>
      <c r="V60" s="136">
        <v>39.027</v>
      </c>
      <c r="W60" s="121">
        <f>(V60-U60)*1000</f>
        <v>57.99999999999983</v>
      </c>
      <c r="X60" s="23"/>
      <c r="Y60" s="24"/>
      <c r="Z60" s="20"/>
      <c r="AA60" s="24"/>
      <c r="AB60" s="20"/>
      <c r="AC60" s="174"/>
      <c r="AD60" s="99"/>
      <c r="AE60" s="99"/>
      <c r="AF60" s="99"/>
      <c r="AG60" s="9"/>
      <c r="AH60" s="9"/>
      <c r="AI60" s="99"/>
      <c r="AJ60" s="100"/>
    </row>
    <row r="61" spans="2:36" s="101" customFormat="1" ht="24.75" customHeight="1">
      <c r="B61" s="23"/>
      <c r="C61" s="24"/>
      <c r="D61" s="109"/>
      <c r="E61" s="110"/>
      <c r="F61" s="20"/>
      <c r="G61" s="98"/>
      <c r="H61" s="99"/>
      <c r="I61" s="154"/>
      <c r="J61" s="99"/>
      <c r="K61" s="99"/>
      <c r="L61" s="99"/>
      <c r="M61" s="99"/>
      <c r="N61" s="169"/>
      <c r="O61" s="111"/>
      <c r="P61" s="112"/>
      <c r="Q61" s="112"/>
      <c r="R61" s="122"/>
      <c r="S61" s="124">
        <v>2011</v>
      </c>
      <c r="T61" s="111"/>
      <c r="U61" s="115"/>
      <c r="V61" s="115"/>
      <c r="W61" s="116"/>
      <c r="X61" s="23"/>
      <c r="Y61" s="24"/>
      <c r="Z61" s="20"/>
      <c r="AA61" s="24"/>
      <c r="AB61" s="20"/>
      <c r="AC61" s="174"/>
      <c r="AD61" s="99"/>
      <c r="AE61" s="99"/>
      <c r="AF61" s="99"/>
      <c r="AG61" s="9"/>
      <c r="AH61" s="9"/>
      <c r="AI61" s="99"/>
      <c r="AJ61" s="100"/>
    </row>
    <row r="62" spans="2:36" s="101" customFormat="1" ht="24.75" customHeight="1" thickBot="1">
      <c r="B62" s="125"/>
      <c r="C62" s="126"/>
      <c r="D62" s="26"/>
      <c r="E62" s="126"/>
      <c r="F62" s="26"/>
      <c r="G62" s="127"/>
      <c r="H62" s="128"/>
      <c r="I62" s="128"/>
      <c r="J62" s="128"/>
      <c r="K62" s="128"/>
      <c r="L62" s="128"/>
      <c r="M62" s="128"/>
      <c r="N62" s="172"/>
      <c r="O62" s="162"/>
      <c r="P62" s="163"/>
      <c r="Q62" s="163"/>
      <c r="R62" s="164"/>
      <c r="S62" s="165"/>
      <c r="T62" s="162"/>
      <c r="U62" s="166"/>
      <c r="V62" s="163"/>
      <c r="W62" s="167"/>
      <c r="X62" s="125"/>
      <c r="Y62" s="126"/>
      <c r="Z62" s="26"/>
      <c r="AA62" s="126"/>
      <c r="AB62" s="26"/>
      <c r="AC62" s="128"/>
      <c r="AD62" s="128"/>
      <c r="AE62" s="128"/>
      <c r="AF62" s="128"/>
      <c r="AG62" s="168"/>
      <c r="AH62" s="168"/>
      <c r="AI62" s="128"/>
      <c r="AJ62" s="129"/>
    </row>
  </sheetData>
  <sheetProtection password="E755" sheet="1" objects="1" scenarios="1"/>
  <mergeCells count="20">
    <mergeCell ref="B54:N54"/>
    <mergeCell ref="O54:R54"/>
    <mergeCell ref="T54:W54"/>
    <mergeCell ref="Y5:Z5"/>
    <mergeCell ref="Y8:Z8"/>
    <mergeCell ref="X54:AJ54"/>
    <mergeCell ref="J8:K8"/>
    <mergeCell ref="J9:K9"/>
    <mergeCell ref="AA8:AB8"/>
    <mergeCell ref="Y9:Z9"/>
    <mergeCell ref="N8:O8"/>
    <mergeCell ref="N9:O9"/>
    <mergeCell ref="AA9:AB9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03364" r:id="rId1"/>
    <oleObject progId="Paint.Picture" shapeId="3036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2009-12-11T10:33:22Z</cp:lastPrinted>
  <dcterms:created xsi:type="dcterms:W3CDTF">2003-09-08T10:21:05Z</dcterms:created>
  <dcterms:modified xsi:type="dcterms:W3CDTF">2011-08-15T07:03:40Z</dcterms:modified>
  <cp:category/>
  <cp:version/>
  <cp:contentType/>
  <cp:contentStatus/>
</cp:coreProperties>
</file>