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7560" activeTab="1"/>
  </bookViews>
  <sheets>
    <sheet name="Titul" sheetId="1" r:id="rId1"/>
    <sheet name="Polom" sheetId="2" r:id="rId2"/>
  </sheets>
  <definedNames/>
  <calcPr fullCalcOnLoad="1"/>
</workbook>
</file>

<file path=xl/sharedStrings.xml><?xml version="1.0" encoding="utf-8"?>
<sst xmlns="http://schemas.openxmlformats.org/spreadsheetml/2006/main" count="243" uniqueCount="150">
  <si>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</si>
  <si>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</si>
  <si>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</si>
  <si>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</si>
  <si>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</si>
  <si>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</si>
  <si>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</si>
  <si>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</si>
  <si>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</si>
  <si>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</si>
  <si>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</si>
  <si>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</si>
  <si>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</si>
  <si>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</si>
  <si>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</si>
  <si>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</si>
  <si>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</si>
  <si>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</si>
  <si>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</si>
  <si>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</si>
  <si>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</si>
  <si>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</si>
  <si>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</si>
  <si>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</si>
  <si>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</si>
  <si>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</si>
  <si>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</si>
  <si>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</si>
  <si>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</si>
  <si>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</si>
  <si>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</si>
  <si>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</si>
  <si>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</si>
  <si>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</si>
  <si>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</si>
  <si>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</si>
  <si>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</si>
  <si>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</si>
  <si>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</si>
  <si>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</si>
  <si>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</si>
  <si>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</si>
  <si>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</si>
  <si>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</si>
  <si>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</si>
  <si>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</si>
  <si>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</si>
  <si>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</si>
  <si>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</si>
  <si>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</si>
  <si>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</si>
  <si>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</si>
  <si>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</si>
  <si>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</si>
  <si>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</si>
  <si>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</si>
  <si>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</si>
  <si>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</si>
  <si>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</si>
  <si>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</si>
  <si>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</si>
  <si>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</si>
  <si>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</si>
  <si>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</si>
  <si>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</si>
  <si>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</si>
  <si>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</si>
  <si>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</si>
  <si>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</si>
  <si>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</si>
  <si>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</si>
  <si>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</si>
  <si>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</si>
  <si>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</si>
  <si>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</si>
  <si>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</si>
  <si>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</si>
  <si>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</si>
  <si>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</si>
  <si>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</si>
  <si>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</si>
  <si>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</si>
  <si>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</si>
  <si>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č. II,  úrovňové, jednostranné vnitřní</t>
  </si>
  <si>
    <t>Vk 1</t>
  </si>
  <si>
    <t>traťové  koleje  č. 1</t>
  </si>
  <si>
    <t>1, 3</t>
  </si>
  <si>
    <t>č. I,  úrovňové, vnější</t>
  </si>
  <si>
    <t>( nouzová obsluha pohotovostním výpravčím )</t>
  </si>
  <si>
    <t>X.  /  2009</t>
  </si>
  <si>
    <t>Ze  Suchdolu nad Odrou</t>
  </si>
  <si>
    <t>Do  Suchdolu nad Odrou</t>
  </si>
  <si>
    <t>Do  Hranic na Moravě</t>
  </si>
  <si>
    <t>Z  Hranic na Moravě</t>
  </si>
  <si>
    <t>1-2205</t>
  </si>
  <si>
    <t>2-2205</t>
  </si>
  <si>
    <t>1-2181</t>
  </si>
  <si>
    <t>2-2181</t>
  </si>
  <si>
    <t>2-2152</t>
  </si>
  <si>
    <t>1-2152</t>
  </si>
  <si>
    <t>1-2165</t>
  </si>
  <si>
    <t>2-2165</t>
  </si>
  <si>
    <t>1-2166</t>
  </si>
  <si>
    <t>1-2153</t>
  </si>
  <si>
    <t>2-2153</t>
  </si>
  <si>
    <t>2-2180</t>
  </si>
  <si>
    <t>1-2180</t>
  </si>
  <si>
    <t>1-2141</t>
  </si>
  <si>
    <t>2-2166</t>
  </si>
  <si>
    <t>2-2240</t>
  </si>
  <si>
    <t>1-2240</t>
  </si>
  <si>
    <t>1-2293</t>
  </si>
  <si>
    <t>2-2293</t>
  </si>
  <si>
    <t>2-2254</t>
  </si>
  <si>
    <t>1-2254</t>
  </si>
  <si>
    <t>1-2255</t>
  </si>
  <si>
    <t>2-2255</t>
  </si>
  <si>
    <t>1-2241</t>
  </si>
  <si>
    <t>2-2241</t>
  </si>
  <si>
    <t>Suchdolské  zhlaví</t>
  </si>
  <si>
    <t>Hranické  zhlaví</t>
  </si>
  <si>
    <t>1  +  3</t>
  </si>
  <si>
    <t>2, 3</t>
  </si>
  <si>
    <t>Km  221,765</t>
  </si>
  <si>
    <t>12, 11</t>
  </si>
  <si>
    <t>( podchod v km 221,760 )</t>
  </si>
  <si>
    <t>při jízdě do odbočky - není-li uvedeno jinak, rychlost 50 km/h</t>
  </si>
  <si>
    <r>
      <t>Hlavní  staniční  kolej,</t>
    </r>
    <r>
      <rPr>
        <sz val="16"/>
        <rFont val="Arial CE"/>
        <family val="2"/>
      </rPr>
      <t xml:space="preserve">  NTV</t>
    </r>
  </si>
  <si>
    <t>ABE - 1  trojznakový,  obousměrný</t>
  </si>
  <si>
    <t>1-2195</t>
  </si>
  <si>
    <t>2-2195</t>
  </si>
  <si>
    <t>2-2134</t>
  </si>
  <si>
    <t>1-2134</t>
  </si>
  <si>
    <t>2-2141</t>
  </si>
  <si>
    <t>2-2194</t>
  </si>
  <si>
    <t>1-2194</t>
  </si>
  <si>
    <t>1-2309</t>
  </si>
  <si>
    <t>2-2309</t>
  </si>
  <si>
    <t>2-2304</t>
  </si>
  <si>
    <t>1-2304</t>
  </si>
  <si>
    <t>1-2294</t>
  </si>
  <si>
    <t>2-2294</t>
  </si>
  <si>
    <t>1-2283</t>
  </si>
  <si>
    <t>2-2283</t>
  </si>
  <si>
    <t>2-2282</t>
  </si>
  <si>
    <t>1-2282</t>
  </si>
  <si>
    <t>1-2269</t>
  </si>
  <si>
    <t>2-2269</t>
  </si>
  <si>
    <t>2-2268</t>
  </si>
  <si>
    <t>1-2268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</si>
</sst>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45" fillId="0" borderId="0" xfId="0" applyFont="1" applyAlignment="1">
      <alignment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1" fillId="0" borderId="0" xfId="21" applyFont="1" applyBorder="1" applyAlignment="1">
      <alignment horizontal="center" vertical="center"/>
      <protection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center"/>
    </xf>
    <xf numFmtId="49" fontId="37" fillId="0" borderId="4" xfId="0" applyNumberFormat="1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49" fontId="37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40" fillId="0" borderId="4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2" xfId="21" applyFont="1" applyFill="1" applyBorder="1" applyAlignment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55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95425" y="72294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22</xdr:row>
      <xdr:rowOff>114300</xdr:rowOff>
    </xdr:from>
    <xdr:to>
      <xdr:col>61</xdr:col>
      <xdr:colOff>247650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6765250" y="585787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5436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8163400" y="6543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2294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31</xdr:row>
      <xdr:rowOff>114300</xdr:rowOff>
    </xdr:from>
    <xdr:to>
      <xdr:col>86</xdr:col>
      <xdr:colOff>476250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791527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9796700" y="562927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81075" y="65436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14350" y="722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0869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046470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3" name="text 7093"/>
        <xdr:cNvSpPr txBox="1">
          <a:spLocks noChangeArrowheads="1"/>
        </xdr:cNvSpPr>
      </xdr:nvSpPr>
      <xdr:spPr>
        <a:xfrm>
          <a:off x="102870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86</xdr:col>
      <xdr:colOff>476250</xdr:colOff>
      <xdr:row>22</xdr:row>
      <xdr:rowOff>0</xdr:rowOff>
    </xdr:from>
    <xdr:to>
      <xdr:col>93</xdr:col>
      <xdr:colOff>266700</xdr:colOff>
      <xdr:row>25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63912750" y="57435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75085575" y="6543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495300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9884925" y="65436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28</xdr:row>
      <xdr:rowOff>114300</xdr:rowOff>
    </xdr:from>
    <xdr:to>
      <xdr:col>93</xdr:col>
      <xdr:colOff>266700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539865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476250</xdr:colOff>
      <xdr:row>31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64655700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76200</xdr:rowOff>
    </xdr:from>
    <xdr:to>
      <xdr:col>87</xdr:col>
      <xdr:colOff>247650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639127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28</xdr:col>
      <xdr:colOff>495300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5640050" y="65436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9696450" y="65436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18611850" y="72294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0</xdr:rowOff>
    </xdr:from>
    <xdr:to>
      <xdr:col>34</xdr:col>
      <xdr:colOff>476250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1583650" y="59721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9525</xdr:colOff>
      <xdr:row>35</xdr:row>
      <xdr:rowOff>9525</xdr:rowOff>
    </xdr:from>
    <xdr:to>
      <xdr:col>77</xdr:col>
      <xdr:colOff>285750</xdr:colOff>
      <xdr:row>37</xdr:row>
      <xdr:rowOff>19050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16525" y="8724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476250</xdr:colOff>
      <xdr:row>22</xdr:row>
      <xdr:rowOff>152400</xdr:rowOff>
    </xdr:from>
    <xdr:to>
      <xdr:col>35</xdr:col>
      <xdr:colOff>247650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52793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22</xdr:row>
      <xdr:rowOff>114300</xdr:rowOff>
    </xdr:from>
    <xdr:to>
      <xdr:col>36</xdr:col>
      <xdr:colOff>476250</xdr:colOff>
      <xdr:row>22</xdr:row>
      <xdr:rowOff>152400</xdr:rowOff>
    </xdr:to>
    <xdr:sp>
      <xdr:nvSpPr>
        <xdr:cNvPr id="26" name="Line 26"/>
        <xdr:cNvSpPr>
          <a:spLocks/>
        </xdr:cNvSpPr>
      </xdr:nvSpPr>
      <xdr:spPr>
        <a:xfrm flipH="1">
          <a:off x="2602230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0869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476250</xdr:colOff>
      <xdr:row>31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23069550" y="78009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31</xdr:row>
      <xdr:rowOff>76200</xdr:rowOff>
    </xdr:from>
    <xdr:to>
      <xdr:col>33</xdr:col>
      <xdr:colOff>247650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237934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34</xdr:row>
      <xdr:rowOff>114300</xdr:rowOff>
    </xdr:from>
    <xdr:to>
      <xdr:col>52</xdr:col>
      <xdr:colOff>285750</xdr:colOff>
      <xdr:row>34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27508200" y="8601075"/>
          <a:ext cx="1095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Polom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9950350" y="110775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22802850" y="110775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87668100" y="6429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76</xdr:col>
      <xdr:colOff>514350</xdr:colOff>
      <xdr:row>33</xdr:row>
      <xdr:rowOff>0</xdr:rowOff>
    </xdr:from>
    <xdr:to>
      <xdr:col>78</xdr:col>
      <xdr:colOff>0</xdr:colOff>
      <xdr:row>34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56521350" y="8258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88182450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9" name="text 7094"/>
        <xdr:cNvSpPr txBox="1">
          <a:spLocks noChangeArrowheads="1"/>
        </xdr:cNvSpPr>
      </xdr:nvSpPr>
      <xdr:spPr>
        <a:xfrm>
          <a:off x="514350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35</xdr:col>
      <xdr:colOff>247650</xdr:colOff>
      <xdr:row>34</xdr:row>
      <xdr:rowOff>0</xdr:rowOff>
    </xdr:from>
    <xdr:to>
      <xdr:col>36</xdr:col>
      <xdr:colOff>476250</xdr:colOff>
      <xdr:row>34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26022300" y="848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34</xdr:row>
      <xdr:rowOff>76200</xdr:rowOff>
    </xdr:from>
    <xdr:to>
      <xdr:col>37</xdr:col>
      <xdr:colOff>247650</xdr:colOff>
      <xdr:row>34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26765250" y="8562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52</xdr:col>
      <xdr:colOff>19050</xdr:colOff>
      <xdr:row>31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24536400" y="79152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34</xdr:col>
      <xdr:colOff>476250</xdr:colOff>
      <xdr:row>33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23069550" y="7800975"/>
          <a:ext cx="22098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95250</xdr:rowOff>
    </xdr:from>
    <xdr:to>
      <xdr:col>35</xdr:col>
      <xdr:colOff>247650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>
          <a:off x="25279350" y="8353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38176200" y="6429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38176200" y="7115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817620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8176200" y="574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37</xdr:col>
      <xdr:colOff>0</xdr:colOff>
      <xdr:row>20</xdr:row>
      <xdr:rowOff>114300</xdr:rowOff>
    </xdr:from>
    <xdr:to>
      <xdr:col>37</xdr:col>
      <xdr:colOff>76200</xdr:colOff>
      <xdr:row>32</xdr:row>
      <xdr:rowOff>114300</xdr:rowOff>
    </xdr:to>
    <xdr:sp>
      <xdr:nvSpPr>
        <xdr:cNvPr id="49" name="Rectangle 49"/>
        <xdr:cNvSpPr>
          <a:spLocks/>
        </xdr:cNvSpPr>
      </xdr:nvSpPr>
      <xdr:spPr>
        <a:xfrm>
          <a:off x="27260550" y="5400675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32</xdr:row>
      <xdr:rowOff>66675</xdr:rowOff>
    </xdr:from>
    <xdr:to>
      <xdr:col>37</xdr:col>
      <xdr:colOff>323850</xdr:colOff>
      <xdr:row>32</xdr:row>
      <xdr:rowOff>161925</xdr:rowOff>
    </xdr:to>
    <xdr:sp>
      <xdr:nvSpPr>
        <xdr:cNvPr id="50" name="Rectangle 50"/>
        <xdr:cNvSpPr>
          <a:spLocks noChangeAspect="1"/>
        </xdr:cNvSpPr>
      </xdr:nvSpPr>
      <xdr:spPr>
        <a:xfrm>
          <a:off x="27555825" y="8096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32</xdr:row>
      <xdr:rowOff>114300</xdr:rowOff>
    </xdr:from>
    <xdr:to>
      <xdr:col>37</xdr:col>
      <xdr:colOff>295275</xdr:colOff>
      <xdr:row>32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27336750" y="8143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20</xdr:row>
      <xdr:rowOff>66675</xdr:rowOff>
    </xdr:from>
    <xdr:to>
      <xdr:col>37</xdr:col>
      <xdr:colOff>323850</xdr:colOff>
      <xdr:row>20</xdr:row>
      <xdr:rowOff>161925</xdr:rowOff>
    </xdr:to>
    <xdr:sp>
      <xdr:nvSpPr>
        <xdr:cNvPr id="52" name="Rectangle 52"/>
        <xdr:cNvSpPr>
          <a:spLocks noChangeAspect="1"/>
        </xdr:cNvSpPr>
      </xdr:nvSpPr>
      <xdr:spPr>
        <a:xfrm>
          <a:off x="27555825" y="5353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20</xdr:row>
      <xdr:rowOff>114300</xdr:rowOff>
    </xdr:from>
    <xdr:to>
      <xdr:col>37</xdr:col>
      <xdr:colOff>295275</xdr:colOff>
      <xdr:row>20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27336750" y="5400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54" name="Group 54"/>
        <xdr:cNvGrpSpPr>
          <a:grpSpLocks noChangeAspect="1"/>
        </xdr:cNvGrpSpPr>
      </xdr:nvGrpSpPr>
      <xdr:grpSpPr>
        <a:xfrm>
          <a:off x="95345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147447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154781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63" name="Group 63"/>
        <xdr:cNvGrpSpPr>
          <a:grpSpLocks noChangeAspect="1"/>
        </xdr:cNvGrpSpPr>
      </xdr:nvGrpSpPr>
      <xdr:grpSpPr>
        <a:xfrm>
          <a:off x="184499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31</xdr:row>
      <xdr:rowOff>0</xdr:rowOff>
    </xdr:from>
    <xdr:to>
      <xdr:col>31</xdr:col>
      <xdr:colOff>266700</xdr:colOff>
      <xdr:row>31</xdr:row>
      <xdr:rowOff>95250</xdr:rowOff>
    </xdr:to>
    <xdr:sp>
      <xdr:nvSpPr>
        <xdr:cNvPr id="66" name="Line 66"/>
        <xdr:cNvSpPr>
          <a:spLocks noChangeAspect="1"/>
        </xdr:cNvSpPr>
      </xdr:nvSpPr>
      <xdr:spPr>
        <a:xfrm flipH="1">
          <a:off x="23069550" y="7800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95250</xdr:rowOff>
    </xdr:from>
    <xdr:to>
      <xdr:col>31</xdr:col>
      <xdr:colOff>419100</xdr:colOff>
      <xdr:row>32</xdr:row>
      <xdr:rowOff>133350</xdr:rowOff>
    </xdr:to>
    <xdr:sp>
      <xdr:nvSpPr>
        <xdr:cNvPr id="67" name="Oval 67"/>
        <xdr:cNvSpPr>
          <a:spLocks noChangeAspect="1"/>
        </xdr:cNvSpPr>
      </xdr:nvSpPr>
      <xdr:spPr>
        <a:xfrm>
          <a:off x="22907625" y="78962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2068830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23</xdr:row>
      <xdr:rowOff>219075</xdr:rowOff>
    </xdr:from>
    <xdr:to>
      <xdr:col>29</xdr:col>
      <xdr:colOff>419100</xdr:colOff>
      <xdr:row>25</xdr:row>
      <xdr:rowOff>114300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214217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647700</xdr:colOff>
      <xdr:row>26</xdr:row>
      <xdr:rowOff>114300</xdr:rowOff>
    </xdr:from>
    <xdr:ext cx="323850" cy="228600"/>
    <xdr:sp>
      <xdr:nvSpPr>
        <xdr:cNvPr id="74" name="TextBox 77"/>
        <xdr:cNvSpPr txBox="1">
          <a:spLocks noChangeArrowheads="1"/>
        </xdr:cNvSpPr>
      </xdr:nvSpPr>
      <xdr:spPr>
        <a:xfrm>
          <a:off x="1207770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24</xdr:col>
      <xdr:colOff>647700</xdr:colOff>
      <xdr:row>26</xdr:row>
      <xdr:rowOff>114300</xdr:rowOff>
    </xdr:from>
    <xdr:ext cx="323850" cy="228600"/>
    <xdr:sp>
      <xdr:nvSpPr>
        <xdr:cNvPr id="75" name="TextBox 78"/>
        <xdr:cNvSpPr txBox="1">
          <a:spLocks noChangeArrowheads="1"/>
        </xdr:cNvSpPr>
      </xdr:nvSpPr>
      <xdr:spPr>
        <a:xfrm>
          <a:off x="1802130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22</xdr:row>
      <xdr:rowOff>0</xdr:rowOff>
    </xdr:from>
    <xdr:ext cx="323850" cy="228600"/>
    <xdr:sp>
      <xdr:nvSpPr>
        <xdr:cNvPr id="76" name="TextBox 79"/>
        <xdr:cNvSpPr txBox="1">
          <a:spLocks noChangeArrowheads="1"/>
        </xdr:cNvSpPr>
      </xdr:nvSpPr>
      <xdr:spPr>
        <a:xfrm>
          <a:off x="28841700" y="5743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31</xdr:row>
      <xdr:rowOff>0</xdr:rowOff>
    </xdr:from>
    <xdr:ext cx="323850" cy="228600"/>
    <xdr:sp>
      <xdr:nvSpPr>
        <xdr:cNvPr id="77" name="TextBox 80"/>
        <xdr:cNvSpPr txBox="1">
          <a:spLocks noChangeArrowheads="1"/>
        </xdr:cNvSpPr>
      </xdr:nvSpPr>
      <xdr:spPr>
        <a:xfrm>
          <a:off x="28841700" y="7800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78" name="Group 81"/>
        <xdr:cNvGrpSpPr>
          <a:grpSpLocks noChangeAspect="1"/>
        </xdr:cNvGrpSpPr>
      </xdr:nvGrpSpPr>
      <xdr:grpSpPr>
        <a:xfrm>
          <a:off x="689705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81" name="Group 84"/>
        <xdr:cNvGrpSpPr>
          <a:grpSpLocks noChangeAspect="1"/>
        </xdr:cNvGrpSpPr>
      </xdr:nvGrpSpPr>
      <xdr:grpSpPr>
        <a:xfrm>
          <a:off x="697325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84" name="Group 87"/>
        <xdr:cNvGrpSpPr>
          <a:grpSpLocks noChangeAspect="1"/>
        </xdr:cNvGrpSpPr>
      </xdr:nvGrpSpPr>
      <xdr:grpSpPr>
        <a:xfrm>
          <a:off x="793908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28</xdr:row>
      <xdr:rowOff>114300</xdr:rowOff>
    </xdr:from>
    <xdr:to>
      <xdr:col>100</xdr:col>
      <xdr:colOff>647700</xdr:colOff>
      <xdr:row>30</xdr:row>
      <xdr:rowOff>28575</xdr:rowOff>
    </xdr:to>
    <xdr:grpSp>
      <xdr:nvGrpSpPr>
        <xdr:cNvPr id="87" name="Group 90"/>
        <xdr:cNvGrpSpPr>
          <a:grpSpLocks noChangeAspect="1"/>
        </xdr:cNvGrpSpPr>
      </xdr:nvGrpSpPr>
      <xdr:grpSpPr>
        <a:xfrm>
          <a:off x="741807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90" name="Group 93"/>
        <xdr:cNvGrpSpPr>
          <a:grpSpLocks noChangeAspect="1"/>
        </xdr:cNvGrpSpPr>
      </xdr:nvGrpSpPr>
      <xdr:grpSpPr>
        <a:xfrm>
          <a:off x="749331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28</xdr:row>
      <xdr:rowOff>114300</xdr:rowOff>
    </xdr:from>
    <xdr:to>
      <xdr:col>93</xdr:col>
      <xdr:colOff>419100</xdr:colOff>
      <xdr:row>30</xdr:row>
      <xdr:rowOff>28575</xdr:rowOff>
    </xdr:to>
    <xdr:grpSp>
      <xdr:nvGrpSpPr>
        <xdr:cNvPr id="93" name="Group 96"/>
        <xdr:cNvGrpSpPr>
          <a:grpSpLocks noChangeAspect="1"/>
        </xdr:cNvGrpSpPr>
      </xdr:nvGrpSpPr>
      <xdr:grpSpPr>
        <a:xfrm>
          <a:off x="689705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114300</xdr:rowOff>
    </xdr:from>
    <xdr:to>
      <xdr:col>82</xdr:col>
      <xdr:colOff>476250</xdr:colOff>
      <xdr:row>24</xdr:row>
      <xdr:rowOff>114300</xdr:rowOff>
    </xdr:to>
    <xdr:grpSp>
      <xdr:nvGrpSpPr>
        <xdr:cNvPr id="96" name="Group 107"/>
        <xdr:cNvGrpSpPr>
          <a:grpSpLocks/>
        </xdr:cNvGrpSpPr>
      </xdr:nvGrpSpPr>
      <xdr:grpSpPr>
        <a:xfrm>
          <a:off x="50539650" y="5857875"/>
          <a:ext cx="10401300" cy="457200"/>
          <a:chOff x="115" y="298"/>
          <a:chExt cx="1117" cy="40"/>
        </a:xfrm>
        <a:solidFill>
          <a:srgbClr val="FFFFFF"/>
        </a:solidFill>
      </xdr:grpSpPr>
      <xdr:sp>
        <xdr:nvSpPr>
          <xdr:cNvPr id="97" name="Rectangle 10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29</xdr:row>
      <xdr:rowOff>76200</xdr:rowOff>
    </xdr:from>
    <xdr:to>
      <xdr:col>82</xdr:col>
      <xdr:colOff>476250</xdr:colOff>
      <xdr:row>30</xdr:row>
      <xdr:rowOff>152400</xdr:rowOff>
    </xdr:to>
    <xdr:grpSp>
      <xdr:nvGrpSpPr>
        <xdr:cNvPr id="113" name="Group 124"/>
        <xdr:cNvGrpSpPr>
          <a:grpSpLocks/>
        </xdr:cNvGrpSpPr>
      </xdr:nvGrpSpPr>
      <xdr:grpSpPr>
        <a:xfrm>
          <a:off x="50539650" y="74199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14" name="Rectangle 1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76200</xdr:rowOff>
    </xdr:from>
    <xdr:to>
      <xdr:col>75</xdr:col>
      <xdr:colOff>0</xdr:colOff>
      <xdr:row>33</xdr:row>
      <xdr:rowOff>152400</xdr:rowOff>
    </xdr:to>
    <xdr:grpSp>
      <xdr:nvGrpSpPr>
        <xdr:cNvPr id="123" name="Group 134"/>
        <xdr:cNvGrpSpPr>
          <a:grpSpLocks/>
        </xdr:cNvGrpSpPr>
      </xdr:nvGrpSpPr>
      <xdr:grpSpPr>
        <a:xfrm>
          <a:off x="45091350" y="81057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4" name="Rectangle 1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21</xdr:row>
      <xdr:rowOff>142875</xdr:rowOff>
    </xdr:to>
    <xdr:sp>
      <xdr:nvSpPr>
        <xdr:cNvPr id="133" name="Line 150"/>
        <xdr:cNvSpPr>
          <a:spLocks/>
        </xdr:cNvSpPr>
      </xdr:nvSpPr>
      <xdr:spPr>
        <a:xfrm flipH="1">
          <a:off x="49053750" y="5629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142875</xdr:rowOff>
    </xdr:from>
    <xdr:to>
      <xdr:col>66</xdr:col>
      <xdr:colOff>476250</xdr:colOff>
      <xdr:row>22</xdr:row>
      <xdr:rowOff>85725</xdr:rowOff>
    </xdr:to>
    <xdr:sp>
      <xdr:nvSpPr>
        <xdr:cNvPr id="134" name="Line 151"/>
        <xdr:cNvSpPr>
          <a:spLocks/>
        </xdr:cNvSpPr>
      </xdr:nvSpPr>
      <xdr:spPr>
        <a:xfrm flipV="1">
          <a:off x="46081950" y="56578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85725</xdr:rowOff>
    </xdr:from>
    <xdr:to>
      <xdr:col>62</xdr:col>
      <xdr:colOff>476250</xdr:colOff>
      <xdr:row>22</xdr:row>
      <xdr:rowOff>114300</xdr:rowOff>
    </xdr:to>
    <xdr:sp>
      <xdr:nvSpPr>
        <xdr:cNvPr id="135" name="Line 152"/>
        <xdr:cNvSpPr>
          <a:spLocks/>
        </xdr:cNvSpPr>
      </xdr:nvSpPr>
      <xdr:spPr>
        <a:xfrm flipH="1">
          <a:off x="45339000" y="5829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34</xdr:row>
      <xdr:rowOff>114300</xdr:rowOff>
    </xdr:from>
    <xdr:to>
      <xdr:col>68</xdr:col>
      <xdr:colOff>238125</xdr:colOff>
      <xdr:row>34</xdr:row>
      <xdr:rowOff>114300</xdr:rowOff>
    </xdr:to>
    <xdr:sp>
      <xdr:nvSpPr>
        <xdr:cNvPr id="136" name="Line 153"/>
        <xdr:cNvSpPr>
          <a:spLocks/>
        </xdr:cNvSpPr>
      </xdr:nvSpPr>
      <xdr:spPr>
        <a:xfrm>
          <a:off x="38871525" y="8601075"/>
          <a:ext cx="11430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8404800" y="8486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 editAs="absolute">
    <xdr:from>
      <xdr:col>36</xdr:col>
      <xdr:colOff>314325</xdr:colOff>
      <xdr:row>35</xdr:row>
      <xdr:rowOff>47625</xdr:rowOff>
    </xdr:from>
    <xdr:to>
      <xdr:col>36</xdr:col>
      <xdr:colOff>666750</xdr:colOff>
      <xdr:row>35</xdr:row>
      <xdr:rowOff>171450</xdr:rowOff>
    </xdr:to>
    <xdr:sp>
      <xdr:nvSpPr>
        <xdr:cNvPr id="138" name="kreslení 427"/>
        <xdr:cNvSpPr>
          <a:spLocks/>
        </xdr:cNvSpPr>
      </xdr:nvSpPr>
      <xdr:spPr>
        <a:xfrm>
          <a:off x="266033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39" name="Group 166"/>
        <xdr:cNvGrpSpPr>
          <a:grpSpLocks noChangeAspect="1"/>
        </xdr:cNvGrpSpPr>
      </xdr:nvGrpSpPr>
      <xdr:grpSpPr>
        <a:xfrm>
          <a:off x="3514725" y="625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1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44" name="Group 171"/>
        <xdr:cNvGrpSpPr>
          <a:grpSpLocks noChangeAspect="1"/>
        </xdr:cNvGrpSpPr>
      </xdr:nvGrpSpPr>
      <xdr:grpSpPr>
        <a:xfrm>
          <a:off x="35147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33</xdr:row>
      <xdr:rowOff>57150</xdr:rowOff>
    </xdr:from>
    <xdr:to>
      <xdr:col>36</xdr:col>
      <xdr:colOff>628650</xdr:colOff>
      <xdr:row>33</xdr:row>
      <xdr:rowOff>171450</xdr:rowOff>
    </xdr:to>
    <xdr:grpSp>
      <xdr:nvGrpSpPr>
        <xdr:cNvPr id="149" name="Group 176"/>
        <xdr:cNvGrpSpPr>
          <a:grpSpLocks noChangeAspect="1"/>
        </xdr:cNvGrpSpPr>
      </xdr:nvGrpSpPr>
      <xdr:grpSpPr>
        <a:xfrm>
          <a:off x="26479500" y="8315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30</xdr:row>
      <xdr:rowOff>57150</xdr:rowOff>
    </xdr:from>
    <xdr:to>
      <xdr:col>25</xdr:col>
      <xdr:colOff>428625</xdr:colOff>
      <xdr:row>30</xdr:row>
      <xdr:rowOff>171450</xdr:rowOff>
    </xdr:to>
    <xdr:grpSp>
      <xdr:nvGrpSpPr>
        <xdr:cNvPr id="154" name="Group 181"/>
        <xdr:cNvGrpSpPr>
          <a:grpSpLocks noChangeAspect="1"/>
        </xdr:cNvGrpSpPr>
      </xdr:nvGrpSpPr>
      <xdr:grpSpPr>
        <a:xfrm>
          <a:off x="18478500" y="762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29</xdr:row>
      <xdr:rowOff>57150</xdr:rowOff>
    </xdr:from>
    <xdr:to>
      <xdr:col>15</xdr:col>
      <xdr:colOff>428625</xdr:colOff>
      <xdr:row>29</xdr:row>
      <xdr:rowOff>171450</xdr:rowOff>
    </xdr:to>
    <xdr:grpSp>
      <xdr:nvGrpSpPr>
        <xdr:cNvPr id="158" name="Group 185"/>
        <xdr:cNvGrpSpPr>
          <a:grpSpLocks noChangeAspect="1"/>
        </xdr:cNvGrpSpPr>
      </xdr:nvGrpSpPr>
      <xdr:grpSpPr>
        <a:xfrm>
          <a:off x="11049000" y="7400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26</xdr:row>
      <xdr:rowOff>57150</xdr:rowOff>
    </xdr:from>
    <xdr:to>
      <xdr:col>13</xdr:col>
      <xdr:colOff>428625</xdr:colOff>
      <xdr:row>26</xdr:row>
      <xdr:rowOff>171450</xdr:rowOff>
    </xdr:to>
    <xdr:grpSp>
      <xdr:nvGrpSpPr>
        <xdr:cNvPr id="162" name="Group 189"/>
        <xdr:cNvGrpSpPr>
          <a:grpSpLocks noChangeAspect="1"/>
        </xdr:cNvGrpSpPr>
      </xdr:nvGrpSpPr>
      <xdr:grpSpPr>
        <a:xfrm>
          <a:off x="9563100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476250</xdr:colOff>
      <xdr:row>24</xdr:row>
      <xdr:rowOff>171450</xdr:rowOff>
    </xdr:to>
    <xdr:grpSp>
      <xdr:nvGrpSpPr>
        <xdr:cNvPr id="166" name="Group 193"/>
        <xdr:cNvGrpSpPr>
          <a:grpSpLocks noChangeAspect="1"/>
        </xdr:cNvGrpSpPr>
      </xdr:nvGrpSpPr>
      <xdr:grpSpPr>
        <a:xfrm>
          <a:off x="2057400" y="625792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167" name="Line 19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0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0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0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0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476250</xdr:colOff>
      <xdr:row>29</xdr:row>
      <xdr:rowOff>171450</xdr:rowOff>
    </xdr:to>
    <xdr:grpSp>
      <xdr:nvGrpSpPr>
        <xdr:cNvPr id="178" name="Group 205"/>
        <xdr:cNvGrpSpPr>
          <a:grpSpLocks noChangeAspect="1"/>
        </xdr:cNvGrpSpPr>
      </xdr:nvGrpSpPr>
      <xdr:grpSpPr>
        <a:xfrm>
          <a:off x="2057400" y="740092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179" name="Line 20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0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1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1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1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1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</xdr:colOff>
      <xdr:row>21</xdr:row>
      <xdr:rowOff>57150</xdr:rowOff>
    </xdr:from>
    <xdr:to>
      <xdr:col>37</xdr:col>
      <xdr:colOff>0</xdr:colOff>
      <xdr:row>21</xdr:row>
      <xdr:rowOff>171450</xdr:rowOff>
    </xdr:to>
    <xdr:grpSp>
      <xdr:nvGrpSpPr>
        <xdr:cNvPr id="190" name="Group 217"/>
        <xdr:cNvGrpSpPr>
          <a:grpSpLocks noChangeAspect="1"/>
        </xdr:cNvGrpSpPr>
      </xdr:nvGrpSpPr>
      <xdr:grpSpPr>
        <a:xfrm>
          <a:off x="26355675" y="55721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191" name="Line 218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0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2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4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25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26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7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</xdr:colOff>
      <xdr:row>24</xdr:row>
      <xdr:rowOff>57150</xdr:rowOff>
    </xdr:from>
    <xdr:to>
      <xdr:col>37</xdr:col>
      <xdr:colOff>0</xdr:colOff>
      <xdr:row>24</xdr:row>
      <xdr:rowOff>171450</xdr:rowOff>
    </xdr:to>
    <xdr:grpSp>
      <xdr:nvGrpSpPr>
        <xdr:cNvPr id="201" name="Group 228"/>
        <xdr:cNvGrpSpPr>
          <a:grpSpLocks noChangeAspect="1"/>
        </xdr:cNvGrpSpPr>
      </xdr:nvGrpSpPr>
      <xdr:grpSpPr>
        <a:xfrm>
          <a:off x="26355675" y="62579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202" name="Line 229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0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1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2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3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34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5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36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37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8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</xdr:colOff>
      <xdr:row>27</xdr:row>
      <xdr:rowOff>57150</xdr:rowOff>
    </xdr:from>
    <xdr:to>
      <xdr:col>37</xdr:col>
      <xdr:colOff>0</xdr:colOff>
      <xdr:row>27</xdr:row>
      <xdr:rowOff>171450</xdr:rowOff>
    </xdr:to>
    <xdr:grpSp>
      <xdr:nvGrpSpPr>
        <xdr:cNvPr id="212" name="Group 239"/>
        <xdr:cNvGrpSpPr>
          <a:grpSpLocks noChangeAspect="1"/>
        </xdr:cNvGrpSpPr>
      </xdr:nvGrpSpPr>
      <xdr:grpSpPr>
        <a:xfrm>
          <a:off x="26355675" y="69437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213" name="Line 240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41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2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3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4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45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46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47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48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49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</xdr:colOff>
      <xdr:row>30</xdr:row>
      <xdr:rowOff>57150</xdr:rowOff>
    </xdr:from>
    <xdr:to>
      <xdr:col>37</xdr:col>
      <xdr:colOff>0</xdr:colOff>
      <xdr:row>30</xdr:row>
      <xdr:rowOff>171450</xdr:rowOff>
    </xdr:to>
    <xdr:grpSp>
      <xdr:nvGrpSpPr>
        <xdr:cNvPr id="223" name="Group 250"/>
        <xdr:cNvGrpSpPr>
          <a:grpSpLocks noChangeAspect="1"/>
        </xdr:cNvGrpSpPr>
      </xdr:nvGrpSpPr>
      <xdr:grpSpPr>
        <a:xfrm>
          <a:off x="26355675" y="76295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224" name="Line 251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2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3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4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5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56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57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58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59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0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190500</xdr:colOff>
      <xdr:row>27</xdr:row>
      <xdr:rowOff>57150</xdr:rowOff>
    </xdr:from>
    <xdr:to>
      <xdr:col>95</xdr:col>
      <xdr:colOff>485775</xdr:colOff>
      <xdr:row>27</xdr:row>
      <xdr:rowOff>171450</xdr:rowOff>
    </xdr:to>
    <xdr:grpSp>
      <xdr:nvGrpSpPr>
        <xdr:cNvPr id="234" name="Group 261"/>
        <xdr:cNvGrpSpPr>
          <a:grpSpLocks noChangeAspect="1"/>
        </xdr:cNvGrpSpPr>
      </xdr:nvGrpSpPr>
      <xdr:grpSpPr>
        <a:xfrm>
          <a:off x="705421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5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27</xdr:row>
      <xdr:rowOff>57150</xdr:rowOff>
    </xdr:from>
    <xdr:to>
      <xdr:col>106</xdr:col>
      <xdr:colOff>619125</xdr:colOff>
      <xdr:row>27</xdr:row>
      <xdr:rowOff>171450</xdr:rowOff>
    </xdr:to>
    <xdr:grpSp>
      <xdr:nvGrpSpPr>
        <xdr:cNvPr id="238" name="Group 265"/>
        <xdr:cNvGrpSpPr>
          <a:grpSpLocks noChangeAspect="1"/>
        </xdr:cNvGrpSpPr>
      </xdr:nvGrpSpPr>
      <xdr:grpSpPr>
        <a:xfrm>
          <a:off x="786193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9" name="Oval 2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42" name="Group 269"/>
        <xdr:cNvGrpSpPr>
          <a:grpSpLocks noChangeAspect="1"/>
        </xdr:cNvGrpSpPr>
      </xdr:nvGrpSpPr>
      <xdr:grpSpPr>
        <a:xfrm>
          <a:off x="79457550" y="6029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" name="Oval 2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46" name="Group 277"/>
        <xdr:cNvGrpSpPr>
          <a:grpSpLocks noChangeAspect="1"/>
        </xdr:cNvGrpSpPr>
      </xdr:nvGrpSpPr>
      <xdr:grpSpPr>
        <a:xfrm>
          <a:off x="85258275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51" name="Group 282"/>
        <xdr:cNvGrpSpPr>
          <a:grpSpLocks noChangeAspect="1"/>
        </xdr:cNvGrpSpPr>
      </xdr:nvGrpSpPr>
      <xdr:grpSpPr>
        <a:xfrm>
          <a:off x="85258275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256" name="Group 287"/>
        <xdr:cNvGrpSpPr>
          <a:grpSpLocks noChangeAspect="1"/>
        </xdr:cNvGrpSpPr>
      </xdr:nvGrpSpPr>
      <xdr:grpSpPr>
        <a:xfrm>
          <a:off x="86163150" y="625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2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65" name="Group 296"/>
        <xdr:cNvGrpSpPr>
          <a:grpSpLocks noChangeAspect="1"/>
        </xdr:cNvGrpSpPr>
      </xdr:nvGrpSpPr>
      <xdr:grpSpPr>
        <a:xfrm>
          <a:off x="86163150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2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23</xdr:row>
      <xdr:rowOff>57150</xdr:rowOff>
    </xdr:from>
    <xdr:to>
      <xdr:col>88</xdr:col>
      <xdr:colOff>733425</xdr:colOff>
      <xdr:row>23</xdr:row>
      <xdr:rowOff>171450</xdr:rowOff>
    </xdr:to>
    <xdr:grpSp>
      <xdr:nvGrpSpPr>
        <xdr:cNvPr id="274" name="Group 305"/>
        <xdr:cNvGrpSpPr>
          <a:grpSpLocks noChangeAspect="1"/>
        </xdr:cNvGrpSpPr>
      </xdr:nvGrpSpPr>
      <xdr:grpSpPr>
        <a:xfrm>
          <a:off x="64655700" y="60293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6" name="Line 3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26</xdr:row>
      <xdr:rowOff>57150</xdr:rowOff>
    </xdr:from>
    <xdr:to>
      <xdr:col>88</xdr:col>
      <xdr:colOff>733425</xdr:colOff>
      <xdr:row>26</xdr:row>
      <xdr:rowOff>171450</xdr:rowOff>
    </xdr:to>
    <xdr:grpSp>
      <xdr:nvGrpSpPr>
        <xdr:cNvPr id="283" name="Group 314"/>
        <xdr:cNvGrpSpPr>
          <a:grpSpLocks noChangeAspect="1"/>
        </xdr:cNvGrpSpPr>
      </xdr:nvGrpSpPr>
      <xdr:grpSpPr>
        <a:xfrm>
          <a:off x="64655700" y="67151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Line 3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29</xdr:row>
      <xdr:rowOff>57150</xdr:rowOff>
    </xdr:from>
    <xdr:to>
      <xdr:col>88</xdr:col>
      <xdr:colOff>733425</xdr:colOff>
      <xdr:row>29</xdr:row>
      <xdr:rowOff>171450</xdr:rowOff>
    </xdr:to>
    <xdr:grpSp>
      <xdr:nvGrpSpPr>
        <xdr:cNvPr id="292" name="Group 323"/>
        <xdr:cNvGrpSpPr>
          <a:grpSpLocks noChangeAspect="1"/>
        </xdr:cNvGrpSpPr>
      </xdr:nvGrpSpPr>
      <xdr:grpSpPr>
        <a:xfrm>
          <a:off x="64655700" y="7400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3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32</xdr:row>
      <xdr:rowOff>57150</xdr:rowOff>
    </xdr:from>
    <xdr:to>
      <xdr:col>88</xdr:col>
      <xdr:colOff>733425</xdr:colOff>
      <xdr:row>32</xdr:row>
      <xdr:rowOff>171450</xdr:rowOff>
    </xdr:to>
    <xdr:grpSp>
      <xdr:nvGrpSpPr>
        <xdr:cNvPr id="301" name="Group 332"/>
        <xdr:cNvGrpSpPr>
          <a:grpSpLocks noChangeAspect="1"/>
        </xdr:cNvGrpSpPr>
      </xdr:nvGrpSpPr>
      <xdr:grpSpPr>
        <a:xfrm>
          <a:off x="64655700" y="8086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3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123</v>
      </c>
      <c r="K4" s="14"/>
      <c r="L4" s="16"/>
      <c r="M4" s="14"/>
      <c r="N4" s="14"/>
      <c r="O4" s="14"/>
      <c r="P4" s="14"/>
      <c r="Q4" s="17" t="s">
        <v>1</v>
      </c>
      <c r="R4" s="218">
        <v>345447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78</v>
      </c>
      <c r="K9" s="37"/>
      <c r="L9" s="37"/>
      <c r="O9" s="36"/>
      <c r="P9" s="314" t="s">
        <v>79</v>
      </c>
      <c r="Q9" s="314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3" t="s">
        <v>80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55">
        <v>221.765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32" t="s">
        <v>82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81</v>
      </c>
      <c r="D16" s="36"/>
      <c r="E16" s="36"/>
      <c r="F16" s="36"/>
      <c r="G16" s="36"/>
      <c r="H16" s="36"/>
      <c r="J16" s="271" t="s">
        <v>88</v>
      </c>
      <c r="L16" s="36"/>
      <c r="O16" s="36"/>
      <c r="P16" s="36"/>
      <c r="Q16" s="36"/>
      <c r="R16" s="39"/>
      <c r="S16" s="33"/>
      <c r="T16" s="9"/>
      <c r="U16" s="7"/>
    </row>
    <row r="17" spans="1:20" s="7" customFormat="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288" t="s">
        <v>63</v>
      </c>
      <c r="K17" s="36"/>
      <c r="L17" s="36"/>
      <c r="M17" s="36"/>
      <c r="N17" s="36"/>
      <c r="O17" s="36"/>
      <c r="P17" s="36"/>
      <c r="Q17" s="36"/>
      <c r="R17" s="39"/>
      <c r="S17" s="33"/>
      <c r="T17" s="9"/>
    </row>
    <row r="18" spans="1:21" ht="12.75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55" t="s">
        <v>55</v>
      </c>
      <c r="L20" s="36"/>
      <c r="M20" s="48"/>
      <c r="N20" s="48"/>
      <c r="O20" s="36"/>
      <c r="P20" s="314" t="s">
        <v>46</v>
      </c>
      <c r="Q20" s="314"/>
      <c r="R20" s="39"/>
      <c r="S20" s="33"/>
      <c r="T20" s="9"/>
      <c r="U20" s="7"/>
    </row>
    <row r="21" spans="1:21" ht="21" customHeight="1">
      <c r="A21" s="29"/>
      <c r="B21" s="34"/>
      <c r="C21" s="41" t="s">
        <v>44</v>
      </c>
      <c r="D21" s="36"/>
      <c r="E21" s="36"/>
      <c r="F21" s="36"/>
      <c r="G21" s="36"/>
      <c r="H21" s="36"/>
      <c r="J21" s="156" t="s">
        <v>45</v>
      </c>
      <c r="L21" s="36"/>
      <c r="M21" s="48"/>
      <c r="N21" s="48"/>
      <c r="O21" s="36"/>
      <c r="P21" s="314" t="s">
        <v>47</v>
      </c>
      <c r="Q21" s="314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41</v>
      </c>
      <c r="D25" s="36"/>
      <c r="E25" s="36"/>
      <c r="F25" s="36"/>
      <c r="G25" s="36"/>
      <c r="J25" s="180" t="s">
        <v>69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36"/>
      <c r="G26" s="36"/>
      <c r="H26" s="37"/>
      <c r="I26" s="37"/>
      <c r="J26" s="38" t="s">
        <v>42</v>
      </c>
      <c r="K26" s="37"/>
      <c r="L26" s="37"/>
      <c r="M26" s="36"/>
      <c r="N26" s="36"/>
      <c r="O26" s="36"/>
      <c r="P26" s="314" t="s">
        <v>70</v>
      </c>
      <c r="Q26" s="314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36"/>
      <c r="I27" s="36"/>
      <c r="J27" s="213" t="s">
        <v>128</v>
      </c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12.75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36"/>
      <c r="G30" s="36"/>
      <c r="H30" s="36"/>
      <c r="J30" s="155" t="s">
        <v>55</v>
      </c>
      <c r="L30" s="36"/>
      <c r="M30" s="48"/>
      <c r="N30" s="48"/>
      <c r="O30" s="36"/>
      <c r="P30" s="314" t="s">
        <v>46</v>
      </c>
      <c r="Q30" s="314"/>
      <c r="R30" s="39"/>
      <c r="S30" s="33"/>
      <c r="T30" s="9"/>
      <c r="U30" s="7"/>
    </row>
    <row r="31" spans="1:21" ht="21" customHeight="1">
      <c r="A31" s="29"/>
      <c r="B31" s="34"/>
      <c r="C31" s="41" t="s">
        <v>44</v>
      </c>
      <c r="D31" s="36"/>
      <c r="E31" s="36"/>
      <c r="F31" s="36"/>
      <c r="G31" s="36"/>
      <c r="H31" s="36"/>
      <c r="J31" s="156" t="s">
        <v>45</v>
      </c>
      <c r="L31" s="36"/>
      <c r="M31" s="48"/>
      <c r="N31" s="48"/>
      <c r="O31" s="36"/>
      <c r="P31" s="314" t="s">
        <v>47</v>
      </c>
      <c r="Q31" s="314"/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4.7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15" t="s">
        <v>8</v>
      </c>
      <c r="E34" s="316"/>
      <c r="F34" s="316"/>
      <c r="G34" s="316"/>
      <c r="H34" s="58"/>
      <c r="I34" s="59"/>
      <c r="J34" s="60"/>
      <c r="K34" s="57"/>
      <c r="L34" s="58"/>
      <c r="M34" s="315" t="s">
        <v>9</v>
      </c>
      <c r="N34" s="315"/>
      <c r="O34" s="315"/>
      <c r="P34" s="315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17" t="s">
        <v>14</v>
      </c>
      <c r="G35" s="318"/>
      <c r="H35" s="318"/>
      <c r="I35" s="319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17" t="s">
        <v>14</v>
      </c>
      <c r="P35" s="318"/>
      <c r="Q35" s="318"/>
      <c r="R35" s="319"/>
      <c r="S35" s="65"/>
      <c r="T35" s="5"/>
    </row>
    <row r="36" spans="1:20" s="19" customFormat="1" ht="21" customHeight="1" thickTop="1">
      <c r="A36" s="56"/>
      <c r="B36" s="67"/>
      <c r="C36" s="68"/>
      <c r="D36" s="266"/>
      <c r="E36" s="69"/>
      <c r="F36" s="70"/>
      <c r="G36" s="71"/>
      <c r="H36" s="71"/>
      <c r="I36" s="72"/>
      <c r="J36" s="60"/>
      <c r="K36" s="67"/>
      <c r="L36" s="68"/>
      <c r="M36" s="23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17">
        <v>1</v>
      </c>
      <c r="C37" s="291">
        <v>222.305</v>
      </c>
      <c r="D37" s="291">
        <v>221.613</v>
      </c>
      <c r="E37" s="292">
        <f>(C37-D37)*1000</f>
        <v>692.0000000000073</v>
      </c>
      <c r="F37" s="302" t="s">
        <v>127</v>
      </c>
      <c r="G37" s="303"/>
      <c r="H37" s="303"/>
      <c r="I37" s="304"/>
      <c r="J37" s="60"/>
      <c r="K37" s="217" t="s">
        <v>121</v>
      </c>
      <c r="L37" s="293">
        <v>221.88</v>
      </c>
      <c r="M37" s="293">
        <v>221.69</v>
      </c>
      <c r="N37" s="294">
        <f>(L37-M37)*1000</f>
        <v>189.99999999999773</v>
      </c>
      <c r="O37" s="308" t="s">
        <v>73</v>
      </c>
      <c r="P37" s="309"/>
      <c r="Q37" s="309"/>
      <c r="R37" s="310"/>
      <c r="S37" s="33"/>
      <c r="T37" s="5"/>
    </row>
    <row r="38" spans="1:20" s="19" customFormat="1" ht="21" customHeight="1">
      <c r="A38" s="56"/>
      <c r="B38" s="67"/>
      <c r="C38" s="285"/>
      <c r="D38" s="266"/>
      <c r="E38" s="267"/>
      <c r="F38" s="70"/>
      <c r="G38" s="71"/>
      <c r="H38" s="71"/>
      <c r="I38" s="72"/>
      <c r="J38" s="60"/>
      <c r="K38" s="67"/>
      <c r="L38" s="68"/>
      <c r="M38" s="233"/>
      <c r="N38" s="69"/>
      <c r="O38" s="311" t="s">
        <v>125</v>
      </c>
      <c r="P38" s="312"/>
      <c r="Q38" s="312"/>
      <c r="R38" s="313"/>
      <c r="S38" s="33"/>
      <c r="T38" s="5"/>
    </row>
    <row r="39" spans="1:20" s="19" customFormat="1" ht="21" customHeight="1">
      <c r="A39" s="56"/>
      <c r="B39" s="217">
        <v>2</v>
      </c>
      <c r="C39" s="291">
        <v>222.305</v>
      </c>
      <c r="D39" s="291">
        <v>221.613</v>
      </c>
      <c r="E39" s="292">
        <f>(C39-D39)*1000</f>
        <v>692.0000000000073</v>
      </c>
      <c r="F39" s="302" t="s">
        <v>127</v>
      </c>
      <c r="G39" s="303"/>
      <c r="H39" s="303"/>
      <c r="I39" s="304"/>
      <c r="J39" s="60"/>
      <c r="K39" s="67"/>
      <c r="L39" s="68"/>
      <c r="M39" s="233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285"/>
      <c r="D40" s="266"/>
      <c r="E40" s="267"/>
      <c r="F40" s="70"/>
      <c r="G40" s="71"/>
      <c r="H40" s="71"/>
      <c r="I40" s="72"/>
      <c r="J40" s="60"/>
      <c r="K40" s="280">
        <v>2</v>
      </c>
      <c r="L40" s="293">
        <v>221.88</v>
      </c>
      <c r="M40" s="293">
        <v>221.69</v>
      </c>
      <c r="N40" s="294">
        <f>(L40-M40)*1000</f>
        <v>189.99999999999773</v>
      </c>
      <c r="O40" s="308" t="s">
        <v>83</v>
      </c>
      <c r="P40" s="309"/>
      <c r="Q40" s="309"/>
      <c r="R40" s="310"/>
      <c r="S40" s="33"/>
      <c r="T40" s="5"/>
    </row>
    <row r="41" spans="1:20" s="19" customFormat="1" ht="21" customHeight="1">
      <c r="A41" s="56"/>
      <c r="B41" s="217">
        <v>3</v>
      </c>
      <c r="C41" s="291">
        <v>222.305</v>
      </c>
      <c r="D41" s="291">
        <v>221.613</v>
      </c>
      <c r="E41" s="292">
        <f>(C41-D41)*1000</f>
        <v>692.0000000000073</v>
      </c>
      <c r="F41" s="305" t="s">
        <v>15</v>
      </c>
      <c r="G41" s="306"/>
      <c r="H41" s="306"/>
      <c r="I41" s="307"/>
      <c r="J41" s="60"/>
      <c r="K41" s="67"/>
      <c r="L41" s="68"/>
      <c r="M41" s="233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67"/>
      <c r="C42" s="286"/>
      <c r="D42" s="268"/>
      <c r="E42" s="267"/>
      <c r="F42" s="70"/>
      <c r="G42" s="71"/>
      <c r="H42" s="71"/>
      <c r="I42" s="72"/>
      <c r="J42" s="60"/>
      <c r="K42" s="67"/>
      <c r="L42" s="68"/>
      <c r="M42" s="233"/>
      <c r="N42" s="69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217">
        <v>4</v>
      </c>
      <c r="C43" s="291">
        <v>222.305</v>
      </c>
      <c r="D43" s="291">
        <v>221.613</v>
      </c>
      <c r="E43" s="292">
        <f>(C43-D43)*1000</f>
        <v>692.0000000000073</v>
      </c>
      <c r="F43" s="305" t="s">
        <v>15</v>
      </c>
      <c r="G43" s="306"/>
      <c r="H43" s="306"/>
      <c r="I43" s="307"/>
      <c r="J43" s="60"/>
      <c r="K43" s="217">
        <v>4</v>
      </c>
      <c r="L43" s="293">
        <v>221.979</v>
      </c>
      <c r="M43" s="293">
        <v>221.789</v>
      </c>
      <c r="N43" s="294">
        <f>(L43-M43)*1000</f>
        <v>190.00000000002615</v>
      </c>
      <c r="O43" s="308" t="s">
        <v>87</v>
      </c>
      <c r="P43" s="309"/>
      <c r="Q43" s="309"/>
      <c r="R43" s="310"/>
      <c r="S43" s="33"/>
      <c r="T43" s="5"/>
    </row>
    <row r="44" spans="1:20" s="11" customFormat="1" ht="21" customHeight="1">
      <c r="A44" s="56"/>
      <c r="B44" s="73"/>
      <c r="C44" s="74"/>
      <c r="D44" s="287"/>
      <c r="E44" s="75"/>
      <c r="F44" s="76"/>
      <c r="G44" s="77"/>
      <c r="H44" s="77"/>
      <c r="I44" s="78"/>
      <c r="J44" s="60"/>
      <c r="K44" s="73"/>
      <c r="L44" s="74"/>
      <c r="M44" s="234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755" sheet="1" objects="1" scenarios="1"/>
  <mergeCells count="18">
    <mergeCell ref="P9:Q9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  <mergeCell ref="O37:R37"/>
    <mergeCell ref="O38:R38"/>
    <mergeCell ref="O40:R40"/>
    <mergeCell ref="O43:R43"/>
    <mergeCell ref="F37:I37"/>
    <mergeCell ref="F39:I39"/>
    <mergeCell ref="F41:I41"/>
    <mergeCell ref="F43:I4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84"/>
      <c r="AE1" s="167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84"/>
      <c r="BI1" s="167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J1" s="183"/>
      <c r="CK1" s="183"/>
      <c r="CL1" s="84"/>
      <c r="CM1" s="167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</row>
    <row r="2" spans="2:119" ht="36" customHeight="1">
      <c r="B2" s="157"/>
      <c r="C2" s="158"/>
      <c r="D2" s="321" t="s">
        <v>48</v>
      </c>
      <c r="E2" s="321"/>
      <c r="F2" s="321"/>
      <c r="G2" s="321"/>
      <c r="H2" s="321"/>
      <c r="I2" s="321"/>
      <c r="J2" s="158"/>
      <c r="K2" s="159"/>
      <c r="N2" s="160"/>
      <c r="O2" s="161"/>
      <c r="P2" s="161"/>
      <c r="Q2" s="161"/>
      <c r="R2" s="161"/>
      <c r="S2" s="161"/>
      <c r="T2" s="320" t="s">
        <v>49</v>
      </c>
      <c r="U2" s="320"/>
      <c r="V2" s="320"/>
      <c r="W2" s="320"/>
      <c r="X2" s="161"/>
      <c r="Y2" s="161"/>
      <c r="Z2" s="161"/>
      <c r="AA2" s="161"/>
      <c r="AB2" s="161"/>
      <c r="AC2" s="162"/>
      <c r="AE2" s="183"/>
      <c r="AF2" s="183"/>
      <c r="AG2" s="183"/>
      <c r="AH2" s="183"/>
      <c r="AI2" s="183"/>
      <c r="AJ2" s="183"/>
      <c r="AK2" s="183"/>
      <c r="AL2" s="183"/>
      <c r="AN2" s="183"/>
      <c r="AO2" s="183"/>
      <c r="AP2" s="183"/>
      <c r="AQ2" s="183"/>
      <c r="CN2" s="160"/>
      <c r="CO2" s="161"/>
      <c r="CP2" s="161"/>
      <c r="CQ2" s="161"/>
      <c r="CR2" s="161"/>
      <c r="CS2" s="161"/>
      <c r="CT2" s="320" t="s">
        <v>49</v>
      </c>
      <c r="CU2" s="320"/>
      <c r="CV2" s="320"/>
      <c r="CW2" s="320"/>
      <c r="CX2" s="161"/>
      <c r="CY2" s="161"/>
      <c r="CZ2" s="161"/>
      <c r="DA2" s="161"/>
      <c r="DB2" s="161"/>
      <c r="DC2" s="162"/>
      <c r="DF2" s="157"/>
      <c r="DG2" s="158"/>
      <c r="DH2" s="321" t="s">
        <v>48</v>
      </c>
      <c r="DI2" s="321"/>
      <c r="DJ2" s="321"/>
      <c r="DK2" s="321"/>
      <c r="DL2" s="321"/>
      <c r="DM2" s="321"/>
      <c r="DN2" s="158"/>
      <c r="DO2" s="159"/>
    </row>
    <row r="3" spans="2:119" ht="21" customHeight="1" thickBot="1">
      <c r="B3" s="83"/>
      <c r="E3" s="84"/>
      <c r="G3" s="84"/>
      <c r="K3" s="85"/>
      <c r="N3" s="322" t="s">
        <v>26</v>
      </c>
      <c r="O3" s="323"/>
      <c r="P3" s="323"/>
      <c r="Q3" s="324"/>
      <c r="R3" s="174"/>
      <c r="S3" s="184"/>
      <c r="T3" s="323" t="s">
        <v>27</v>
      </c>
      <c r="U3" s="323"/>
      <c r="V3" s="323"/>
      <c r="W3" s="324"/>
      <c r="X3" s="174"/>
      <c r="Y3" s="184"/>
      <c r="Z3" s="357" t="s">
        <v>28</v>
      </c>
      <c r="AA3" s="326"/>
      <c r="AB3" s="326"/>
      <c r="AC3" s="358"/>
      <c r="AD3" s="183"/>
      <c r="AE3" s="183"/>
      <c r="AF3" s="183"/>
      <c r="AG3" s="183"/>
      <c r="AH3" s="183"/>
      <c r="AI3" s="183"/>
      <c r="AJ3" s="183"/>
      <c r="AK3" s="183"/>
      <c r="AL3" s="183"/>
      <c r="AN3" s="183"/>
      <c r="AO3" s="183"/>
      <c r="AP3" s="183"/>
      <c r="AQ3" s="183"/>
      <c r="CN3" s="325" t="s">
        <v>28</v>
      </c>
      <c r="CO3" s="326"/>
      <c r="CP3" s="326"/>
      <c r="CQ3" s="327"/>
      <c r="CR3" s="174"/>
      <c r="CS3" s="175"/>
      <c r="CT3" s="362" t="s">
        <v>27</v>
      </c>
      <c r="CU3" s="363"/>
      <c r="CV3" s="363"/>
      <c r="CW3" s="364"/>
      <c r="CX3" s="174"/>
      <c r="CY3" s="175"/>
      <c r="CZ3" s="365" t="s">
        <v>26</v>
      </c>
      <c r="DA3" s="323"/>
      <c r="DB3" s="323"/>
      <c r="DC3" s="366"/>
      <c r="DF3" s="83"/>
      <c r="DI3" s="84"/>
      <c r="DJ3" s="183"/>
      <c r="DK3" s="187"/>
      <c r="DO3" s="85"/>
    </row>
    <row r="4" spans="2:119" ht="24" thickTop="1">
      <c r="B4" s="334" t="s">
        <v>90</v>
      </c>
      <c r="C4" s="300"/>
      <c r="D4" s="300"/>
      <c r="E4" s="335"/>
      <c r="G4" s="84"/>
      <c r="H4" s="301" t="s">
        <v>91</v>
      </c>
      <c r="I4" s="300"/>
      <c r="J4" s="300"/>
      <c r="K4" s="328"/>
      <c r="N4" s="163"/>
      <c r="O4" s="137"/>
      <c r="P4" s="137"/>
      <c r="Q4" s="137"/>
      <c r="R4" s="137"/>
      <c r="S4" s="137"/>
      <c r="T4" s="336" t="s">
        <v>74</v>
      </c>
      <c r="U4" s="336"/>
      <c r="V4" s="336"/>
      <c r="W4" s="336"/>
      <c r="X4" s="137"/>
      <c r="Y4" s="137"/>
      <c r="Z4" s="137"/>
      <c r="AA4" s="137"/>
      <c r="AB4" s="137"/>
      <c r="AC4" s="165"/>
      <c r="AD4" s="183"/>
      <c r="AE4" s="183"/>
      <c r="AF4" s="183"/>
      <c r="AG4" s="183"/>
      <c r="AH4" s="183"/>
      <c r="AI4" s="183"/>
      <c r="AJ4" s="183"/>
      <c r="AK4" s="183"/>
      <c r="AL4" s="183"/>
      <c r="AN4" s="183"/>
      <c r="AO4" s="183"/>
      <c r="AP4" s="183"/>
      <c r="AQ4" s="183"/>
      <c r="BA4" s="15" t="s">
        <v>123</v>
      </c>
      <c r="CN4" s="163"/>
      <c r="CO4" s="137"/>
      <c r="CP4" s="137"/>
      <c r="CQ4" s="137"/>
      <c r="CR4" s="137"/>
      <c r="CS4" s="137"/>
      <c r="CT4" s="336" t="s">
        <v>74</v>
      </c>
      <c r="CU4" s="336"/>
      <c r="CV4" s="336"/>
      <c r="CW4" s="336"/>
      <c r="CX4" s="137"/>
      <c r="CY4" s="137"/>
      <c r="CZ4" s="137"/>
      <c r="DA4" s="137"/>
      <c r="DB4" s="137"/>
      <c r="DC4" s="165"/>
      <c r="DF4" s="334" t="s">
        <v>92</v>
      </c>
      <c r="DG4" s="300"/>
      <c r="DH4" s="300"/>
      <c r="DI4" s="335"/>
      <c r="DJ4" s="183"/>
      <c r="DK4" s="187"/>
      <c r="DL4" s="301" t="s">
        <v>93</v>
      </c>
      <c r="DM4" s="300"/>
      <c r="DN4" s="300"/>
      <c r="DO4" s="328"/>
    </row>
    <row r="5" spans="2:119" ht="21" customHeight="1">
      <c r="B5" s="329" t="s">
        <v>29</v>
      </c>
      <c r="C5" s="330"/>
      <c r="D5" s="330"/>
      <c r="E5" s="331"/>
      <c r="G5" s="84"/>
      <c r="H5" s="332" t="s">
        <v>29</v>
      </c>
      <c r="I5" s="330"/>
      <c r="J5" s="330"/>
      <c r="K5" s="333"/>
      <c r="N5" s="103"/>
      <c r="O5" s="104"/>
      <c r="P5" s="281"/>
      <c r="Q5" s="284"/>
      <c r="R5" s="87"/>
      <c r="S5" s="88"/>
      <c r="T5" s="89"/>
      <c r="U5" s="95"/>
      <c r="V5" s="89"/>
      <c r="W5" s="95"/>
      <c r="X5" s="191"/>
      <c r="Y5" s="88"/>
      <c r="Z5" s="90"/>
      <c r="AA5" s="91"/>
      <c r="AB5" s="90"/>
      <c r="AC5" s="93"/>
      <c r="AD5" s="183"/>
      <c r="AE5" s="183"/>
      <c r="AF5" s="183"/>
      <c r="AG5" s="183"/>
      <c r="AH5" s="183"/>
      <c r="AI5" s="183"/>
      <c r="AJ5" s="183"/>
      <c r="AK5" s="183"/>
      <c r="AL5" s="183"/>
      <c r="AN5" s="183"/>
      <c r="AO5" s="183"/>
      <c r="AP5" s="183"/>
      <c r="AQ5" s="183"/>
      <c r="CN5" s="166"/>
      <c r="CO5" s="91"/>
      <c r="CP5" s="94"/>
      <c r="CQ5" s="214"/>
      <c r="CR5" s="87"/>
      <c r="CS5" s="176"/>
      <c r="CT5" s="89"/>
      <c r="CU5" s="95"/>
      <c r="CV5" s="89"/>
      <c r="CW5" s="242"/>
      <c r="CX5" s="87"/>
      <c r="CY5" s="176"/>
      <c r="CZ5" s="110"/>
      <c r="DA5" s="95"/>
      <c r="DB5" s="89"/>
      <c r="DC5" s="96"/>
      <c r="DF5" s="329" t="s">
        <v>29</v>
      </c>
      <c r="DG5" s="330"/>
      <c r="DH5" s="330"/>
      <c r="DI5" s="331"/>
      <c r="DJ5" s="183"/>
      <c r="DK5" s="187"/>
      <c r="DL5" s="332" t="s">
        <v>29</v>
      </c>
      <c r="DM5" s="330"/>
      <c r="DN5" s="330"/>
      <c r="DO5" s="333"/>
    </row>
    <row r="6" spans="2:119" ht="21.75" customHeight="1" thickBot="1">
      <c r="B6" s="337" t="s">
        <v>32</v>
      </c>
      <c r="C6" s="338"/>
      <c r="D6" s="339" t="s">
        <v>33</v>
      </c>
      <c r="E6" s="340"/>
      <c r="F6" s="92"/>
      <c r="G6" s="102"/>
      <c r="H6" s="341" t="s">
        <v>32</v>
      </c>
      <c r="I6" s="342"/>
      <c r="J6" s="343" t="s">
        <v>33</v>
      </c>
      <c r="K6" s="344"/>
      <c r="N6" s="348" t="s">
        <v>30</v>
      </c>
      <c r="O6" s="349"/>
      <c r="P6" s="350" t="s">
        <v>31</v>
      </c>
      <c r="Q6" s="351"/>
      <c r="R6" s="87"/>
      <c r="S6" s="88"/>
      <c r="T6" s="105"/>
      <c r="U6" s="104"/>
      <c r="V6" s="105"/>
      <c r="W6" s="104"/>
      <c r="X6" s="191"/>
      <c r="Y6" s="88"/>
      <c r="Z6" s="220" t="s">
        <v>71</v>
      </c>
      <c r="AA6" s="238">
        <v>222.964</v>
      </c>
      <c r="AB6" s="100" t="s">
        <v>20</v>
      </c>
      <c r="AC6" s="178">
        <v>222.602</v>
      </c>
      <c r="AD6" s="183"/>
      <c r="AE6" s="183"/>
      <c r="AF6" s="183"/>
      <c r="AG6" s="183"/>
      <c r="AH6" s="183"/>
      <c r="AI6" s="183"/>
      <c r="AJ6" s="183"/>
      <c r="AK6" s="183"/>
      <c r="AL6" s="183"/>
      <c r="AZ6" s="212" t="s">
        <v>50</v>
      </c>
      <c r="BA6" s="109" t="s">
        <v>34</v>
      </c>
      <c r="BB6" s="211" t="s">
        <v>35</v>
      </c>
      <c r="CN6" s="168" t="s">
        <v>24</v>
      </c>
      <c r="CO6" s="177">
        <v>221.503</v>
      </c>
      <c r="CP6" s="94"/>
      <c r="CQ6" s="219"/>
      <c r="CR6" s="87"/>
      <c r="CS6" s="88"/>
      <c r="CT6" s="92"/>
      <c r="CU6" s="256"/>
      <c r="CV6" s="89"/>
      <c r="CW6" s="242"/>
      <c r="CX6" s="87"/>
      <c r="CY6" s="88"/>
      <c r="CZ6" s="352" t="s">
        <v>30</v>
      </c>
      <c r="DA6" s="353"/>
      <c r="DB6" s="354" t="s">
        <v>31</v>
      </c>
      <c r="DC6" s="355"/>
      <c r="DF6" s="359" t="s">
        <v>32</v>
      </c>
      <c r="DG6" s="360"/>
      <c r="DH6" s="343" t="s">
        <v>33</v>
      </c>
      <c r="DI6" s="361"/>
      <c r="DJ6" s="188"/>
      <c r="DK6" s="185"/>
      <c r="DL6" s="345" t="s">
        <v>32</v>
      </c>
      <c r="DM6" s="338"/>
      <c r="DN6" s="346" t="s">
        <v>33</v>
      </c>
      <c r="DO6" s="347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281"/>
      <c r="Q7" s="243"/>
      <c r="R7" s="87"/>
      <c r="S7" s="88"/>
      <c r="T7" s="106" t="s">
        <v>59</v>
      </c>
      <c r="U7" s="239">
        <v>222.305</v>
      </c>
      <c r="V7" s="98" t="s">
        <v>61</v>
      </c>
      <c r="W7" s="239">
        <v>222.305</v>
      </c>
      <c r="X7" s="191"/>
      <c r="Y7" s="88"/>
      <c r="Z7" s="105"/>
      <c r="AA7" s="107"/>
      <c r="AB7" s="100"/>
      <c r="AC7" s="178"/>
      <c r="AD7" s="183"/>
      <c r="AE7" s="183"/>
      <c r="AF7" s="183"/>
      <c r="AG7" s="183"/>
      <c r="AH7" s="183"/>
      <c r="AI7" s="183"/>
      <c r="AJ7" s="183"/>
      <c r="AK7" s="183"/>
      <c r="AL7" s="183"/>
      <c r="CN7" s="168"/>
      <c r="CO7" s="177"/>
      <c r="CP7" s="220" t="s">
        <v>68</v>
      </c>
      <c r="CQ7" s="246">
        <v>221.078</v>
      </c>
      <c r="CR7" s="87"/>
      <c r="CS7" s="88"/>
      <c r="CT7" s="106" t="s">
        <v>16</v>
      </c>
      <c r="CU7" s="239">
        <v>221.613</v>
      </c>
      <c r="CV7" s="98" t="s">
        <v>18</v>
      </c>
      <c r="CW7" s="244">
        <v>221.613</v>
      </c>
      <c r="CX7" s="87"/>
      <c r="CY7" s="88"/>
      <c r="CZ7" s="105"/>
      <c r="DA7" s="104"/>
      <c r="DB7" s="105"/>
      <c r="DC7" s="230"/>
      <c r="DF7" s="101"/>
      <c r="DG7" s="102"/>
      <c r="DH7" s="90"/>
      <c r="DI7" s="102"/>
      <c r="DJ7" s="189"/>
      <c r="DK7" s="187"/>
      <c r="DL7" s="90"/>
      <c r="DM7" s="102"/>
      <c r="DN7" s="90"/>
      <c r="DO7" s="147"/>
    </row>
    <row r="8" spans="1:119" ht="21" customHeight="1">
      <c r="A8" s="179"/>
      <c r="B8" s="296" t="s">
        <v>136</v>
      </c>
      <c r="C8" s="247">
        <v>230.8</v>
      </c>
      <c r="D8" s="275" t="s">
        <v>137</v>
      </c>
      <c r="E8" s="262">
        <v>230.8</v>
      </c>
      <c r="F8" s="179"/>
      <c r="G8" s="248"/>
      <c r="H8" s="272" t="s">
        <v>109</v>
      </c>
      <c r="I8" s="247">
        <v>224.05</v>
      </c>
      <c r="J8" s="275" t="s">
        <v>110</v>
      </c>
      <c r="K8" s="249">
        <v>224.05</v>
      </c>
      <c r="N8" s="169" t="s">
        <v>58</v>
      </c>
      <c r="O8" s="245">
        <v>223.015</v>
      </c>
      <c r="P8" s="282" t="s">
        <v>75</v>
      </c>
      <c r="Q8" s="244">
        <v>223.015</v>
      </c>
      <c r="R8" s="87"/>
      <c r="S8" s="88"/>
      <c r="T8" s="97"/>
      <c r="U8" s="240"/>
      <c r="V8" s="105"/>
      <c r="W8" s="240"/>
      <c r="X8" s="191"/>
      <c r="Y8" s="88"/>
      <c r="Z8" s="220" t="s">
        <v>72</v>
      </c>
      <c r="AA8" s="238">
        <v>222.963</v>
      </c>
      <c r="AB8" s="100" t="s">
        <v>21</v>
      </c>
      <c r="AC8" s="178">
        <v>222.469</v>
      </c>
      <c r="AD8" s="183"/>
      <c r="AE8" s="183"/>
      <c r="AF8" s="183"/>
      <c r="AG8" s="183"/>
      <c r="AH8" s="183"/>
      <c r="AI8" s="183"/>
      <c r="AJ8" s="183"/>
      <c r="AK8" s="183"/>
      <c r="AL8" s="183"/>
      <c r="BA8" s="113" t="s">
        <v>89</v>
      </c>
      <c r="CN8" s="168" t="s">
        <v>57</v>
      </c>
      <c r="CO8" s="177">
        <v>221.36</v>
      </c>
      <c r="CP8" s="94"/>
      <c r="CQ8" s="219"/>
      <c r="CR8" s="87"/>
      <c r="CS8" s="88"/>
      <c r="CT8" s="112"/>
      <c r="CU8" s="257"/>
      <c r="CV8" s="89"/>
      <c r="CW8" s="242"/>
      <c r="CX8" s="87"/>
      <c r="CY8" s="88"/>
      <c r="CZ8" s="263" t="s">
        <v>77</v>
      </c>
      <c r="DA8" s="239">
        <v>221.028</v>
      </c>
      <c r="DB8" s="264" t="s">
        <v>36</v>
      </c>
      <c r="DC8" s="265">
        <v>221.028</v>
      </c>
      <c r="DF8" s="278" t="s">
        <v>94</v>
      </c>
      <c r="DG8" s="247">
        <v>220.52</v>
      </c>
      <c r="DH8" s="275" t="s">
        <v>95</v>
      </c>
      <c r="DI8" s="262">
        <v>220.52</v>
      </c>
      <c r="DJ8" s="179"/>
      <c r="DK8" s="248"/>
      <c r="DL8" s="273"/>
      <c r="DM8" s="247"/>
      <c r="DN8" s="275"/>
      <c r="DO8" s="249"/>
    </row>
    <row r="9" spans="1:119" ht="21" customHeight="1">
      <c r="A9" s="179"/>
      <c r="B9" s="296" t="s">
        <v>111</v>
      </c>
      <c r="C9" s="247">
        <v>229.365</v>
      </c>
      <c r="D9" s="275" t="s">
        <v>112</v>
      </c>
      <c r="E9" s="262">
        <v>229.365</v>
      </c>
      <c r="F9" s="179"/>
      <c r="G9" s="248"/>
      <c r="H9" s="272" t="s">
        <v>113</v>
      </c>
      <c r="I9" s="247">
        <v>225.43</v>
      </c>
      <c r="J9" s="275" t="s">
        <v>114</v>
      </c>
      <c r="K9" s="249">
        <v>225.43</v>
      </c>
      <c r="N9" s="103"/>
      <c r="O9" s="240"/>
      <c r="P9" s="281"/>
      <c r="Q9" s="243"/>
      <c r="R9" s="87"/>
      <c r="S9" s="88"/>
      <c r="T9" s="106" t="s">
        <v>60</v>
      </c>
      <c r="U9" s="239">
        <v>222.305</v>
      </c>
      <c r="V9" s="98" t="s">
        <v>62</v>
      </c>
      <c r="W9" s="239">
        <v>222.305</v>
      </c>
      <c r="X9" s="191"/>
      <c r="Y9" s="88"/>
      <c r="Z9" s="105"/>
      <c r="AA9" s="107"/>
      <c r="AB9" s="100"/>
      <c r="AC9" s="178"/>
      <c r="AD9" s="183"/>
      <c r="AE9" s="183"/>
      <c r="AF9" s="183"/>
      <c r="AG9" s="183"/>
      <c r="AH9" s="183"/>
      <c r="AI9" s="183"/>
      <c r="AJ9" s="183"/>
      <c r="AK9" s="183"/>
      <c r="AL9" s="183"/>
      <c r="AN9" s="183"/>
      <c r="AO9" s="183"/>
      <c r="AP9" s="183"/>
      <c r="AQ9" s="183"/>
      <c r="CN9" s="168"/>
      <c r="CO9" s="177"/>
      <c r="CP9" s="220" t="s">
        <v>76</v>
      </c>
      <c r="CQ9" s="246">
        <v>221.078</v>
      </c>
      <c r="CR9" s="87"/>
      <c r="CS9" s="88"/>
      <c r="CT9" s="106" t="s">
        <v>17</v>
      </c>
      <c r="CU9" s="239">
        <v>221.613</v>
      </c>
      <c r="CV9" s="98" t="s">
        <v>19</v>
      </c>
      <c r="CW9" s="244">
        <v>221.613</v>
      </c>
      <c r="CX9" s="87"/>
      <c r="CY9" s="88"/>
      <c r="CZ9" s="110"/>
      <c r="DA9" s="95"/>
      <c r="DB9" s="89"/>
      <c r="DC9" s="96"/>
      <c r="DF9" s="296" t="s">
        <v>129</v>
      </c>
      <c r="DG9" s="247">
        <v>219.435</v>
      </c>
      <c r="DH9" s="275" t="s">
        <v>130</v>
      </c>
      <c r="DI9" s="262">
        <v>219.435</v>
      </c>
      <c r="DJ9" s="179"/>
      <c r="DK9" s="248"/>
      <c r="DL9" s="273" t="s">
        <v>131</v>
      </c>
      <c r="DM9" s="247">
        <v>213.35</v>
      </c>
      <c r="DN9" s="275" t="s">
        <v>132</v>
      </c>
      <c r="DO9" s="249">
        <v>213.35</v>
      </c>
    </row>
    <row r="10" spans="1:119" ht="21" customHeight="1">
      <c r="A10" s="179"/>
      <c r="B10" s="296" t="s">
        <v>142</v>
      </c>
      <c r="C10" s="247">
        <v>228.3</v>
      </c>
      <c r="D10" s="275" t="s">
        <v>143</v>
      </c>
      <c r="E10" s="262">
        <v>228.3</v>
      </c>
      <c r="F10" s="179"/>
      <c r="G10" s="248"/>
      <c r="H10" s="272" t="s">
        <v>148</v>
      </c>
      <c r="I10" s="247">
        <v>226.935</v>
      </c>
      <c r="J10" s="275" t="s">
        <v>149</v>
      </c>
      <c r="K10" s="249">
        <v>226.935</v>
      </c>
      <c r="N10" s="103"/>
      <c r="O10" s="240"/>
      <c r="P10" s="281"/>
      <c r="Q10" s="243"/>
      <c r="R10" s="87"/>
      <c r="S10" s="88"/>
      <c r="T10" s="105"/>
      <c r="U10" s="240"/>
      <c r="V10" s="105"/>
      <c r="W10" s="240"/>
      <c r="X10" s="191"/>
      <c r="Y10" s="88"/>
      <c r="Z10" s="100" t="s">
        <v>22</v>
      </c>
      <c r="AA10" s="177">
        <v>222.63</v>
      </c>
      <c r="AB10" s="100" t="s">
        <v>23</v>
      </c>
      <c r="AC10" s="178">
        <v>222.31</v>
      </c>
      <c r="AD10" s="183"/>
      <c r="AE10" s="183"/>
      <c r="AF10" s="183"/>
      <c r="AG10" s="183"/>
      <c r="AH10" s="183"/>
      <c r="AI10" s="183"/>
      <c r="AJ10" s="183"/>
      <c r="AK10" s="183"/>
      <c r="AL10" s="183"/>
      <c r="AN10" s="183"/>
      <c r="AO10" s="183"/>
      <c r="AP10" s="183"/>
      <c r="AQ10" s="183"/>
      <c r="CN10" s="168" t="s">
        <v>67</v>
      </c>
      <c r="CO10" s="177">
        <v>221.34</v>
      </c>
      <c r="CP10" s="94"/>
      <c r="CQ10" s="219"/>
      <c r="CR10" s="87"/>
      <c r="CS10" s="88"/>
      <c r="CT10" s="112"/>
      <c r="CU10" s="257"/>
      <c r="CV10" s="89"/>
      <c r="CW10" s="242"/>
      <c r="CX10" s="87"/>
      <c r="CY10" s="88"/>
      <c r="CZ10" s="110"/>
      <c r="DA10" s="95"/>
      <c r="DB10" s="89"/>
      <c r="DC10" s="96"/>
      <c r="DF10" s="296" t="s">
        <v>96</v>
      </c>
      <c r="DG10" s="247">
        <v>217.98</v>
      </c>
      <c r="DH10" s="275" t="s">
        <v>97</v>
      </c>
      <c r="DI10" s="262">
        <v>217.98</v>
      </c>
      <c r="DJ10" s="179"/>
      <c r="DK10" s="248"/>
      <c r="DL10" s="273" t="s">
        <v>98</v>
      </c>
      <c r="DM10" s="247">
        <v>215.248</v>
      </c>
      <c r="DN10" s="275" t="s">
        <v>99</v>
      </c>
      <c r="DO10" s="249">
        <v>215.248</v>
      </c>
    </row>
    <row r="11" spans="2:119" ht="21" customHeight="1" thickBot="1">
      <c r="B11" s="296" t="s">
        <v>146</v>
      </c>
      <c r="C11" s="247">
        <v>226.935</v>
      </c>
      <c r="D11" s="275" t="s">
        <v>147</v>
      </c>
      <c r="E11" s="262">
        <v>226.935</v>
      </c>
      <c r="F11" s="179"/>
      <c r="G11" s="248"/>
      <c r="H11" s="272" t="s">
        <v>144</v>
      </c>
      <c r="I11" s="247">
        <v>228.3</v>
      </c>
      <c r="J11" s="275" t="s">
        <v>145</v>
      </c>
      <c r="K11" s="249">
        <v>228.3</v>
      </c>
      <c r="N11" s="114"/>
      <c r="O11" s="241"/>
      <c r="P11" s="210"/>
      <c r="Q11" s="283"/>
      <c r="R11" s="115"/>
      <c r="S11" s="116"/>
      <c r="T11" s="115"/>
      <c r="U11" s="241"/>
      <c r="V11" s="115"/>
      <c r="W11" s="241"/>
      <c r="X11" s="192"/>
      <c r="Y11" s="116"/>
      <c r="Z11" s="117"/>
      <c r="AA11" s="118"/>
      <c r="AB11" s="117"/>
      <c r="AC11" s="119"/>
      <c r="AD11" s="183"/>
      <c r="AE11" s="183"/>
      <c r="AF11" s="183"/>
      <c r="AG11" s="183"/>
      <c r="AH11" s="183"/>
      <c r="AI11" s="183"/>
      <c r="AJ11" s="183"/>
      <c r="AK11" s="183"/>
      <c r="AL11" s="183"/>
      <c r="AN11" s="183"/>
      <c r="AO11" s="183"/>
      <c r="AP11" s="183"/>
      <c r="AQ11" s="183"/>
      <c r="BA11" s="181" t="s">
        <v>51</v>
      </c>
      <c r="CN11" s="170"/>
      <c r="CO11" s="118"/>
      <c r="CP11" s="121"/>
      <c r="CQ11" s="215"/>
      <c r="CR11" s="115"/>
      <c r="CS11" s="116"/>
      <c r="CT11" s="117"/>
      <c r="CU11" s="258"/>
      <c r="CV11" s="117"/>
      <c r="CW11" s="259"/>
      <c r="CX11" s="115"/>
      <c r="CY11" s="116"/>
      <c r="CZ11" s="123"/>
      <c r="DA11" s="124"/>
      <c r="DB11" s="115"/>
      <c r="DC11" s="125"/>
      <c r="DF11" s="296" t="s">
        <v>100</v>
      </c>
      <c r="DG11" s="247">
        <v>216.555</v>
      </c>
      <c r="DH11" s="275" t="s">
        <v>101</v>
      </c>
      <c r="DI11" s="262">
        <v>216.555</v>
      </c>
      <c r="DJ11" s="179"/>
      <c r="DK11" s="248"/>
      <c r="DL11" s="273" t="s">
        <v>108</v>
      </c>
      <c r="DM11" s="247">
        <v>216.555</v>
      </c>
      <c r="DN11" s="275" t="s">
        <v>102</v>
      </c>
      <c r="DO11" s="249">
        <v>216.555</v>
      </c>
    </row>
    <row r="12" spans="2:119" ht="21" customHeight="1">
      <c r="B12" s="296" t="s">
        <v>115</v>
      </c>
      <c r="C12" s="247">
        <v>225.43</v>
      </c>
      <c r="D12" s="275" t="s">
        <v>116</v>
      </c>
      <c r="E12" s="262">
        <v>225.43</v>
      </c>
      <c r="F12" s="179"/>
      <c r="G12" s="248"/>
      <c r="H12" s="272" t="s">
        <v>141</v>
      </c>
      <c r="I12" s="247">
        <v>229.365</v>
      </c>
      <c r="J12" s="275" t="s">
        <v>140</v>
      </c>
      <c r="K12" s="249">
        <v>229.365</v>
      </c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79"/>
      <c r="AN12" s="179"/>
      <c r="AO12" s="183"/>
      <c r="AP12" s="183"/>
      <c r="AQ12" s="183"/>
      <c r="AR12" s="183"/>
      <c r="AS12" s="183"/>
      <c r="BA12" s="171" t="s">
        <v>52</v>
      </c>
      <c r="DF12" s="296" t="s">
        <v>103</v>
      </c>
      <c r="DG12" s="247">
        <v>215.248</v>
      </c>
      <c r="DH12" s="275" t="s">
        <v>104</v>
      </c>
      <c r="DI12" s="262">
        <v>215.248</v>
      </c>
      <c r="DJ12" s="179"/>
      <c r="DK12" s="248"/>
      <c r="DL12" s="273" t="s">
        <v>105</v>
      </c>
      <c r="DM12" s="247">
        <v>217.98</v>
      </c>
      <c r="DN12" s="275" t="s">
        <v>106</v>
      </c>
      <c r="DO12" s="249">
        <v>217.98</v>
      </c>
    </row>
    <row r="13" spans="1:119" ht="21" customHeight="1">
      <c r="A13" s="179"/>
      <c r="B13" s="297"/>
      <c r="C13" s="250"/>
      <c r="D13" s="276"/>
      <c r="E13" s="250"/>
      <c r="F13" s="179"/>
      <c r="G13" s="248"/>
      <c r="H13" s="276"/>
      <c r="I13" s="250"/>
      <c r="J13" s="276"/>
      <c r="K13" s="251"/>
      <c r="T13" s="183"/>
      <c r="U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79"/>
      <c r="AN13" s="179"/>
      <c r="AO13" s="183"/>
      <c r="AP13" s="183"/>
      <c r="AQ13" s="183"/>
      <c r="BA13" s="171" t="s">
        <v>126</v>
      </c>
      <c r="DF13" s="297"/>
      <c r="DG13" s="250"/>
      <c r="DH13" s="276"/>
      <c r="DI13" s="250"/>
      <c r="DJ13" s="179"/>
      <c r="DK13" s="248"/>
      <c r="DL13" s="111"/>
      <c r="DM13" s="250"/>
      <c r="DN13" s="276"/>
      <c r="DO13" s="251"/>
    </row>
    <row r="14" spans="2:119" ht="21" customHeight="1">
      <c r="B14" s="298" t="s">
        <v>117</v>
      </c>
      <c r="C14" s="252">
        <v>224.05</v>
      </c>
      <c r="D14" s="277" t="s">
        <v>118</v>
      </c>
      <c r="E14" s="253">
        <v>224.05</v>
      </c>
      <c r="F14" s="179"/>
      <c r="G14" s="248"/>
      <c r="H14" s="277" t="s">
        <v>138</v>
      </c>
      <c r="I14" s="252">
        <v>230.384</v>
      </c>
      <c r="J14" s="277" t="s">
        <v>139</v>
      </c>
      <c r="K14" s="254">
        <v>230.385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79"/>
      <c r="AN14" s="179"/>
      <c r="DF14" s="298" t="s">
        <v>107</v>
      </c>
      <c r="DG14" s="252">
        <v>214.033</v>
      </c>
      <c r="DH14" s="277" t="s">
        <v>133</v>
      </c>
      <c r="DI14" s="253">
        <v>214.033</v>
      </c>
      <c r="DJ14" s="179"/>
      <c r="DK14" s="248"/>
      <c r="DL14" s="274" t="s">
        <v>134</v>
      </c>
      <c r="DM14" s="252">
        <v>219.435</v>
      </c>
      <c r="DN14" s="277" t="s">
        <v>135</v>
      </c>
      <c r="DO14" s="254">
        <v>219.435</v>
      </c>
    </row>
    <row r="15" spans="2:119" ht="21" customHeight="1" thickBot="1">
      <c r="B15" s="206"/>
      <c r="C15" s="122"/>
      <c r="D15" s="117"/>
      <c r="E15" s="122"/>
      <c r="F15" s="228"/>
      <c r="G15" s="229"/>
      <c r="H15" s="117"/>
      <c r="I15" s="122"/>
      <c r="J15" s="117"/>
      <c r="K15" s="207"/>
      <c r="L15" s="179"/>
      <c r="M15" s="179"/>
      <c r="N15" s="179"/>
      <c r="O15" s="179"/>
      <c r="P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DF15" s="206"/>
      <c r="DG15" s="122"/>
      <c r="DH15" s="117"/>
      <c r="DI15" s="122"/>
      <c r="DJ15" s="228"/>
      <c r="DK15" s="229"/>
      <c r="DL15" s="117"/>
      <c r="DM15" s="122"/>
      <c r="DN15" s="117"/>
      <c r="DO15" s="207"/>
    </row>
    <row r="16" spans="2:40" ht="18" customHeight="1"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</row>
    <row r="17" spans="2:120" ht="18" customHeight="1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DP17" s="87"/>
    </row>
    <row r="18" spans="2:40" ht="18" customHeight="1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</row>
    <row r="19" spans="2:115" ht="18" customHeight="1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M19" s="179"/>
      <c r="CU19" s="126"/>
      <c r="CV19" s="126"/>
      <c r="DE19" s="126"/>
      <c r="DF19" s="126"/>
      <c r="DG19" s="126"/>
      <c r="DH19" s="126"/>
      <c r="DI19" s="126"/>
      <c r="DJ19" s="126"/>
      <c r="DK19" s="126"/>
    </row>
    <row r="20" spans="2:109" ht="18" customHeight="1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K20" s="183"/>
      <c r="AM20" s="126"/>
      <c r="AV20" s="126"/>
      <c r="AX20" s="126"/>
      <c r="AZ20" s="126"/>
      <c r="BA20" s="126"/>
      <c r="BE20" s="126"/>
      <c r="BG20" s="126"/>
      <c r="BI20" s="126"/>
      <c r="BJ20" s="126"/>
      <c r="BU20" s="126"/>
      <c r="BW20" s="126"/>
      <c r="BX20" s="126"/>
      <c r="CW20" s="126"/>
      <c r="DD20" s="126"/>
      <c r="DE20" s="126"/>
    </row>
    <row r="21" spans="2:117" ht="18" customHeight="1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AD21" s="126"/>
      <c r="AG21" s="126"/>
      <c r="AJ21" s="126"/>
      <c r="AL21" s="126"/>
      <c r="AM21" s="126"/>
      <c r="AW21" s="126"/>
      <c r="BK21" s="126"/>
      <c r="DH21" s="179"/>
      <c r="DI21" s="179"/>
      <c r="DJ21" s="179"/>
      <c r="DK21" s="179"/>
      <c r="DL21" s="179"/>
      <c r="DM21" s="179"/>
    </row>
    <row r="22" spans="2:117" ht="18" customHeight="1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26"/>
      <c r="AC22" s="126"/>
      <c r="AD22" s="126"/>
      <c r="AE22" s="126"/>
      <c r="AG22" s="126"/>
      <c r="AI22" s="126"/>
      <c r="AL22" s="270" t="s">
        <v>61</v>
      </c>
      <c r="AM22" s="126"/>
      <c r="BI22" s="126"/>
      <c r="BK22" s="126"/>
      <c r="BL22" s="126"/>
      <c r="BN22" s="126"/>
      <c r="BO22" s="126"/>
      <c r="BP22" s="126"/>
      <c r="BQ22" s="126"/>
      <c r="BS22" s="126"/>
      <c r="BX22" s="126"/>
      <c r="CG22" s="126"/>
      <c r="CH22" s="126"/>
      <c r="CI22" s="126"/>
      <c r="CJ22" s="126"/>
      <c r="CY22" s="126"/>
      <c r="CZ22" s="126"/>
      <c r="DA22" s="126"/>
      <c r="DB22" s="126"/>
      <c r="DH22" s="179"/>
      <c r="DI22" s="186"/>
      <c r="DJ22" s="179"/>
      <c r="DK22" s="179"/>
      <c r="DL22" s="179"/>
      <c r="DM22" s="179"/>
    </row>
    <row r="23" spans="2:117" ht="18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27"/>
      <c r="AB23" s="126"/>
      <c r="AG23" s="126"/>
      <c r="AH23" s="126"/>
      <c r="AI23" s="126"/>
      <c r="AJ23" s="126"/>
      <c r="AK23" s="126"/>
      <c r="AN23" s="126"/>
      <c r="BA23" s="127"/>
      <c r="BJ23" s="126"/>
      <c r="BK23" s="126"/>
      <c r="BP23" s="126"/>
      <c r="CE23" s="126"/>
      <c r="CG23" s="126"/>
      <c r="CL23" s="126"/>
      <c r="DD23" s="289" t="s">
        <v>67</v>
      </c>
      <c r="DH23" s="179"/>
      <c r="DI23" s="179"/>
      <c r="DJ23" s="179"/>
      <c r="DM23" s="179"/>
    </row>
    <row r="24" spans="4:118" ht="18" customHeight="1">
      <c r="D24" s="236" t="s">
        <v>58</v>
      </c>
      <c r="F24" s="224" t="s">
        <v>71</v>
      </c>
      <c r="Y24" s="127"/>
      <c r="AB24" s="126"/>
      <c r="AC24" s="126"/>
      <c r="AI24" s="126"/>
      <c r="AP24" s="179"/>
      <c r="AR24" s="179"/>
      <c r="AS24" s="179"/>
      <c r="AT24" s="179"/>
      <c r="AU24" s="179"/>
      <c r="AV24" s="179"/>
      <c r="AW24" s="179"/>
      <c r="AX24" s="179"/>
      <c r="AY24" s="179"/>
      <c r="AZ24" s="179"/>
      <c r="BB24" s="179"/>
      <c r="BC24" s="179"/>
      <c r="BD24" s="179"/>
      <c r="BE24" s="179"/>
      <c r="BF24" s="179"/>
      <c r="BG24" s="126"/>
      <c r="BK24" s="179"/>
      <c r="CN24" s="126"/>
      <c r="CP24" s="126"/>
      <c r="DH24" s="179"/>
      <c r="DI24" s="179"/>
      <c r="DL24" s="227" t="s">
        <v>68</v>
      </c>
      <c r="DM24" s="179"/>
      <c r="DN24" s="190" t="s">
        <v>77</v>
      </c>
    </row>
    <row r="25" spans="14:117" ht="18" customHeight="1">
      <c r="N25" s="182">
        <v>1</v>
      </c>
      <c r="AC25" s="182">
        <v>5</v>
      </c>
      <c r="AD25" s="182">
        <v>6</v>
      </c>
      <c r="AG25" s="126"/>
      <c r="AH25" s="126"/>
      <c r="AI25" s="126"/>
      <c r="AJ25" s="126"/>
      <c r="AL25" s="270" t="s">
        <v>59</v>
      </c>
      <c r="AP25" s="179"/>
      <c r="AR25" s="179"/>
      <c r="AS25" s="179"/>
      <c r="AT25" s="179"/>
      <c r="AU25" s="179"/>
      <c r="AV25" s="179"/>
      <c r="AW25" s="179"/>
      <c r="AX25" s="179"/>
      <c r="AY25" s="179"/>
      <c r="AZ25" s="179"/>
      <c r="BB25" s="179"/>
      <c r="BC25" s="179"/>
      <c r="BD25" s="179"/>
      <c r="BE25" s="179"/>
      <c r="BF25" s="179"/>
      <c r="BI25" s="126"/>
      <c r="BJ25" s="126"/>
      <c r="BK25" s="179"/>
      <c r="BL25" s="126"/>
      <c r="CJ25" s="299" t="s">
        <v>18</v>
      </c>
      <c r="CP25" s="182">
        <v>8</v>
      </c>
      <c r="CQ25" s="182">
        <v>10</v>
      </c>
      <c r="DD25" s="182">
        <v>13</v>
      </c>
      <c r="DI25" s="179"/>
      <c r="DM25" s="179"/>
    </row>
    <row r="26" spans="2:119" ht="18" customHeight="1">
      <c r="B26" s="128"/>
      <c r="D26" s="126"/>
      <c r="K26" s="126"/>
      <c r="L26" s="126"/>
      <c r="M26" s="126"/>
      <c r="N26" s="126"/>
      <c r="R26" s="126"/>
      <c r="S26" s="126"/>
      <c r="T26" s="126"/>
      <c r="U26" s="126"/>
      <c r="X26" s="126"/>
      <c r="Y26" s="126"/>
      <c r="Z26" s="126"/>
      <c r="AA26" s="126"/>
      <c r="AB26" s="126"/>
      <c r="AC26" s="126"/>
      <c r="AD26" s="126"/>
      <c r="AF26" s="126"/>
      <c r="AN26" s="126"/>
      <c r="AR26" s="127"/>
      <c r="AS26" s="127"/>
      <c r="AV26" s="126"/>
      <c r="AW26" s="126"/>
      <c r="BA26" s="127"/>
      <c r="BM26" s="126"/>
      <c r="BQ26" s="127"/>
      <c r="BS26" s="126"/>
      <c r="BX26" s="126"/>
      <c r="BY26" s="126"/>
      <c r="CE26" s="126"/>
      <c r="CP26" s="126"/>
      <c r="CQ26" s="126"/>
      <c r="CR26" s="126"/>
      <c r="CS26" s="126"/>
      <c r="CT26" s="126"/>
      <c r="CV26" s="126"/>
      <c r="CW26" s="126"/>
      <c r="CX26" s="126"/>
      <c r="CY26" s="126"/>
      <c r="CZ26" s="126"/>
      <c r="DB26" s="126"/>
      <c r="DD26" s="126"/>
      <c r="DF26" s="126"/>
      <c r="DG26" s="126"/>
      <c r="DH26" s="179"/>
      <c r="DI26" s="179"/>
      <c r="DL26" s="126"/>
      <c r="DM26" s="179"/>
      <c r="DN26" s="128"/>
      <c r="DO26" s="186"/>
    </row>
    <row r="27" spans="2:117" ht="18" customHeight="1">
      <c r="B27" s="126"/>
      <c r="D27" s="126"/>
      <c r="R27" s="126"/>
      <c r="Y27" s="126"/>
      <c r="Z27" s="126"/>
      <c r="AF27" s="126"/>
      <c r="AN27" s="126"/>
      <c r="AR27" s="179"/>
      <c r="AS27" s="179"/>
      <c r="BF27" s="179"/>
      <c r="BY27" s="179"/>
      <c r="CR27" s="289" t="s">
        <v>24</v>
      </c>
      <c r="CT27" s="126"/>
      <c r="DC27" s="261" t="s">
        <v>57</v>
      </c>
      <c r="DH27" s="179"/>
      <c r="DI27" s="179"/>
      <c r="DL27" s="179"/>
      <c r="DM27" s="179"/>
    </row>
    <row r="28" spans="2:117" ht="18" customHeight="1">
      <c r="B28" s="126"/>
      <c r="D28" s="126"/>
      <c r="N28" s="260" t="s">
        <v>22</v>
      </c>
      <c r="Y28" s="126"/>
      <c r="AL28" s="270" t="s">
        <v>60</v>
      </c>
      <c r="AN28" s="126"/>
      <c r="AO28" s="126"/>
      <c r="AP28" s="126"/>
      <c r="AR28" s="179"/>
      <c r="AS28" s="179"/>
      <c r="BY28" s="179"/>
      <c r="CJ28" s="299" t="s">
        <v>16</v>
      </c>
      <c r="DH28" s="179"/>
      <c r="DI28" s="179"/>
      <c r="DL28" s="179"/>
      <c r="DM28" s="179"/>
    </row>
    <row r="29" spans="2:120" ht="18" customHeight="1">
      <c r="B29" s="186"/>
      <c r="D29" s="126"/>
      <c r="K29" s="126"/>
      <c r="M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F29" s="126"/>
      <c r="AG29" s="126"/>
      <c r="AP29" s="126"/>
      <c r="AQ29" s="126"/>
      <c r="AR29" s="127"/>
      <c r="AS29" s="179"/>
      <c r="BA29" s="127"/>
      <c r="BL29" s="126"/>
      <c r="BS29" s="126"/>
      <c r="BX29" s="126"/>
      <c r="BY29" s="179"/>
      <c r="CE29" s="126"/>
      <c r="CP29" s="126"/>
      <c r="CR29" s="126"/>
      <c r="CS29" s="126"/>
      <c r="CW29" s="126"/>
      <c r="CX29" s="126"/>
      <c r="CZ29" s="126"/>
      <c r="DB29" s="126"/>
      <c r="DD29" s="126"/>
      <c r="DE29" s="126"/>
      <c r="DF29" s="126"/>
      <c r="DG29" s="126"/>
      <c r="DH29" s="179"/>
      <c r="DI29" s="179"/>
      <c r="DL29" s="179"/>
      <c r="DM29" s="179"/>
      <c r="DN29" s="186"/>
      <c r="DP29" s="128"/>
    </row>
    <row r="30" spans="21:117" ht="18" customHeight="1">
      <c r="U30" s="182">
        <v>2</v>
      </c>
      <c r="V30" s="182">
        <v>3</v>
      </c>
      <c r="Z30" s="182">
        <v>4</v>
      </c>
      <c r="AO30" s="126"/>
      <c r="AR30" s="179"/>
      <c r="AS30" s="179"/>
      <c r="AU30" s="179"/>
      <c r="BC30" s="126"/>
      <c r="BP30" s="179"/>
      <c r="BY30" s="179"/>
      <c r="CP30" s="182">
        <v>9</v>
      </c>
      <c r="CW30" s="182">
        <v>11</v>
      </c>
      <c r="CX30" s="182">
        <v>12</v>
      </c>
      <c r="DH30" s="179"/>
      <c r="DI30" s="179"/>
      <c r="DL30" s="179"/>
      <c r="DM30" s="179"/>
    </row>
    <row r="31" spans="4:118" ht="18" customHeight="1">
      <c r="D31" s="237" t="s">
        <v>75</v>
      </c>
      <c r="F31" s="225" t="s">
        <v>72</v>
      </c>
      <c r="P31" s="260" t="s">
        <v>20</v>
      </c>
      <c r="V31" s="186"/>
      <c r="Z31" s="126"/>
      <c r="AA31" s="126"/>
      <c r="AC31" s="126"/>
      <c r="AD31" s="126"/>
      <c r="AE31" s="126"/>
      <c r="AF31" s="126"/>
      <c r="AG31" s="126"/>
      <c r="AJ31" s="126"/>
      <c r="AL31" s="270" t="s">
        <v>62</v>
      </c>
      <c r="AU31" s="179"/>
      <c r="BP31" s="179"/>
      <c r="CJ31" s="299" t="s">
        <v>17</v>
      </c>
      <c r="CO31" s="126"/>
      <c r="CP31" s="126"/>
      <c r="CQ31" s="126"/>
      <c r="DH31" s="179"/>
      <c r="DI31" s="179"/>
      <c r="DL31" s="226" t="s">
        <v>76</v>
      </c>
      <c r="DM31" s="179"/>
      <c r="DN31" s="235" t="s">
        <v>36</v>
      </c>
    </row>
    <row r="32" spans="2:117" ht="18" customHeight="1">
      <c r="B32" s="128"/>
      <c r="V32" s="126"/>
      <c r="Z32" s="260" t="s">
        <v>21</v>
      </c>
      <c r="AF32" s="356">
        <v>7</v>
      </c>
      <c r="AG32" s="126"/>
      <c r="AH32" s="126"/>
      <c r="AN32" s="126"/>
      <c r="BA32" s="127"/>
      <c r="BI32" s="126"/>
      <c r="BJ32" s="126"/>
      <c r="BL32" s="126"/>
      <c r="BN32" s="126"/>
      <c r="BO32" s="126"/>
      <c r="BV32" s="126"/>
      <c r="BX32" s="126"/>
      <c r="BY32" s="126"/>
      <c r="CA32" s="126"/>
      <c r="CI32" s="126"/>
      <c r="CJ32" s="126"/>
      <c r="CK32" s="126"/>
      <c r="CM32" s="126"/>
      <c r="CN32" s="126"/>
      <c r="CO32" s="126"/>
      <c r="DH32" s="179"/>
      <c r="DI32" s="179"/>
      <c r="DJ32" s="179"/>
      <c r="DK32" s="179"/>
      <c r="DL32" s="179"/>
      <c r="DM32" s="179"/>
    </row>
    <row r="33" spans="21:117" ht="18" customHeight="1">
      <c r="U33" s="127"/>
      <c r="AF33" s="356"/>
      <c r="AK33" s="261" t="s">
        <v>23</v>
      </c>
      <c r="BM33" s="126"/>
      <c r="CM33" s="126"/>
      <c r="CO33" s="126"/>
      <c r="CP33" s="126"/>
      <c r="CS33" s="179"/>
      <c r="CT33" s="179"/>
      <c r="DH33" s="179"/>
      <c r="DI33" s="179"/>
      <c r="DJ33" s="179"/>
      <c r="DK33" s="179"/>
      <c r="DL33" s="179"/>
      <c r="DM33" s="179"/>
    </row>
    <row r="34" spans="21:117" ht="18" customHeight="1">
      <c r="U34" s="127"/>
      <c r="Y34" s="126"/>
      <c r="Z34" s="126"/>
      <c r="AA34" s="126"/>
      <c r="AB34" s="126"/>
      <c r="AE34" s="126"/>
      <c r="AG34" s="126"/>
      <c r="AI34" s="126"/>
      <c r="AJ34" s="126"/>
      <c r="AR34" s="179"/>
      <c r="AS34" s="179"/>
      <c r="AT34" s="179"/>
      <c r="AU34" s="179"/>
      <c r="AV34" s="179"/>
      <c r="AW34" s="179"/>
      <c r="AX34" s="179"/>
      <c r="AY34" s="179"/>
      <c r="AZ34" s="179"/>
      <c r="BB34" s="179"/>
      <c r="BC34" s="179"/>
      <c r="BD34" s="179"/>
      <c r="BE34" s="179"/>
      <c r="BF34" s="179"/>
      <c r="BG34" s="179"/>
      <c r="BH34" s="179"/>
      <c r="BT34" s="126"/>
      <c r="BU34" s="126"/>
      <c r="BV34" s="126"/>
      <c r="CJ34" s="299" t="s">
        <v>19</v>
      </c>
      <c r="DH34" s="179"/>
      <c r="DI34" s="179"/>
      <c r="DJ34" s="179"/>
      <c r="DK34" s="179"/>
      <c r="DL34" s="179"/>
      <c r="DM34" s="179"/>
    </row>
    <row r="35" spans="21:78" ht="18" customHeight="1">
      <c r="U35" s="126"/>
      <c r="AA35" s="126"/>
      <c r="AB35" s="126"/>
      <c r="AC35" s="126"/>
      <c r="AD35" s="126"/>
      <c r="AK35" s="126"/>
      <c r="AL35" s="126"/>
      <c r="AP35" s="126"/>
      <c r="AQ35" s="126"/>
      <c r="AR35" s="126"/>
      <c r="AT35" s="126"/>
      <c r="BA35" s="126"/>
      <c r="BB35" s="126"/>
      <c r="BF35" s="126"/>
      <c r="BG35" s="126"/>
      <c r="BH35" s="126"/>
      <c r="BJ35" s="126"/>
      <c r="BL35" s="126"/>
      <c r="BM35" s="126"/>
      <c r="BT35" s="126"/>
      <c r="BU35" s="126"/>
      <c r="BV35" s="126"/>
      <c r="BZ35" s="179"/>
    </row>
    <row r="36" spans="21:81" ht="18" customHeight="1">
      <c r="U36" s="126"/>
      <c r="AA36" s="126"/>
      <c r="AB36" s="126"/>
      <c r="AC36" s="126"/>
      <c r="AD36" s="126"/>
      <c r="AF36" s="126"/>
      <c r="BG36" s="127"/>
      <c r="BN36" s="126"/>
      <c r="BQ36" s="290">
        <v>221.886</v>
      </c>
      <c r="BX36" s="126"/>
      <c r="BZ36" s="126"/>
      <c r="CA36" s="126"/>
      <c r="CC36" s="126"/>
    </row>
    <row r="37" spans="21:80" ht="18" customHeight="1">
      <c r="U37" s="126"/>
      <c r="AA37" s="126"/>
      <c r="AB37" s="126"/>
      <c r="AC37" s="126"/>
      <c r="AD37" s="126"/>
      <c r="AG37" s="126"/>
      <c r="AH37" s="126"/>
      <c r="AJ37" s="126"/>
      <c r="AK37" s="295" t="s">
        <v>84</v>
      </c>
      <c r="BO37" s="126"/>
      <c r="CB37" s="126"/>
    </row>
    <row r="38" spans="67:82" ht="18" customHeight="1">
      <c r="BO38" s="126"/>
      <c r="CC38" s="126"/>
      <c r="CD38" s="126"/>
    </row>
    <row r="39" ht="18" customHeight="1">
      <c r="CC39" s="126"/>
    </row>
    <row r="40" ht="18" customHeight="1"/>
    <row r="41" ht="18" customHeight="1"/>
    <row r="42" spans="56:118" ht="18" customHeight="1">
      <c r="BD42" s="86"/>
      <c r="BE42" s="86"/>
      <c r="BI42" s="86"/>
      <c r="CA42" s="126"/>
      <c r="CC42" s="126"/>
      <c r="CT42" s="179"/>
      <c r="DM42" s="127"/>
      <c r="DN42" s="126"/>
    </row>
    <row r="43" spans="61:95" ht="18" customHeight="1">
      <c r="BI43" s="86"/>
      <c r="BU43" s="127"/>
      <c r="BV43" s="127"/>
      <c r="BW43" s="127"/>
      <c r="BX43" s="127"/>
      <c r="BY43" s="127"/>
      <c r="CQ43" s="126"/>
    </row>
    <row r="44" spans="2:118" ht="21" customHeight="1" thickBot="1">
      <c r="B44" s="129" t="s">
        <v>10</v>
      </c>
      <c r="C44" s="130" t="s">
        <v>37</v>
      </c>
      <c r="D44" s="130" t="s">
        <v>25</v>
      </c>
      <c r="E44" s="130" t="s">
        <v>38</v>
      </c>
      <c r="F44" s="131" t="s">
        <v>39</v>
      </c>
      <c r="G44" s="132"/>
      <c r="H44" s="130" t="s">
        <v>10</v>
      </c>
      <c r="I44" s="130" t="s">
        <v>37</v>
      </c>
      <c r="J44" s="131" t="s">
        <v>39</v>
      </c>
      <c r="K44" s="132"/>
      <c r="L44" s="130" t="s">
        <v>10</v>
      </c>
      <c r="M44" s="130" t="s">
        <v>37</v>
      </c>
      <c r="N44" s="135" t="s">
        <v>39</v>
      </c>
      <c r="AJ44" s="86"/>
      <c r="AK44" s="86"/>
      <c r="AL44" s="86"/>
      <c r="AM44" s="86"/>
      <c r="AN44" s="86"/>
      <c r="BI44" s="86"/>
      <c r="BU44" s="127"/>
      <c r="BV44" s="127"/>
      <c r="BW44" s="127"/>
      <c r="BX44" s="127"/>
      <c r="BY44" s="127"/>
      <c r="DB44" s="129" t="s">
        <v>10</v>
      </c>
      <c r="DC44" s="133" t="s">
        <v>37</v>
      </c>
      <c r="DD44" s="134" t="s">
        <v>39</v>
      </c>
      <c r="DE44" s="132"/>
      <c r="DF44" s="130" t="s">
        <v>10</v>
      </c>
      <c r="DG44" s="130" t="s">
        <v>37</v>
      </c>
      <c r="DH44" s="131" t="s">
        <v>39</v>
      </c>
      <c r="DI44" s="132"/>
      <c r="DJ44" s="130" t="s">
        <v>10</v>
      </c>
      <c r="DK44" s="130" t="s">
        <v>37</v>
      </c>
      <c r="DL44" s="130" t="s">
        <v>25</v>
      </c>
      <c r="DM44" s="130" t="s">
        <v>38</v>
      </c>
      <c r="DN44" s="135" t="s">
        <v>39</v>
      </c>
    </row>
    <row r="45" spans="2:118" ht="21" customHeight="1" thickTop="1">
      <c r="B45" s="136"/>
      <c r="C45" s="172"/>
      <c r="D45" s="172"/>
      <c r="E45" s="173"/>
      <c r="F45" s="173"/>
      <c r="G45" s="173"/>
      <c r="H45" s="164" t="s">
        <v>74</v>
      </c>
      <c r="I45" s="173"/>
      <c r="J45" s="173"/>
      <c r="K45" s="173"/>
      <c r="L45" s="173"/>
      <c r="M45" s="173"/>
      <c r="N45" s="194"/>
      <c r="BI45" s="86"/>
      <c r="BU45" s="127"/>
      <c r="BV45" s="127"/>
      <c r="BW45" s="127"/>
      <c r="BX45" s="127"/>
      <c r="BY45" s="127"/>
      <c r="DB45" s="279"/>
      <c r="DC45" s="172"/>
      <c r="DD45" s="172"/>
      <c r="DE45" s="172"/>
      <c r="DF45" s="172"/>
      <c r="DG45" s="172"/>
      <c r="DH45" s="164" t="s">
        <v>74</v>
      </c>
      <c r="DI45" s="172"/>
      <c r="DJ45" s="172"/>
      <c r="DK45" s="172"/>
      <c r="DL45" s="172"/>
      <c r="DM45" s="172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U46" s="127"/>
      <c r="BV46" s="127"/>
      <c r="BW46" s="127"/>
      <c r="BX46" s="127"/>
      <c r="BY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140"/>
      <c r="I47" s="140"/>
      <c r="J47" s="141"/>
      <c r="K47" s="141"/>
      <c r="L47" s="221">
        <v>5</v>
      </c>
      <c r="M47" s="99">
        <v>222.423</v>
      </c>
      <c r="N47" s="108" t="s">
        <v>40</v>
      </c>
      <c r="BI47" s="86"/>
      <c r="BU47" s="127"/>
      <c r="BV47" s="127"/>
      <c r="BW47" s="127"/>
      <c r="BX47" s="127"/>
      <c r="BY47" s="127"/>
      <c r="DB47" s="139"/>
      <c r="DC47" s="140"/>
      <c r="DD47" s="141"/>
      <c r="DE47" s="144"/>
      <c r="DF47" s="140"/>
      <c r="DG47" s="140"/>
      <c r="DH47" s="141"/>
      <c r="DI47" s="144"/>
      <c r="DJ47" s="140"/>
      <c r="DK47" s="140"/>
      <c r="DL47" s="140"/>
      <c r="DM47" s="140"/>
      <c r="DN47" s="142"/>
    </row>
    <row r="48" spans="2:118" ht="21" customHeight="1">
      <c r="B48" s="231">
        <v>1</v>
      </c>
      <c r="C48" s="216">
        <v>222.626</v>
      </c>
      <c r="D48" s="145">
        <v>-65</v>
      </c>
      <c r="E48" s="146">
        <f>C48+D48*0.001</f>
        <v>222.561</v>
      </c>
      <c r="F48" s="143" t="s">
        <v>40</v>
      </c>
      <c r="G48" s="141"/>
      <c r="H48" s="221">
        <v>3</v>
      </c>
      <c r="I48" s="269">
        <v>222.522</v>
      </c>
      <c r="J48" s="143" t="s">
        <v>40</v>
      </c>
      <c r="K48" s="141"/>
      <c r="L48" s="140"/>
      <c r="M48" s="140"/>
      <c r="N48" s="142"/>
      <c r="AF48" s="195"/>
      <c r="AG48" s="196"/>
      <c r="AH48" s="196"/>
      <c r="AI48" s="197" t="s">
        <v>119</v>
      </c>
      <c r="AJ48" s="196"/>
      <c r="AK48" s="196"/>
      <c r="AL48" s="198"/>
      <c r="BA48" s="120" t="s">
        <v>53</v>
      </c>
      <c r="BI48" s="86"/>
      <c r="BU48" s="127"/>
      <c r="BV48" s="127"/>
      <c r="BX48" s="127"/>
      <c r="BY48" s="127"/>
      <c r="CD48" s="195"/>
      <c r="CE48" s="196"/>
      <c r="CF48" s="196"/>
      <c r="CG48" s="197" t="s">
        <v>120</v>
      </c>
      <c r="CH48" s="196"/>
      <c r="CI48" s="196"/>
      <c r="CJ48" s="198"/>
      <c r="DB48" s="222">
        <v>8</v>
      </c>
      <c r="DC48" s="99">
        <v>221.533</v>
      </c>
      <c r="DD48" s="143" t="s">
        <v>40</v>
      </c>
      <c r="DE48" s="144"/>
      <c r="DF48" s="221">
        <v>10</v>
      </c>
      <c r="DG48" s="99">
        <v>221.512</v>
      </c>
      <c r="DH48" s="143" t="s">
        <v>40</v>
      </c>
      <c r="DI48" s="144"/>
      <c r="DJ48" s="223">
        <v>12</v>
      </c>
      <c r="DK48" s="216">
        <v>221.422</v>
      </c>
      <c r="DL48" s="145">
        <v>-55</v>
      </c>
      <c r="DM48" s="146">
        <f>DK48+DL48*0.001</f>
        <v>221.367</v>
      </c>
      <c r="DN48" s="108" t="s">
        <v>40</v>
      </c>
    </row>
    <row r="49" spans="2:118" ht="21" customHeight="1" thickBot="1">
      <c r="B49" s="139"/>
      <c r="C49" s="140"/>
      <c r="D49" s="140"/>
      <c r="E49" s="140"/>
      <c r="F49" s="141"/>
      <c r="G49" s="141"/>
      <c r="H49" s="140"/>
      <c r="I49" s="140"/>
      <c r="J49" s="141"/>
      <c r="K49" s="141"/>
      <c r="L49" s="221">
        <v>6</v>
      </c>
      <c r="M49" s="99">
        <v>222.408</v>
      </c>
      <c r="N49" s="108" t="s">
        <v>40</v>
      </c>
      <c r="AF49" s="199"/>
      <c r="AG49" s="200" t="s">
        <v>64</v>
      </c>
      <c r="AH49" s="201"/>
      <c r="AI49" s="202" t="s">
        <v>65</v>
      </c>
      <c r="AJ49" s="203"/>
      <c r="AK49" s="200" t="s">
        <v>66</v>
      </c>
      <c r="AL49" s="204"/>
      <c r="BA49" s="171" t="s">
        <v>56</v>
      </c>
      <c r="BI49" s="86"/>
      <c r="BU49" s="127"/>
      <c r="BV49" s="127"/>
      <c r="BX49" s="127"/>
      <c r="BY49" s="127"/>
      <c r="CD49" s="199"/>
      <c r="CE49" s="200" t="s">
        <v>64</v>
      </c>
      <c r="CF49" s="201"/>
      <c r="CG49" s="202" t="s">
        <v>65</v>
      </c>
      <c r="CH49" s="203"/>
      <c r="CI49" s="200" t="s">
        <v>66</v>
      </c>
      <c r="CJ49" s="204"/>
      <c r="DB49" s="139"/>
      <c r="DC49" s="140"/>
      <c r="DD49" s="141"/>
      <c r="DE49" s="144"/>
      <c r="DF49" s="140"/>
      <c r="DG49" s="140"/>
      <c r="DH49" s="141"/>
      <c r="DI49" s="144"/>
      <c r="DJ49" s="140"/>
      <c r="DK49" s="140"/>
      <c r="DL49" s="140"/>
      <c r="DM49" s="140"/>
      <c r="DN49" s="142"/>
    </row>
    <row r="50" spans="2:118" ht="21" customHeight="1" thickTop="1">
      <c r="B50" s="231">
        <v>2</v>
      </c>
      <c r="C50" s="216">
        <v>222.528</v>
      </c>
      <c r="D50" s="145">
        <v>65</v>
      </c>
      <c r="E50" s="146">
        <f>C50+D50*0.001</f>
        <v>222.593</v>
      </c>
      <c r="F50" s="143" t="s">
        <v>40</v>
      </c>
      <c r="G50" s="141"/>
      <c r="H50" s="221">
        <v>4</v>
      </c>
      <c r="I50" s="99">
        <v>222.466</v>
      </c>
      <c r="J50" s="143" t="s">
        <v>40</v>
      </c>
      <c r="K50" s="141"/>
      <c r="L50" s="140"/>
      <c r="M50" s="140"/>
      <c r="N50" s="142"/>
      <c r="AF50" s="101"/>
      <c r="AG50" s="90"/>
      <c r="AH50" s="102"/>
      <c r="AI50" s="102"/>
      <c r="AJ50" s="90"/>
      <c r="AK50" s="90"/>
      <c r="AL50" s="147"/>
      <c r="BA50" s="171" t="s">
        <v>54</v>
      </c>
      <c r="BI50" s="86"/>
      <c r="BU50" s="127"/>
      <c r="BV50" s="127"/>
      <c r="BX50" s="127"/>
      <c r="BY50" s="127"/>
      <c r="CD50" s="101"/>
      <c r="CE50" s="90"/>
      <c r="CF50" s="102"/>
      <c r="CG50" s="102"/>
      <c r="CH50" s="90"/>
      <c r="CI50" s="90"/>
      <c r="CJ50" s="147"/>
      <c r="DB50" s="222">
        <v>9</v>
      </c>
      <c r="DC50" s="99">
        <v>221.533</v>
      </c>
      <c r="DD50" s="143" t="s">
        <v>40</v>
      </c>
      <c r="DE50" s="144"/>
      <c r="DF50" s="221">
        <v>11</v>
      </c>
      <c r="DG50" s="99">
        <v>221.432</v>
      </c>
      <c r="DH50" s="143" t="s">
        <v>40</v>
      </c>
      <c r="DI50" s="144"/>
      <c r="DJ50" s="223">
        <v>13</v>
      </c>
      <c r="DK50" s="216">
        <v>221.343</v>
      </c>
      <c r="DL50" s="145">
        <v>55</v>
      </c>
      <c r="DM50" s="146">
        <f>DK50+DL50*0.001</f>
        <v>221.398</v>
      </c>
      <c r="DN50" s="108" t="s">
        <v>40</v>
      </c>
    </row>
    <row r="51" spans="2:118" ht="21" customHeight="1">
      <c r="B51" s="139"/>
      <c r="C51" s="140"/>
      <c r="D51" s="140"/>
      <c r="E51" s="140"/>
      <c r="F51" s="141"/>
      <c r="G51" s="141"/>
      <c r="H51" s="140"/>
      <c r="I51" s="140"/>
      <c r="J51" s="141"/>
      <c r="K51" s="141"/>
      <c r="L51" s="221">
        <v>7</v>
      </c>
      <c r="M51" s="99">
        <v>222.378</v>
      </c>
      <c r="N51" s="108" t="s">
        <v>40</v>
      </c>
      <c r="AF51" s="101"/>
      <c r="AG51" s="193" t="s">
        <v>85</v>
      </c>
      <c r="AH51" s="102"/>
      <c r="AI51" s="205" t="s">
        <v>86</v>
      </c>
      <c r="AJ51" s="90"/>
      <c r="AK51" s="193" t="s">
        <v>122</v>
      </c>
      <c r="AL51" s="147"/>
      <c r="BI51" s="86"/>
      <c r="BU51" s="127"/>
      <c r="BV51" s="127"/>
      <c r="BX51" s="127"/>
      <c r="BY51" s="127"/>
      <c r="CD51" s="101"/>
      <c r="CE51" s="193" t="s">
        <v>85</v>
      </c>
      <c r="CF51" s="102"/>
      <c r="CG51" s="205" t="s">
        <v>86</v>
      </c>
      <c r="CH51" s="90"/>
      <c r="CI51" s="193" t="s">
        <v>124</v>
      </c>
      <c r="CJ51" s="147"/>
      <c r="DB51" s="139"/>
      <c r="DC51" s="140"/>
      <c r="DD51" s="141"/>
      <c r="DE51" s="144"/>
      <c r="DF51" s="140"/>
      <c r="DG51" s="140"/>
      <c r="DH51" s="141"/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AD52" s="84"/>
      <c r="AE52" s="167"/>
      <c r="AF52" s="206"/>
      <c r="AG52" s="117"/>
      <c r="AH52" s="122"/>
      <c r="AI52" s="208"/>
      <c r="AJ52" s="117"/>
      <c r="AK52" s="209"/>
      <c r="AL52" s="207"/>
      <c r="BH52" s="84"/>
      <c r="BI52" s="167"/>
      <c r="BU52" s="127"/>
      <c r="BV52" s="127"/>
      <c r="BW52" s="127"/>
      <c r="BX52" s="127"/>
      <c r="BY52" s="127"/>
      <c r="CD52" s="206"/>
      <c r="CE52" s="117"/>
      <c r="CF52" s="122"/>
      <c r="CG52" s="208"/>
      <c r="CH52" s="117"/>
      <c r="CI52" s="209"/>
      <c r="CJ52" s="207"/>
      <c r="CL52" s="84"/>
      <c r="CM52" s="167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755" sheet="1" objects="1" scenarios="1"/>
  <mergeCells count="33">
    <mergeCell ref="AF32:AF33"/>
    <mergeCell ref="Z3:AC3"/>
    <mergeCell ref="DF6:DG6"/>
    <mergeCell ref="DH6:DI6"/>
    <mergeCell ref="DF4:DI4"/>
    <mergeCell ref="CT3:CW3"/>
    <mergeCell ref="CZ3:DC3"/>
    <mergeCell ref="DL6:DM6"/>
    <mergeCell ref="DN6:DO6"/>
    <mergeCell ref="N6:O6"/>
    <mergeCell ref="P6:Q6"/>
    <mergeCell ref="CZ6:DA6"/>
    <mergeCell ref="DB6:DC6"/>
    <mergeCell ref="CT4:CW4"/>
    <mergeCell ref="B6:C6"/>
    <mergeCell ref="D6:E6"/>
    <mergeCell ref="H6:I6"/>
    <mergeCell ref="J6:K6"/>
    <mergeCell ref="D2:I2"/>
    <mergeCell ref="T2:W2"/>
    <mergeCell ref="DL4:DO4"/>
    <mergeCell ref="B5:E5"/>
    <mergeCell ref="H5:K5"/>
    <mergeCell ref="DF5:DI5"/>
    <mergeCell ref="DL5:DO5"/>
    <mergeCell ref="B4:E4"/>
    <mergeCell ref="H4:K4"/>
    <mergeCell ref="T4:W4"/>
    <mergeCell ref="CT2:CW2"/>
    <mergeCell ref="DH2:DM2"/>
    <mergeCell ref="N3:Q3"/>
    <mergeCell ref="T3:W3"/>
    <mergeCell ref="CN3:C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303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2009-10-12T12:39:01Z</cp:lastPrinted>
  <dcterms:created xsi:type="dcterms:W3CDTF">2004-05-28T09:30:30Z</dcterms:created>
  <dcterms:modified xsi:type="dcterms:W3CDTF">2009-10-12T13:05:36Z</dcterms:modified>
  <cp:category/>
  <cp:version/>
  <cp:contentType/>
  <cp:contentStatus/>
</cp:coreProperties>
</file>