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SheetTabs="0" xWindow="65521" yWindow="9795" windowWidth="28770" windowHeight="4935" tabRatio="663" activeTab="0"/>
  </bookViews>
  <sheets>
    <sheet name="Brumov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<sst xmlns="http://schemas.openxmlformats.org/spreadsheetml/2006/main" count="87" uniqueCount="61">
  <si>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SENA</t>
  </si>
  <si>
    <t>C</t>
  </si>
  <si>
    <t>JPg</t>
  </si>
  <si>
    <t>Vk 1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</si>
  <si>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</si>
  <si>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</si>
  <si>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</si>
  <si>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</si>
  <si>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</si>
  <si>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</si>
  <si>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</si>
  <si>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</si>
  <si>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</si>
  <si>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</si>
  <si>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</si>
  <si>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</si>
  <si>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Kód : 1</t>
  </si>
  <si>
    <t>ručně</t>
  </si>
  <si>
    <t>poznámka</t>
  </si>
  <si>
    <t>LT</t>
  </si>
  <si>
    <t xml:space="preserve">Traťové  zabezpečovací  zařízení :  </t>
  </si>
  <si>
    <t>Rádiové spojení  ( síť SRD )</t>
  </si>
  <si>
    <t>Kód : 16</t>
  </si>
  <si>
    <t>Návěstidla</t>
  </si>
  <si>
    <t>Hranice dopravny</t>
  </si>
  <si>
    <t>Indikátor Sv</t>
  </si>
  <si>
    <t>L T</t>
  </si>
  <si>
    <t>Sv 1</t>
  </si>
  <si>
    <t>Místo zastavení</t>
  </si>
  <si>
    <t>Návěst 189</t>
  </si>
  <si>
    <t>Výhybky</t>
  </si>
  <si>
    <t>přest</t>
  </si>
  <si>
    <t>SV</t>
  </si>
  <si>
    <t>Přednostní poloha na kolej č. 1</t>
  </si>
  <si>
    <t>jsou povoleny pro vlaky vjíždějící dle přednostního směru</t>
  </si>
  <si>
    <t>a pro současné odjezdy</t>
  </si>
  <si>
    <t>Dopravna  D 3</t>
  </si>
  <si>
    <t>ostatní výhybky a výkolejky přestavuje a uzamyká doprovod vlaku</t>
  </si>
  <si>
    <t>Sídlo dirigujícího dispečera :</t>
  </si>
  <si>
    <t>záznam hovorů zařízením ReDat</t>
  </si>
  <si>
    <t>V.</t>
  </si>
  <si>
    <t>provoz podle SŽDC (ČD) D - 3</t>
  </si>
  <si>
    <t>Směr  :  Bylnice</t>
  </si>
  <si>
    <t>Směr  :  Valašské Klobouky</t>
  </si>
  <si>
    <t>Bylnice</t>
  </si>
  <si>
    <t>Trať : 304</t>
  </si>
  <si>
    <t>Km 5,245</t>
  </si>
  <si>
    <t>Mechanické se samovratnými výhybkami ( 1 sv, 4 sv  )</t>
  </si>
  <si>
    <t>Sv 4</t>
  </si>
  <si>
    <t>Ev. č. : 334052</t>
  </si>
  <si>
    <t>( klíč v.č. 1 v SHK - I. )</t>
  </si>
  <si>
    <t>výměnový zámek v závislost na Vk 1, klíč Vk 1 / 2 v SHK - II.</t>
  </si>
  <si>
    <t>Přednostní poloha na kolej č. 3</t>
  </si>
  <si>
    <t>výměnový zámek v závislost na Vk 2, klíč Vk 2 / 3t / 3 v SHK - III.</t>
  </si>
  <si>
    <t>( klíč v.č. 4 v SHK - IV. )</t>
  </si>
  <si>
    <t>klíče od výhybek a výkolejek v soupravě hlavních klíčů (SHK)</t>
  </si>
  <si>
    <t>Přednostní vjezd od Bylnice</t>
  </si>
  <si>
    <t>Přednostní vjezd od Val. Klobouků</t>
  </si>
  <si>
    <t>č. I,  úrovňové, jednostranné vnitřní</t>
  </si>
  <si>
    <t>č. II,  úrovňové, jednostranné vnitřní</t>
  </si>
  <si>
    <t>Vk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</si>
</sst>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sz val="12"/>
      <color indexed="12"/>
      <name val="Arial CE"/>
      <family val="0"/>
    </font>
    <font>
      <sz val="20"/>
      <color indexed="16"/>
      <name val="Times New Roman CE"/>
      <family val="1"/>
    </font>
    <font>
      <i/>
      <sz val="10"/>
      <name val="Arial CE"/>
      <family val="0"/>
    </font>
    <font>
      <b/>
      <sz val="16"/>
      <color indexed="12"/>
      <name val="Arial CE"/>
      <family val="0"/>
    </font>
    <font>
      <sz val="14"/>
      <color indexed="12"/>
      <name val="Arial CE"/>
      <family val="2"/>
    </font>
    <font>
      <sz val="10"/>
      <name val="Arial CYR"/>
      <family val="2"/>
    </font>
    <font>
      <sz val="10"/>
      <name val="Times New Roman CE"/>
      <family val="1"/>
    </font>
    <font>
      <b/>
      <sz val="20"/>
      <name val="Times New Roman CE"/>
      <family val="1"/>
    </font>
    <font>
      <i/>
      <sz val="16"/>
      <color indexed="10"/>
      <name val="Monotype Corsiva"/>
      <family val="4"/>
    </font>
    <font>
      <b/>
      <sz val="18"/>
      <name val="Times New Roman CE"/>
      <family val="1"/>
    </font>
    <font>
      <sz val="16"/>
      <color indexed="16"/>
      <name val="Times New Roman CE"/>
      <family val="1"/>
    </font>
    <font>
      <b/>
      <u val="single"/>
      <sz val="12"/>
      <name val="Arial CE"/>
      <family val="2"/>
    </font>
    <font>
      <i/>
      <sz val="12"/>
      <name val="Arial"/>
      <family val="2"/>
    </font>
    <font>
      <sz val="12"/>
      <name val="Arial"/>
      <family val="2"/>
    </font>
    <font>
      <sz val="8"/>
      <name val="Arial CE"/>
      <family val="0"/>
    </font>
    <font>
      <b/>
      <sz val="8"/>
      <color indexed="11"/>
      <name val="Arial CE"/>
      <family val="2"/>
    </font>
    <font>
      <i/>
      <sz val="1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>
        <color indexed="63"/>
      </top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20" applyFont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1" fillId="0" borderId="0" xfId="20" applyFont="1" applyAlignment="1">
      <alignment horizontal="left" vertical="center"/>
      <protection/>
    </xf>
    <xf numFmtId="0" fontId="0" fillId="0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34" xfId="0" applyFont="1" applyBorder="1" applyAlignment="1">
      <alignment vertical="center"/>
    </xf>
    <xf numFmtId="164" fontId="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28" fillId="0" borderId="35" xfId="0" applyFont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8" fillId="0" borderId="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37" xfId="0" applyFill="1" applyBorder="1" applyAlignment="1">
      <alignment vertical="center"/>
    </xf>
    <xf numFmtId="0" fontId="0" fillId="0" borderId="38" xfId="20" applyFont="1" applyFill="1" applyBorder="1" applyAlignment="1">
      <alignment horizontal="center"/>
      <protection/>
    </xf>
    <xf numFmtId="0" fontId="0" fillId="0" borderId="3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29" xfId="0" applyFill="1" applyBorder="1" applyAlignment="1">
      <alignment vertical="center"/>
    </xf>
    <xf numFmtId="0" fontId="0" fillId="0" borderId="0" xfId="20" applyFont="1" applyFill="1" applyBorder="1" applyAlignment="1">
      <alignment vertical="center"/>
      <protection/>
    </xf>
    <xf numFmtId="0" fontId="34" fillId="0" borderId="0" xfId="20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34" fillId="0" borderId="0" xfId="20" applyFont="1" applyFill="1" applyBorder="1" applyAlignment="1">
      <alignment horizontal="center" vertical="center"/>
      <protection/>
    </xf>
    <xf numFmtId="0" fontId="35" fillId="0" borderId="0" xfId="20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vertical="center"/>
    </xf>
    <xf numFmtId="0" fontId="28" fillId="0" borderId="40" xfId="0" applyFont="1" applyBorder="1" applyAlignment="1">
      <alignment/>
    </xf>
    <xf numFmtId="0" fontId="28" fillId="0" borderId="41" xfId="0" applyFont="1" applyBorder="1" applyAlignment="1">
      <alignment/>
    </xf>
    <xf numFmtId="0" fontId="0" fillId="0" borderId="41" xfId="0" applyBorder="1" applyAlignment="1">
      <alignment vertical="center"/>
    </xf>
    <xf numFmtId="0" fontId="28" fillId="0" borderId="41" xfId="0" applyFont="1" applyBorder="1" applyAlignment="1">
      <alignment/>
    </xf>
    <xf numFmtId="0" fontId="28" fillId="0" borderId="42" xfId="0" applyFont="1" applyBorder="1" applyAlignment="1">
      <alignment/>
    </xf>
    <xf numFmtId="0" fontId="28" fillId="0" borderId="43" xfId="0" applyFont="1" applyBorder="1" applyAlignment="1">
      <alignment/>
    </xf>
    <xf numFmtId="0" fontId="28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28" fillId="0" borderId="34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28" fillId="0" borderId="44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8" fillId="4" borderId="45" xfId="20" applyFont="1" applyFill="1" applyBorder="1" applyAlignment="1">
      <alignment horizontal="center" vertical="center"/>
      <protection/>
    </xf>
    <xf numFmtId="0" fontId="8" fillId="4" borderId="46" xfId="20" applyFont="1" applyFill="1" applyBorder="1" applyAlignment="1">
      <alignment horizontal="center" vertical="center"/>
      <protection/>
    </xf>
    <xf numFmtId="0" fontId="0" fillId="4" borderId="47" xfId="20" applyFont="1" applyFill="1" applyBorder="1" applyAlignment="1">
      <alignment vertical="center"/>
      <protection/>
    </xf>
    <xf numFmtId="0" fontId="0" fillId="4" borderId="48" xfId="20" applyFont="1" applyFill="1" applyBorder="1" applyAlignment="1">
      <alignment vertical="center"/>
      <protection/>
    </xf>
    <xf numFmtId="0" fontId="8" fillId="4" borderId="48" xfId="20" applyFont="1" applyFill="1" applyBorder="1" applyAlignment="1">
      <alignment horizontal="center" vertical="center"/>
      <protection/>
    </xf>
    <xf numFmtId="0" fontId="0" fillId="4" borderId="49" xfId="20" applyFont="1" applyFill="1" applyBorder="1" applyAlignment="1">
      <alignment vertical="center"/>
      <protection/>
    </xf>
    <xf numFmtId="49" fontId="0" fillId="0" borderId="12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50" xfId="0" applyFont="1" applyBorder="1" applyAlignment="1">
      <alignment vertical="center"/>
    </xf>
    <xf numFmtId="164" fontId="0" fillId="0" borderId="51" xfId="20" applyNumberFormat="1" applyFont="1" applyBorder="1" applyAlignment="1">
      <alignment vertical="center"/>
      <protection/>
    </xf>
    <xf numFmtId="0" fontId="0" fillId="0" borderId="51" xfId="20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49" fontId="0" fillId="0" borderId="52" xfId="20" applyNumberFormat="1" applyFont="1" applyBorder="1" applyAlignment="1">
      <alignment vertical="center"/>
      <protection/>
    </xf>
    <xf numFmtId="164" fontId="0" fillId="0" borderId="27" xfId="20" applyNumberFormat="1" applyFont="1" applyBorder="1" applyAlignment="1">
      <alignment vertical="center"/>
      <protection/>
    </xf>
    <xf numFmtId="0" fontId="0" fillId="0" borderId="53" xfId="0" applyBorder="1" applyAlignment="1">
      <alignment vertical="center"/>
    </xf>
    <xf numFmtId="164" fontId="0" fillId="0" borderId="54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0" fontId="0" fillId="0" borderId="21" xfId="20" applyFont="1" applyBorder="1" applyAlignment="1">
      <alignment vertical="center"/>
      <protection/>
    </xf>
    <xf numFmtId="0" fontId="0" fillId="0" borderId="2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" fontId="18" fillId="0" borderId="51" xfId="20" applyNumberFormat="1" applyFont="1" applyBorder="1" applyAlignment="1">
      <alignment horizontal="center" vertical="center"/>
      <protection/>
    </xf>
    <xf numFmtId="0" fontId="0" fillId="0" borderId="11" xfId="20" applyFont="1" applyBorder="1" applyAlignment="1">
      <alignment vertical="center"/>
      <protection/>
    </xf>
    <xf numFmtId="0" fontId="37" fillId="0" borderId="0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51" xfId="20" applyNumberFormat="1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8" fillId="0" borderId="12" xfId="20" applyNumberFormat="1" applyFont="1" applyBorder="1" applyAlignment="1">
      <alignment horizontal="center" vertical="center"/>
      <protection/>
    </xf>
    <xf numFmtId="0" fontId="28" fillId="0" borderId="34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164" fontId="40" fillId="0" borderId="0" xfId="0" applyNumberFormat="1" applyFont="1" applyBorder="1" applyAlignment="1">
      <alignment horizontal="left" vertical="center" indent="1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center" vertical="center"/>
    </xf>
    <xf numFmtId="164" fontId="18" fillId="0" borderId="51" xfId="20" applyNumberFormat="1" applyFont="1" applyBorder="1" applyAlignment="1">
      <alignment horizontal="center" vertical="center"/>
      <protection/>
    </xf>
    <xf numFmtId="164" fontId="18" fillId="0" borderId="50" xfId="20" applyNumberFormat="1" applyFont="1" applyBorder="1" applyAlignment="1">
      <alignment horizontal="center" vertical="center"/>
      <protection/>
    </xf>
    <xf numFmtId="164" fontId="45" fillId="0" borderId="51" xfId="20" applyNumberFormat="1" applyFont="1" applyBorder="1" applyAlignment="1">
      <alignment horizontal="center" vertical="center"/>
      <protection/>
    </xf>
    <xf numFmtId="164" fontId="45" fillId="0" borderId="50" xfId="20" applyNumberFormat="1" applyFont="1" applyBorder="1" applyAlignment="1">
      <alignment horizontal="center" vertical="center"/>
      <protection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8" fillId="4" borderId="46" xfId="20" applyFont="1" applyFill="1" applyBorder="1" applyAlignment="1">
      <alignment horizontal="center" vertical="center"/>
      <protection/>
    </xf>
    <xf numFmtId="0" fontId="8" fillId="4" borderId="62" xfId="20" applyFont="1" applyFill="1" applyBorder="1" applyAlignment="1">
      <alignment horizontal="center" vertical="center"/>
      <protection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44" fontId="8" fillId="2" borderId="66" xfId="18" applyFont="1" applyFill="1" applyBorder="1" applyAlignment="1">
      <alignment horizontal="center" vertical="center"/>
    </xf>
    <xf numFmtId="44" fontId="8" fillId="2" borderId="32" xfId="18" applyFont="1" applyFill="1" applyBorder="1" applyAlignment="1">
      <alignment horizontal="center" vertical="center"/>
    </xf>
    <xf numFmtId="44" fontId="29" fillId="2" borderId="66" xfId="18" applyFont="1" applyFill="1" applyBorder="1" applyAlignment="1">
      <alignment horizontal="center" vertical="center"/>
    </xf>
    <xf numFmtId="44" fontId="29" fillId="2" borderId="67" xfId="18" applyFont="1" applyFill="1" applyBorder="1" applyAlignment="1">
      <alignment horizontal="center" vertical="center"/>
    </xf>
    <xf numFmtId="44" fontId="6" fillId="2" borderId="32" xfId="18" applyFont="1" applyFill="1" applyBorder="1" applyAlignment="1">
      <alignment horizontal="center" vertical="center"/>
    </xf>
    <xf numFmtId="44" fontId="6" fillId="2" borderId="68" xfId="18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4" fontId="6" fillId="2" borderId="69" xfId="18" applyFont="1" applyFill="1" applyBorder="1" applyAlignment="1">
      <alignment horizontal="center" vertical="center"/>
    </xf>
    <xf numFmtId="44" fontId="6" fillId="2" borderId="67" xfId="18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4" fontId="8" fillId="2" borderId="67" xfId="1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35</xdr:row>
      <xdr:rowOff>114300</xdr:rowOff>
    </xdr:from>
    <xdr:to>
      <xdr:col>78</xdr:col>
      <xdr:colOff>495300</xdr:colOff>
      <xdr:row>35</xdr:row>
      <xdr:rowOff>114300</xdr:rowOff>
    </xdr:to>
    <xdr:sp>
      <xdr:nvSpPr>
        <xdr:cNvPr id="1" name="Line 531"/>
        <xdr:cNvSpPr>
          <a:spLocks/>
        </xdr:cNvSpPr>
      </xdr:nvSpPr>
      <xdr:spPr>
        <a:xfrm flipV="1">
          <a:off x="33337500" y="9020175"/>
          <a:ext cx="2495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276225</xdr:colOff>
      <xdr:row>29</xdr:row>
      <xdr:rowOff>114300</xdr:rowOff>
    </xdr:to>
    <xdr:sp>
      <xdr:nvSpPr>
        <xdr:cNvPr id="2" name="Line 123"/>
        <xdr:cNvSpPr>
          <a:spLocks/>
        </xdr:cNvSpPr>
      </xdr:nvSpPr>
      <xdr:spPr>
        <a:xfrm flipV="1">
          <a:off x="14897100" y="7648575"/>
          <a:ext cx="17764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32</xdr:row>
      <xdr:rowOff>114300</xdr:rowOff>
    </xdr:from>
    <xdr:to>
      <xdr:col>71</xdr:col>
      <xdr:colOff>247650</xdr:colOff>
      <xdr:row>32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08925" y="8334375"/>
          <a:ext cx="197643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35</xdr:row>
      <xdr:rowOff>114300</xdr:rowOff>
    </xdr:from>
    <xdr:to>
      <xdr:col>44</xdr:col>
      <xdr:colOff>47625</xdr:colOff>
      <xdr:row>35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9020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152400</xdr:rowOff>
    </xdr:from>
    <xdr:to>
      <xdr:col>16</xdr:col>
      <xdr:colOff>495300</xdr:colOff>
      <xdr:row>33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11823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35</xdr:row>
      <xdr:rowOff>114300</xdr:rowOff>
    </xdr:from>
    <xdr:to>
      <xdr:col>87</xdr:col>
      <xdr:colOff>47625</xdr:colOff>
      <xdr:row>35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8293000" y="9020175"/>
          <a:ext cx="6467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Brumov</a:t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8" name="Line 20"/>
        <xdr:cNvSpPr>
          <a:spLocks/>
        </xdr:cNvSpPr>
      </xdr:nvSpPr>
      <xdr:spPr>
        <a:xfrm flipV="1">
          <a:off x="12668250" y="83343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33</xdr:row>
      <xdr:rowOff>0</xdr:rowOff>
    </xdr:from>
    <xdr:to>
      <xdr:col>78</xdr:col>
      <xdr:colOff>495300</xdr:colOff>
      <xdr:row>35</xdr:row>
      <xdr:rowOff>114300</xdr:rowOff>
    </xdr:to>
    <xdr:sp>
      <xdr:nvSpPr>
        <xdr:cNvPr id="9" name="Line 21"/>
        <xdr:cNvSpPr>
          <a:spLocks/>
        </xdr:cNvSpPr>
      </xdr:nvSpPr>
      <xdr:spPr>
        <a:xfrm flipH="1" flipV="1">
          <a:off x="54559200" y="844867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17</xdr:col>
      <xdr:colOff>266700</xdr:colOff>
      <xdr:row>32</xdr:row>
      <xdr:rowOff>152400</xdr:rowOff>
    </xdr:to>
    <xdr:sp>
      <xdr:nvSpPr>
        <xdr:cNvPr id="10" name="Line 23"/>
        <xdr:cNvSpPr>
          <a:spLocks/>
        </xdr:cNvSpPr>
      </xdr:nvSpPr>
      <xdr:spPr>
        <a:xfrm flipH="1">
          <a:off x="11925300" y="8334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1201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3" name="Line 34"/>
        <xdr:cNvSpPr>
          <a:spLocks/>
        </xdr:cNvSpPr>
      </xdr:nvSpPr>
      <xdr:spPr>
        <a:xfrm flipH="1">
          <a:off x="55787925" y="1004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4" name="Line 35"/>
        <xdr:cNvSpPr>
          <a:spLocks/>
        </xdr:cNvSpPr>
      </xdr:nvSpPr>
      <xdr:spPr>
        <a:xfrm flipH="1">
          <a:off x="55787925" y="10048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75</xdr:col>
      <xdr:colOff>504825</xdr:colOff>
      <xdr:row>40</xdr:row>
      <xdr:rowOff>0</xdr:rowOff>
    </xdr:to>
    <xdr:sp>
      <xdr:nvSpPr>
        <xdr:cNvPr id="15" name="Line 36"/>
        <xdr:cNvSpPr>
          <a:spLocks/>
        </xdr:cNvSpPr>
      </xdr:nvSpPr>
      <xdr:spPr>
        <a:xfrm flipH="1">
          <a:off x="55787925" y="10048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40</xdr:row>
      <xdr:rowOff>0</xdr:rowOff>
    </xdr:from>
    <xdr:to>
      <xdr:col>76</xdr:col>
      <xdr:colOff>9525</xdr:colOff>
      <xdr:row>40</xdr:row>
      <xdr:rowOff>0</xdr:rowOff>
    </xdr:to>
    <xdr:sp>
      <xdr:nvSpPr>
        <xdr:cNvPr id="16" name="Line 37"/>
        <xdr:cNvSpPr>
          <a:spLocks/>
        </xdr:cNvSpPr>
      </xdr:nvSpPr>
      <xdr:spPr>
        <a:xfrm flipH="1">
          <a:off x="55787925" y="10048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15</xdr:col>
      <xdr:colOff>266700</xdr:colOff>
      <xdr:row>35</xdr:row>
      <xdr:rowOff>114300</xdr:rowOff>
    </xdr:to>
    <xdr:sp>
      <xdr:nvSpPr>
        <xdr:cNvPr id="17" name="Line 45"/>
        <xdr:cNvSpPr>
          <a:spLocks/>
        </xdr:cNvSpPr>
      </xdr:nvSpPr>
      <xdr:spPr>
        <a:xfrm flipH="1">
          <a:off x="7467600" y="8448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72</xdr:col>
      <xdr:colOff>476250</xdr:colOff>
      <xdr:row>32</xdr:row>
      <xdr:rowOff>152400</xdr:rowOff>
    </xdr:to>
    <xdr:sp>
      <xdr:nvSpPr>
        <xdr:cNvPr id="18" name="Line 240"/>
        <xdr:cNvSpPr>
          <a:spLocks/>
        </xdr:cNvSpPr>
      </xdr:nvSpPr>
      <xdr:spPr>
        <a:xfrm flipH="1" flipV="1">
          <a:off x="53073300" y="833437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29</xdr:row>
      <xdr:rowOff>114300</xdr:rowOff>
    </xdr:from>
    <xdr:to>
      <xdr:col>55</xdr:col>
      <xdr:colOff>247650</xdr:colOff>
      <xdr:row>29</xdr:row>
      <xdr:rowOff>114300</xdr:rowOff>
    </xdr:to>
    <xdr:sp>
      <xdr:nvSpPr>
        <xdr:cNvPr id="19" name="Line 362"/>
        <xdr:cNvSpPr>
          <a:spLocks/>
        </xdr:cNvSpPr>
      </xdr:nvSpPr>
      <xdr:spPr>
        <a:xfrm flipV="1">
          <a:off x="33127950" y="7648575"/>
          <a:ext cx="8058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152400</xdr:rowOff>
    </xdr:from>
    <xdr:to>
      <xdr:col>73</xdr:col>
      <xdr:colOff>247650</xdr:colOff>
      <xdr:row>33</xdr:row>
      <xdr:rowOff>0</xdr:rowOff>
    </xdr:to>
    <xdr:sp>
      <xdr:nvSpPr>
        <xdr:cNvPr id="20" name="Line 500"/>
        <xdr:cNvSpPr>
          <a:spLocks/>
        </xdr:cNvSpPr>
      </xdr:nvSpPr>
      <xdr:spPr>
        <a:xfrm flipH="1" flipV="1">
          <a:off x="53816250" y="837247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8905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22" name="Line 613"/>
        <xdr:cNvSpPr>
          <a:spLocks/>
        </xdr:cNvSpPr>
      </xdr:nvSpPr>
      <xdr:spPr>
        <a:xfrm>
          <a:off x="64770000" y="9020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14350" y="8905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114300</xdr:rowOff>
    </xdr:from>
    <xdr:to>
      <xdr:col>1</xdr:col>
      <xdr:colOff>447675</xdr:colOff>
      <xdr:row>35</xdr:row>
      <xdr:rowOff>114300</xdr:rowOff>
    </xdr:to>
    <xdr:sp>
      <xdr:nvSpPr>
        <xdr:cNvPr id="24" name="Line 863"/>
        <xdr:cNvSpPr>
          <a:spLocks/>
        </xdr:cNvSpPr>
      </xdr:nvSpPr>
      <xdr:spPr>
        <a:xfrm>
          <a:off x="571500" y="9020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52450" cy="228600"/>
    <xdr:sp>
      <xdr:nvSpPr>
        <xdr:cNvPr id="25" name="text 7125"/>
        <xdr:cNvSpPr txBox="1">
          <a:spLocks noChangeArrowheads="1"/>
        </xdr:cNvSpPr>
      </xdr:nvSpPr>
      <xdr:spPr>
        <a:xfrm>
          <a:off x="32613600" y="75342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13</xdr:col>
      <xdr:colOff>266700</xdr:colOff>
      <xdr:row>30</xdr:row>
      <xdr:rowOff>142875</xdr:rowOff>
    </xdr:from>
    <xdr:to>
      <xdr:col>17</xdr:col>
      <xdr:colOff>266700</xdr:colOff>
      <xdr:row>34</xdr:row>
      <xdr:rowOff>0</xdr:rowOff>
    </xdr:to>
    <xdr:sp>
      <xdr:nvSpPr>
        <xdr:cNvPr id="26" name="Line 126"/>
        <xdr:cNvSpPr>
          <a:spLocks/>
        </xdr:cNvSpPr>
      </xdr:nvSpPr>
      <xdr:spPr>
        <a:xfrm flipV="1">
          <a:off x="9696450" y="7905750"/>
          <a:ext cx="2971800" cy="7715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20</xdr:col>
      <xdr:colOff>495300</xdr:colOff>
      <xdr:row>29</xdr:row>
      <xdr:rowOff>152400</xdr:rowOff>
    </xdr:to>
    <xdr:sp>
      <xdr:nvSpPr>
        <xdr:cNvPr id="27" name="Line 132"/>
        <xdr:cNvSpPr>
          <a:spLocks/>
        </xdr:cNvSpPr>
      </xdr:nvSpPr>
      <xdr:spPr>
        <a:xfrm flipV="1">
          <a:off x="14154150" y="7648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152400</xdr:rowOff>
    </xdr:from>
    <xdr:to>
      <xdr:col>19</xdr:col>
      <xdr:colOff>266700</xdr:colOff>
      <xdr:row>30</xdr:row>
      <xdr:rowOff>0</xdr:rowOff>
    </xdr:to>
    <xdr:sp>
      <xdr:nvSpPr>
        <xdr:cNvPr id="28" name="Line 244"/>
        <xdr:cNvSpPr>
          <a:spLocks/>
        </xdr:cNvSpPr>
      </xdr:nvSpPr>
      <xdr:spPr>
        <a:xfrm flipV="1">
          <a:off x="1341120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29" name="Line 409"/>
        <xdr:cNvSpPr>
          <a:spLocks/>
        </xdr:cNvSpPr>
      </xdr:nvSpPr>
      <xdr:spPr>
        <a:xfrm flipH="1" flipV="1">
          <a:off x="36842700" y="6962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29</xdr:row>
      <xdr:rowOff>114300</xdr:rowOff>
    </xdr:from>
    <xdr:to>
      <xdr:col>56</xdr:col>
      <xdr:colOff>476250</xdr:colOff>
      <xdr:row>29</xdr:row>
      <xdr:rowOff>152400</xdr:rowOff>
    </xdr:to>
    <xdr:sp>
      <xdr:nvSpPr>
        <xdr:cNvPr id="30" name="Line 486"/>
        <xdr:cNvSpPr>
          <a:spLocks/>
        </xdr:cNvSpPr>
      </xdr:nvSpPr>
      <xdr:spPr>
        <a:xfrm flipH="1" flipV="1">
          <a:off x="41186100" y="7648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29</xdr:row>
      <xdr:rowOff>152400</xdr:rowOff>
    </xdr:from>
    <xdr:to>
      <xdr:col>57</xdr:col>
      <xdr:colOff>247650</xdr:colOff>
      <xdr:row>30</xdr:row>
      <xdr:rowOff>0</xdr:rowOff>
    </xdr:to>
    <xdr:sp>
      <xdr:nvSpPr>
        <xdr:cNvPr id="31" name="Line 487"/>
        <xdr:cNvSpPr>
          <a:spLocks/>
        </xdr:cNvSpPr>
      </xdr:nvSpPr>
      <xdr:spPr>
        <a:xfrm flipH="1" flipV="1">
          <a:off x="41929050" y="7686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30</xdr:row>
      <xdr:rowOff>0</xdr:rowOff>
    </xdr:from>
    <xdr:to>
      <xdr:col>62</xdr:col>
      <xdr:colOff>495300</xdr:colOff>
      <xdr:row>32</xdr:row>
      <xdr:rowOff>114300</xdr:rowOff>
    </xdr:to>
    <xdr:sp>
      <xdr:nvSpPr>
        <xdr:cNvPr id="32" name="Line 491"/>
        <xdr:cNvSpPr>
          <a:spLocks/>
        </xdr:cNvSpPr>
      </xdr:nvSpPr>
      <xdr:spPr>
        <a:xfrm>
          <a:off x="42672000" y="776287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47</xdr:row>
      <xdr:rowOff>9525</xdr:rowOff>
    </xdr:from>
    <xdr:ext cx="323850" cy="285750"/>
    <xdr:sp>
      <xdr:nvSpPr>
        <xdr:cNvPr id="33" name="Oval 523"/>
        <xdr:cNvSpPr>
          <a:spLocks noChangeAspect="1"/>
        </xdr:cNvSpPr>
      </xdr:nvSpPr>
      <xdr:spPr>
        <a:xfrm>
          <a:off x="32708850" y="119253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34" name="Line 524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35" name="Line 525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46</xdr:row>
      <xdr:rowOff>0</xdr:rowOff>
    </xdr:from>
    <xdr:to>
      <xdr:col>44</xdr:col>
      <xdr:colOff>0</xdr:colOff>
      <xdr:row>48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24288750" y="11649075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46</xdr:row>
      <xdr:rowOff>0</xdr:rowOff>
    </xdr:from>
    <xdr:to>
      <xdr:col>56</xdr:col>
      <xdr:colOff>0</xdr:colOff>
      <xdr:row>48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3356550" y="11649075"/>
          <a:ext cx="8096250" cy="5334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8" name="text 29"/>
        <xdr:cNvSpPr txBox="1">
          <a:spLocks noChangeArrowheads="1"/>
        </xdr:cNvSpPr>
      </xdr:nvSpPr>
      <xdr:spPr>
        <a:xfrm>
          <a:off x="32385000" y="8220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39" name="text 29"/>
        <xdr:cNvSpPr txBox="1">
          <a:spLocks noChangeArrowheads="1"/>
        </xdr:cNvSpPr>
      </xdr:nvSpPr>
      <xdr:spPr>
        <a:xfrm>
          <a:off x="32385000" y="8905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142875</xdr:rowOff>
    </xdr:to>
    <xdr:sp>
      <xdr:nvSpPr>
        <xdr:cNvPr id="40" name="Line 532"/>
        <xdr:cNvSpPr>
          <a:spLocks/>
        </xdr:cNvSpPr>
      </xdr:nvSpPr>
      <xdr:spPr>
        <a:xfrm flipV="1">
          <a:off x="12668250" y="77628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41" name="Group 535"/>
        <xdr:cNvGrpSpPr>
          <a:grpSpLocks noChangeAspect="1"/>
        </xdr:cNvGrpSpPr>
      </xdr:nvGrpSpPr>
      <xdr:grpSpPr>
        <a:xfrm>
          <a:off x="7315200" y="8667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5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133350</xdr:rowOff>
    </xdr:from>
    <xdr:to>
      <xdr:col>13</xdr:col>
      <xdr:colOff>266700</xdr:colOff>
      <xdr:row>34</xdr:row>
      <xdr:rowOff>0</xdr:rowOff>
    </xdr:to>
    <xdr:sp>
      <xdr:nvSpPr>
        <xdr:cNvPr id="44" name="Line 539"/>
        <xdr:cNvSpPr>
          <a:spLocks noChangeAspect="1"/>
        </xdr:cNvSpPr>
      </xdr:nvSpPr>
      <xdr:spPr>
        <a:xfrm>
          <a:off x="9696450" y="85820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32</xdr:row>
      <xdr:rowOff>95250</xdr:rowOff>
    </xdr:from>
    <xdr:to>
      <xdr:col>13</xdr:col>
      <xdr:colOff>419100</xdr:colOff>
      <xdr:row>33</xdr:row>
      <xdr:rowOff>133350</xdr:rowOff>
    </xdr:to>
    <xdr:sp>
      <xdr:nvSpPr>
        <xdr:cNvPr id="45" name="Oval 540"/>
        <xdr:cNvSpPr>
          <a:spLocks noChangeAspect="1"/>
        </xdr:cNvSpPr>
      </xdr:nvSpPr>
      <xdr:spPr>
        <a:xfrm>
          <a:off x="9534525" y="8315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361950</xdr:colOff>
      <xdr:row>36</xdr:row>
      <xdr:rowOff>57150</xdr:rowOff>
    </xdr:from>
    <xdr:to>
      <xdr:col>10</xdr:col>
      <xdr:colOff>666750</xdr:colOff>
      <xdr:row>36</xdr:row>
      <xdr:rowOff>171450</xdr:rowOff>
    </xdr:to>
    <xdr:grpSp>
      <xdr:nvGrpSpPr>
        <xdr:cNvPr id="46" name="Group 541"/>
        <xdr:cNvGrpSpPr>
          <a:grpSpLocks noChangeAspect="1"/>
        </xdr:cNvGrpSpPr>
      </xdr:nvGrpSpPr>
      <xdr:grpSpPr>
        <a:xfrm>
          <a:off x="7334250" y="919162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47" name="Rectangle 542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Line 54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Line 544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4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546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36</xdr:row>
      <xdr:rowOff>19050</xdr:rowOff>
    </xdr:from>
    <xdr:to>
      <xdr:col>3</xdr:col>
      <xdr:colOff>409575</xdr:colOff>
      <xdr:row>36</xdr:row>
      <xdr:rowOff>209550</xdr:rowOff>
    </xdr:to>
    <xdr:grpSp>
      <xdr:nvGrpSpPr>
        <xdr:cNvPr id="52" name="Group 547"/>
        <xdr:cNvGrpSpPr>
          <a:grpSpLocks noChangeAspect="1"/>
        </xdr:cNvGrpSpPr>
      </xdr:nvGrpSpPr>
      <xdr:grpSpPr>
        <a:xfrm>
          <a:off x="2057400" y="91535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3" name="TextBox 548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4" name="Line 549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Line 550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551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552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553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4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266700</xdr:colOff>
      <xdr:row>32</xdr:row>
      <xdr:rowOff>142875</xdr:rowOff>
    </xdr:from>
    <xdr:to>
      <xdr:col>40</xdr:col>
      <xdr:colOff>247650</xdr:colOff>
      <xdr:row>33</xdr:row>
      <xdr:rowOff>47625</xdr:rowOff>
    </xdr:to>
    <xdr:grpSp>
      <xdr:nvGrpSpPr>
        <xdr:cNvPr id="60" name="Group 555"/>
        <xdr:cNvGrpSpPr>
          <a:grpSpLocks/>
        </xdr:cNvGrpSpPr>
      </xdr:nvGrpSpPr>
      <xdr:grpSpPr>
        <a:xfrm>
          <a:off x="29013150" y="836295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61" name="Line 55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5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5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30</xdr:row>
      <xdr:rowOff>76200</xdr:rowOff>
    </xdr:from>
    <xdr:to>
      <xdr:col>42</xdr:col>
      <xdr:colOff>0</xdr:colOff>
      <xdr:row>31</xdr:row>
      <xdr:rowOff>152400</xdr:rowOff>
    </xdr:to>
    <xdr:grpSp>
      <xdr:nvGrpSpPr>
        <xdr:cNvPr id="66" name="Group 561"/>
        <xdr:cNvGrpSpPr>
          <a:grpSpLocks/>
        </xdr:cNvGrpSpPr>
      </xdr:nvGrpSpPr>
      <xdr:grpSpPr>
        <a:xfrm>
          <a:off x="26289000" y="78390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67" name="Rectangle 56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6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6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56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6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6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56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33</xdr:row>
      <xdr:rowOff>76200</xdr:rowOff>
    </xdr:from>
    <xdr:to>
      <xdr:col>42</xdr:col>
      <xdr:colOff>0</xdr:colOff>
      <xdr:row>34</xdr:row>
      <xdr:rowOff>152400</xdr:rowOff>
    </xdr:to>
    <xdr:grpSp>
      <xdr:nvGrpSpPr>
        <xdr:cNvPr id="74" name="Group 577"/>
        <xdr:cNvGrpSpPr>
          <a:grpSpLocks/>
        </xdr:cNvGrpSpPr>
      </xdr:nvGrpSpPr>
      <xdr:grpSpPr>
        <a:xfrm>
          <a:off x="26289000" y="8524875"/>
          <a:ext cx="4457700" cy="304800"/>
          <a:chOff x="114" y="180"/>
          <a:chExt cx="540" cy="40"/>
        </a:xfrm>
        <a:solidFill>
          <a:srgbClr val="FFFFFF"/>
        </a:solidFill>
      </xdr:grpSpPr>
      <xdr:sp>
        <xdr:nvSpPr>
          <xdr:cNvPr id="75" name="Rectangle 57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161925</xdr:colOff>
      <xdr:row>29</xdr:row>
      <xdr:rowOff>57150</xdr:rowOff>
    </xdr:from>
    <xdr:to>
      <xdr:col>18</xdr:col>
      <xdr:colOff>0</xdr:colOff>
      <xdr:row>29</xdr:row>
      <xdr:rowOff>180975</xdr:rowOff>
    </xdr:to>
    <xdr:sp>
      <xdr:nvSpPr>
        <xdr:cNvPr id="82" name="kreslení 16"/>
        <xdr:cNvSpPr>
          <a:spLocks/>
        </xdr:cNvSpPr>
      </xdr:nvSpPr>
      <xdr:spPr>
        <a:xfrm>
          <a:off x="12563475" y="7591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466725</xdr:colOff>
      <xdr:row>34</xdr:row>
      <xdr:rowOff>0</xdr:rowOff>
    </xdr:from>
    <xdr:to>
      <xdr:col>14</xdr:col>
      <xdr:colOff>514350</xdr:colOff>
      <xdr:row>35</xdr:row>
      <xdr:rowOff>0</xdr:rowOff>
    </xdr:to>
    <xdr:grpSp>
      <xdr:nvGrpSpPr>
        <xdr:cNvPr id="83" name="Group 586"/>
        <xdr:cNvGrpSpPr>
          <a:grpSpLocks/>
        </xdr:cNvGrpSpPr>
      </xdr:nvGrpSpPr>
      <xdr:grpSpPr>
        <a:xfrm>
          <a:off x="10410825" y="8677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58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8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8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31</xdr:row>
      <xdr:rowOff>0</xdr:rowOff>
    </xdr:from>
    <xdr:to>
      <xdr:col>17</xdr:col>
      <xdr:colOff>285750</xdr:colOff>
      <xdr:row>32</xdr:row>
      <xdr:rowOff>0</xdr:rowOff>
    </xdr:to>
    <xdr:grpSp>
      <xdr:nvGrpSpPr>
        <xdr:cNvPr id="87" name="Group 590"/>
        <xdr:cNvGrpSpPr>
          <a:grpSpLocks/>
        </xdr:cNvGrpSpPr>
      </xdr:nvGrpSpPr>
      <xdr:grpSpPr>
        <a:xfrm>
          <a:off x="12639675" y="7991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59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9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9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33</xdr:row>
      <xdr:rowOff>219075</xdr:rowOff>
    </xdr:from>
    <xdr:to>
      <xdr:col>78</xdr:col>
      <xdr:colOff>647700</xdr:colOff>
      <xdr:row>35</xdr:row>
      <xdr:rowOff>114300</xdr:rowOff>
    </xdr:to>
    <xdr:grpSp>
      <xdr:nvGrpSpPr>
        <xdr:cNvPr id="91" name="Group 602"/>
        <xdr:cNvGrpSpPr>
          <a:grpSpLocks noChangeAspect="1"/>
        </xdr:cNvGrpSpPr>
      </xdr:nvGrpSpPr>
      <xdr:grpSpPr>
        <a:xfrm>
          <a:off x="58140600" y="8667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6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6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30</xdr:row>
      <xdr:rowOff>219075</xdr:rowOff>
    </xdr:from>
    <xdr:to>
      <xdr:col>62</xdr:col>
      <xdr:colOff>647700</xdr:colOff>
      <xdr:row>32</xdr:row>
      <xdr:rowOff>114300</xdr:rowOff>
    </xdr:to>
    <xdr:grpSp>
      <xdr:nvGrpSpPr>
        <xdr:cNvPr id="94" name="Group 605"/>
        <xdr:cNvGrpSpPr>
          <a:grpSpLocks noChangeAspect="1"/>
        </xdr:cNvGrpSpPr>
      </xdr:nvGrpSpPr>
      <xdr:grpSpPr>
        <a:xfrm>
          <a:off x="46253400" y="7981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34</xdr:row>
      <xdr:rowOff>0</xdr:rowOff>
    </xdr:from>
    <xdr:to>
      <xdr:col>74</xdr:col>
      <xdr:colOff>514350</xdr:colOff>
      <xdr:row>35</xdr:row>
      <xdr:rowOff>0</xdr:rowOff>
    </xdr:to>
    <xdr:grpSp>
      <xdr:nvGrpSpPr>
        <xdr:cNvPr id="97" name="Group 614"/>
        <xdr:cNvGrpSpPr>
          <a:grpSpLocks/>
        </xdr:cNvGrpSpPr>
      </xdr:nvGrpSpPr>
      <xdr:grpSpPr>
        <a:xfrm>
          <a:off x="55292625" y="8677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" name="Rectangle 6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0</xdr:colOff>
      <xdr:row>29</xdr:row>
      <xdr:rowOff>57150</xdr:rowOff>
    </xdr:from>
    <xdr:to>
      <xdr:col>58</xdr:col>
      <xdr:colOff>352425</xdr:colOff>
      <xdr:row>29</xdr:row>
      <xdr:rowOff>180975</xdr:rowOff>
    </xdr:to>
    <xdr:sp>
      <xdr:nvSpPr>
        <xdr:cNvPr id="101" name="kreslení 12"/>
        <xdr:cNvSpPr>
          <a:spLocks/>
        </xdr:cNvSpPr>
      </xdr:nvSpPr>
      <xdr:spPr>
        <a:xfrm>
          <a:off x="42938700" y="7591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314325</xdr:colOff>
      <xdr:row>33</xdr:row>
      <xdr:rowOff>57150</xdr:rowOff>
    </xdr:from>
    <xdr:to>
      <xdr:col>78</xdr:col>
      <xdr:colOff>619125</xdr:colOff>
      <xdr:row>33</xdr:row>
      <xdr:rowOff>171450</xdr:rowOff>
    </xdr:to>
    <xdr:grpSp>
      <xdr:nvGrpSpPr>
        <xdr:cNvPr id="102" name="Group 619"/>
        <xdr:cNvGrpSpPr>
          <a:grpSpLocks noChangeAspect="1"/>
        </xdr:cNvGrpSpPr>
      </xdr:nvGrpSpPr>
      <xdr:grpSpPr>
        <a:xfrm>
          <a:off x="58112025" y="850582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03" name="Rectangle 620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2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22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23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624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34</xdr:row>
      <xdr:rowOff>19050</xdr:rowOff>
    </xdr:from>
    <xdr:to>
      <xdr:col>85</xdr:col>
      <xdr:colOff>476250</xdr:colOff>
      <xdr:row>34</xdr:row>
      <xdr:rowOff>209550</xdr:rowOff>
    </xdr:to>
    <xdr:grpSp>
      <xdr:nvGrpSpPr>
        <xdr:cNvPr id="108" name="Group 625"/>
        <xdr:cNvGrpSpPr>
          <a:grpSpLocks noChangeAspect="1"/>
        </xdr:cNvGrpSpPr>
      </xdr:nvGrpSpPr>
      <xdr:grpSpPr>
        <a:xfrm>
          <a:off x="63350775" y="869632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09" name="Line 62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62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62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62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TextBox 63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14" name="Line 63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3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38</xdr:col>
      <xdr:colOff>695325</xdr:colOff>
      <xdr:row>26</xdr:row>
      <xdr:rowOff>9525</xdr:rowOff>
    </xdr:from>
    <xdr:to>
      <xdr:col>40</xdr:col>
      <xdr:colOff>457200</xdr:colOff>
      <xdr:row>28</xdr:row>
      <xdr:rowOff>0</xdr:rowOff>
    </xdr:to>
    <xdr:pic>
      <xdr:nvPicPr>
        <xdr:cNvPr id="116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0225" y="68580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7"/>
      <c r="D1" s="43"/>
      <c r="E1" s="43"/>
      <c r="F1" s="43"/>
      <c r="G1" s="43"/>
      <c r="H1" s="43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35"/>
      <c r="AE1" s="36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35"/>
      <c r="BH1" s="36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8"/>
      <c r="CJ1" s="7"/>
      <c r="CK1" s="7"/>
    </row>
    <row r="2" spans="2:88" ht="36" customHeight="1" thickBot="1" thickTop="1">
      <c r="B2" s="47"/>
      <c r="C2" s="48"/>
      <c r="D2" s="48"/>
      <c r="E2" s="46" t="s">
        <v>42</v>
      </c>
      <c r="F2" s="48"/>
      <c r="G2" s="48"/>
      <c r="H2" s="49"/>
      <c r="I2" s="7"/>
      <c r="J2" s="7"/>
      <c r="K2" s="7"/>
      <c r="L2" s="7"/>
      <c r="M2" s="7"/>
      <c r="N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7"/>
      <c r="AF2" s="7"/>
      <c r="AG2" s="7"/>
      <c r="AH2" s="7"/>
      <c r="AI2" s="7"/>
      <c r="AJ2" s="7"/>
      <c r="AK2" s="7"/>
      <c r="AL2" s="7"/>
      <c r="AZ2" s="7"/>
      <c r="BA2" s="7"/>
      <c r="BB2" s="7"/>
      <c r="BC2" s="7"/>
      <c r="BD2" s="7"/>
      <c r="BE2" s="7"/>
      <c r="BF2" s="7"/>
      <c r="BG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47"/>
      <c r="CE2" s="48"/>
      <c r="CF2" s="48"/>
      <c r="CG2" s="46" t="s">
        <v>43</v>
      </c>
      <c r="CH2" s="48"/>
      <c r="CI2" s="48"/>
      <c r="CJ2" s="49"/>
    </row>
    <row r="3" spans="9:81" ht="36" customHeight="1" thickBot="1" thickTop="1">
      <c r="I3" s="7"/>
      <c r="J3" s="7"/>
      <c r="K3" s="7"/>
      <c r="L3" s="7"/>
      <c r="M3" s="7"/>
      <c r="N3" s="7"/>
      <c r="P3" s="7"/>
      <c r="Q3" s="7"/>
      <c r="R3" s="7"/>
      <c r="S3" s="7"/>
      <c r="Z3" s="7"/>
      <c r="AA3" s="7"/>
      <c r="AB3" s="7"/>
      <c r="AC3" s="7"/>
      <c r="AD3" s="7"/>
      <c r="AE3" s="7"/>
      <c r="AH3" s="56"/>
      <c r="AI3" s="56"/>
      <c r="AJ3" s="56"/>
      <c r="AK3" s="56"/>
      <c r="AL3" s="56"/>
      <c r="AM3" s="38" t="s">
        <v>45</v>
      </c>
      <c r="AN3" s="113"/>
      <c r="AS3" s="50" t="s">
        <v>46</v>
      </c>
      <c r="AX3" s="113"/>
      <c r="AY3" s="70" t="s">
        <v>49</v>
      </c>
      <c r="AZ3" s="56"/>
      <c r="BA3" s="56"/>
      <c r="BB3" s="56"/>
      <c r="BC3" s="56"/>
      <c r="BD3" s="56"/>
      <c r="BE3" s="7"/>
      <c r="BF3" s="7"/>
      <c r="BG3" s="7"/>
      <c r="BI3" s="7"/>
      <c r="BJ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</row>
    <row r="4" spans="2:89" ht="24" customHeight="1" thickTop="1">
      <c r="B4" s="23"/>
      <c r="C4" s="24"/>
      <c r="D4" s="24"/>
      <c r="E4" s="24"/>
      <c r="F4" s="24"/>
      <c r="G4" s="24"/>
      <c r="H4" s="25"/>
      <c r="I4" s="7"/>
      <c r="J4" s="7"/>
      <c r="K4" s="7"/>
      <c r="L4" s="7"/>
      <c r="M4" s="7"/>
      <c r="N4" s="7"/>
      <c r="P4" s="7"/>
      <c r="Q4" s="7"/>
      <c r="R4" s="7"/>
      <c r="S4" s="7"/>
      <c r="Z4" s="7"/>
      <c r="AA4" s="7"/>
      <c r="AB4" s="7"/>
      <c r="AC4" s="7"/>
      <c r="AD4" s="7"/>
      <c r="AE4" s="7"/>
      <c r="AH4" s="212" t="s">
        <v>23</v>
      </c>
      <c r="AI4" s="213"/>
      <c r="AJ4" s="213"/>
      <c r="AK4" s="213"/>
      <c r="AL4" s="213"/>
      <c r="AM4" s="213"/>
      <c r="AN4" s="114"/>
      <c r="AO4" s="115"/>
      <c r="AP4" s="115"/>
      <c r="AQ4" s="115"/>
      <c r="AR4" s="115"/>
      <c r="AS4" s="115"/>
      <c r="AT4" s="115"/>
      <c r="AU4" s="115"/>
      <c r="AV4" s="115"/>
      <c r="AW4" s="115"/>
      <c r="AX4" s="116"/>
      <c r="AY4" s="212" t="s">
        <v>23</v>
      </c>
      <c r="AZ4" s="213"/>
      <c r="BA4" s="213"/>
      <c r="BB4" s="213"/>
      <c r="BC4" s="213"/>
      <c r="BD4" s="214"/>
      <c r="BG4" s="7"/>
      <c r="BI4" s="7"/>
      <c r="BJ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23"/>
      <c r="CE4" s="24"/>
      <c r="CF4" s="24"/>
      <c r="CG4" s="24"/>
      <c r="CH4" s="24"/>
      <c r="CI4" s="24"/>
      <c r="CJ4" s="25"/>
      <c r="CK4" s="3"/>
    </row>
    <row r="5" spans="2:88" ht="26.25" customHeight="1" thickBot="1">
      <c r="B5" s="31"/>
      <c r="C5" s="26"/>
      <c r="D5" s="26"/>
      <c r="E5" s="17" t="s">
        <v>20</v>
      </c>
      <c r="F5" s="26"/>
      <c r="G5" s="26"/>
      <c r="H5" s="22"/>
      <c r="I5" s="7"/>
      <c r="J5" s="7"/>
      <c r="K5" s="7"/>
      <c r="L5" s="7"/>
      <c r="M5" s="7"/>
      <c r="N5" s="7"/>
      <c r="P5" s="7"/>
      <c r="Q5" s="7"/>
      <c r="R5" s="7"/>
      <c r="S5" s="7"/>
      <c r="Z5" s="7"/>
      <c r="AA5" s="7"/>
      <c r="AB5" s="7"/>
      <c r="AC5" s="7"/>
      <c r="AD5" s="7"/>
      <c r="AE5" s="7"/>
      <c r="AH5" s="235" t="s">
        <v>24</v>
      </c>
      <c r="AI5" s="236"/>
      <c r="AJ5" s="217" t="s">
        <v>25</v>
      </c>
      <c r="AK5" s="218"/>
      <c r="AL5" s="215"/>
      <c r="AM5" s="238"/>
      <c r="AN5" s="117"/>
      <c r="AO5" s="118"/>
      <c r="AP5" s="118"/>
      <c r="AQ5" s="119"/>
      <c r="AR5" s="120"/>
      <c r="AS5" s="29" t="s">
        <v>36</v>
      </c>
      <c r="AT5" s="121"/>
      <c r="AU5" s="122"/>
      <c r="AV5" s="118"/>
      <c r="AW5" s="123"/>
      <c r="AX5" s="124"/>
      <c r="AY5" s="215" t="s">
        <v>28</v>
      </c>
      <c r="AZ5" s="216"/>
      <c r="BA5" s="217" t="s">
        <v>25</v>
      </c>
      <c r="BB5" s="218"/>
      <c r="BC5" s="219" t="s">
        <v>24</v>
      </c>
      <c r="BD5" s="220"/>
      <c r="BG5" s="7"/>
      <c r="BI5" s="7"/>
      <c r="BJ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31"/>
      <c r="CE5" s="26"/>
      <c r="CF5" s="26"/>
      <c r="CG5" s="17" t="s">
        <v>20</v>
      </c>
      <c r="CH5" s="26"/>
      <c r="CI5" s="26"/>
      <c r="CJ5" s="22"/>
    </row>
    <row r="6" spans="2:88" ht="22.5" customHeight="1" thickTop="1">
      <c r="B6" s="16"/>
      <c r="C6" s="4"/>
      <c r="D6" s="4"/>
      <c r="E6" s="4"/>
      <c r="F6" s="4"/>
      <c r="G6" s="4"/>
      <c r="H6" s="53"/>
      <c r="I6" s="7"/>
      <c r="J6" s="7"/>
      <c r="K6" s="7"/>
      <c r="L6" s="7"/>
      <c r="M6" s="7"/>
      <c r="N6" s="7"/>
      <c r="P6" s="7"/>
      <c r="Q6" s="7"/>
      <c r="R6" s="7"/>
      <c r="S6" s="7"/>
      <c r="Z6" s="7"/>
      <c r="AA6" s="7"/>
      <c r="AB6" s="7"/>
      <c r="AC6" s="7"/>
      <c r="AD6" s="7"/>
      <c r="AE6" s="7"/>
      <c r="AH6" s="57"/>
      <c r="AI6" s="58"/>
      <c r="AJ6" s="59"/>
      <c r="AK6" s="58"/>
      <c r="AL6" s="239"/>
      <c r="AM6" s="240"/>
      <c r="AN6" s="117"/>
      <c r="AO6" s="118"/>
      <c r="AP6" s="118"/>
      <c r="AQ6" s="125"/>
      <c r="AR6" s="125"/>
      <c r="AS6" s="125"/>
      <c r="AT6" s="125"/>
      <c r="AU6" s="125"/>
      <c r="AV6" s="118"/>
      <c r="AW6" s="118"/>
      <c r="AX6" s="124"/>
      <c r="AY6" s="71"/>
      <c r="AZ6" s="72"/>
      <c r="BA6" s="73"/>
      <c r="BB6" s="74"/>
      <c r="BC6" s="75"/>
      <c r="BD6" s="76"/>
      <c r="BG6" s="7"/>
      <c r="BI6" s="7"/>
      <c r="BJ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16"/>
      <c r="CE6" s="4"/>
      <c r="CF6" s="4"/>
      <c r="CG6" s="4"/>
      <c r="CH6" s="4"/>
      <c r="CI6" s="4"/>
      <c r="CJ6" s="53"/>
    </row>
    <row r="7" spans="2:88" ht="22.5" customHeight="1">
      <c r="B7" s="16"/>
      <c r="C7" s="18"/>
      <c r="D7" s="18"/>
      <c r="E7" s="19" t="s">
        <v>21</v>
      </c>
      <c r="F7" s="18"/>
      <c r="G7" s="18"/>
      <c r="H7" s="22"/>
      <c r="I7" s="7"/>
      <c r="J7" s="7"/>
      <c r="K7" s="7"/>
      <c r="L7" s="7"/>
      <c r="M7" s="7"/>
      <c r="N7" s="7"/>
      <c r="P7" s="7"/>
      <c r="Q7" s="7"/>
      <c r="R7" s="7"/>
      <c r="S7" s="7"/>
      <c r="Z7" s="7"/>
      <c r="AA7" s="7"/>
      <c r="AB7" s="7"/>
      <c r="AC7" s="7"/>
      <c r="AD7" s="7"/>
      <c r="AE7" s="7"/>
      <c r="AH7" s="60"/>
      <c r="AI7" s="5"/>
      <c r="AJ7" s="61"/>
      <c r="AK7" s="5"/>
      <c r="AL7" s="241"/>
      <c r="AM7" s="242"/>
      <c r="AN7" s="117"/>
      <c r="AO7" s="126"/>
      <c r="AP7" s="126"/>
      <c r="AQ7" s="119"/>
      <c r="AR7" s="77"/>
      <c r="AS7" s="127" t="s">
        <v>47</v>
      </c>
      <c r="AT7" s="119"/>
      <c r="AU7" s="77"/>
      <c r="AV7" s="126"/>
      <c r="AW7" s="128"/>
      <c r="AX7" s="124"/>
      <c r="AY7" s="77"/>
      <c r="AZ7" s="52"/>
      <c r="BA7" s="78"/>
      <c r="BB7" s="64"/>
      <c r="BC7" s="2"/>
      <c r="BD7" s="79"/>
      <c r="BG7" s="7"/>
      <c r="BI7" s="7"/>
      <c r="BJ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16"/>
      <c r="CE7" s="18"/>
      <c r="CF7" s="18"/>
      <c r="CG7" s="19" t="s">
        <v>21</v>
      </c>
      <c r="CH7" s="18"/>
      <c r="CI7" s="18"/>
      <c r="CJ7" s="22"/>
    </row>
    <row r="8" spans="2:88" ht="21" customHeight="1">
      <c r="B8" s="16"/>
      <c r="C8" s="18"/>
      <c r="D8" s="18"/>
      <c r="E8" s="20" t="s">
        <v>41</v>
      </c>
      <c r="F8" s="18"/>
      <c r="G8" s="18"/>
      <c r="H8" s="22"/>
      <c r="I8" s="7"/>
      <c r="J8" s="7"/>
      <c r="K8" s="7"/>
      <c r="L8" s="7"/>
      <c r="M8" s="7"/>
      <c r="N8" s="7"/>
      <c r="P8" s="7"/>
      <c r="Q8" s="7"/>
      <c r="R8" s="7"/>
      <c r="S8" s="7"/>
      <c r="Z8" s="7"/>
      <c r="AA8" s="7"/>
      <c r="AB8" s="7"/>
      <c r="AC8" s="7"/>
      <c r="AD8" s="7"/>
      <c r="AE8" s="7"/>
      <c r="AH8" s="243" t="s">
        <v>26</v>
      </c>
      <c r="AI8" s="244"/>
      <c r="AJ8" s="221" t="s">
        <v>27</v>
      </c>
      <c r="AK8" s="222"/>
      <c r="AL8" s="205"/>
      <c r="AM8" s="206"/>
      <c r="AN8" s="117"/>
      <c r="AO8" s="123"/>
      <c r="AP8" s="123"/>
      <c r="AQ8" s="119"/>
      <c r="AR8" s="119"/>
      <c r="AS8" s="129" t="s">
        <v>37</v>
      </c>
      <c r="AT8" s="119"/>
      <c r="AU8" s="119"/>
      <c r="AV8" s="123"/>
      <c r="AW8" s="123"/>
      <c r="AX8" s="124"/>
      <c r="AY8" s="233" t="s">
        <v>29</v>
      </c>
      <c r="AZ8" s="234"/>
      <c r="BA8" s="221" t="s">
        <v>48</v>
      </c>
      <c r="BB8" s="222"/>
      <c r="BC8" s="200" t="s">
        <v>26</v>
      </c>
      <c r="BD8" s="223"/>
      <c r="BG8" s="7"/>
      <c r="BI8" s="7"/>
      <c r="BJ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16"/>
      <c r="CE8" s="18"/>
      <c r="CF8" s="18"/>
      <c r="CG8" s="20" t="s">
        <v>41</v>
      </c>
      <c r="CH8" s="18"/>
      <c r="CI8" s="18"/>
      <c r="CJ8" s="22"/>
    </row>
    <row r="9" spans="2:88" ht="22.5" customHeight="1">
      <c r="B9" s="16"/>
      <c r="C9" s="15"/>
      <c r="D9" s="15"/>
      <c r="E9" s="15"/>
      <c r="F9" s="15"/>
      <c r="G9" s="15"/>
      <c r="H9" s="30"/>
      <c r="I9" s="7"/>
      <c r="J9" s="7"/>
      <c r="K9" s="7"/>
      <c r="L9" s="7"/>
      <c r="M9" s="7"/>
      <c r="N9" s="7"/>
      <c r="P9" s="7"/>
      <c r="Q9" s="7"/>
      <c r="R9" s="7"/>
      <c r="S9" s="7"/>
      <c r="Z9" s="7"/>
      <c r="AA9" s="7"/>
      <c r="AB9" s="7"/>
      <c r="AC9" s="7"/>
      <c r="AD9" s="7"/>
      <c r="AE9" s="7"/>
      <c r="AH9" s="229">
        <v>4.772</v>
      </c>
      <c r="AI9" s="230"/>
      <c r="AJ9" s="225">
        <v>4.918</v>
      </c>
      <c r="AK9" s="226"/>
      <c r="AL9" s="231"/>
      <c r="AM9" s="232"/>
      <c r="AN9" s="117"/>
      <c r="AO9" s="130"/>
      <c r="AP9" s="130"/>
      <c r="AQ9" s="52"/>
      <c r="AR9" s="52"/>
      <c r="AS9" s="131" t="s">
        <v>55</v>
      </c>
      <c r="AT9" s="52"/>
      <c r="AU9" s="52"/>
      <c r="AV9" s="128"/>
      <c r="AW9" s="132"/>
      <c r="AX9" s="124"/>
      <c r="AY9" s="205">
        <v>5.245</v>
      </c>
      <c r="AZ9" s="224"/>
      <c r="BA9" s="225">
        <v>5.683</v>
      </c>
      <c r="BB9" s="226"/>
      <c r="BC9" s="227">
        <v>5.83</v>
      </c>
      <c r="BD9" s="228"/>
      <c r="BG9" s="7"/>
      <c r="BI9" s="7"/>
      <c r="BJ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16"/>
      <c r="CE9" s="15"/>
      <c r="CF9" s="15"/>
      <c r="CG9" s="15"/>
      <c r="CH9" s="15"/>
      <c r="CI9" s="15"/>
      <c r="CJ9" s="30"/>
    </row>
    <row r="10" spans="2:88" ht="22.5" customHeight="1">
      <c r="B10" s="16"/>
      <c r="C10" s="15"/>
      <c r="D10" s="15"/>
      <c r="E10" s="21" t="s">
        <v>22</v>
      </c>
      <c r="F10" s="15"/>
      <c r="G10" s="15"/>
      <c r="H10" s="30"/>
      <c r="I10" s="7"/>
      <c r="J10" s="7"/>
      <c r="K10" s="7"/>
      <c r="L10" s="7"/>
      <c r="M10" s="7"/>
      <c r="N10" s="7"/>
      <c r="P10" s="7"/>
      <c r="Q10" s="7"/>
      <c r="R10" s="7"/>
      <c r="S10" s="7"/>
      <c r="Z10" s="7"/>
      <c r="AA10" s="7"/>
      <c r="AB10" s="7"/>
      <c r="AC10" s="7"/>
      <c r="AD10" s="7"/>
      <c r="AE10" s="7"/>
      <c r="AH10" s="63"/>
      <c r="AI10" s="64"/>
      <c r="AJ10" s="62"/>
      <c r="AK10" s="65"/>
      <c r="AL10" s="205"/>
      <c r="AM10" s="206"/>
      <c r="AN10" s="117"/>
      <c r="AO10" s="130"/>
      <c r="AP10" s="130"/>
      <c r="AQ10" s="52"/>
      <c r="AR10" s="52"/>
      <c r="AS10" s="21" t="s">
        <v>16</v>
      </c>
      <c r="AT10" s="52"/>
      <c r="AU10" s="52"/>
      <c r="AV10" s="128"/>
      <c r="AW10" s="133"/>
      <c r="AX10" s="124"/>
      <c r="AY10" s="63"/>
      <c r="AZ10" s="64"/>
      <c r="BA10" s="80"/>
      <c r="BB10" s="64"/>
      <c r="BC10" s="52"/>
      <c r="BD10" s="81"/>
      <c r="BG10" s="7"/>
      <c r="BI10" s="7"/>
      <c r="BJ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16"/>
      <c r="CE10" s="15"/>
      <c r="CF10" s="15"/>
      <c r="CG10" s="21" t="s">
        <v>22</v>
      </c>
      <c r="CH10" s="15"/>
      <c r="CI10" s="15"/>
      <c r="CJ10" s="30"/>
    </row>
    <row r="11" spans="2:88" ht="22.5" customHeight="1" thickBot="1">
      <c r="B11" s="32"/>
      <c r="C11" s="33"/>
      <c r="D11" s="33"/>
      <c r="E11" s="33"/>
      <c r="F11" s="33"/>
      <c r="G11" s="33"/>
      <c r="H11" s="34"/>
      <c r="I11" s="7"/>
      <c r="J11" s="7"/>
      <c r="K11" s="7"/>
      <c r="L11" s="7"/>
      <c r="M11" s="7"/>
      <c r="N11" s="7"/>
      <c r="P11" s="7"/>
      <c r="Q11" s="7"/>
      <c r="R11" s="7"/>
      <c r="S11" s="7"/>
      <c r="Z11" s="7"/>
      <c r="AA11" s="7"/>
      <c r="AB11" s="7"/>
      <c r="AC11" s="7"/>
      <c r="AD11" s="7"/>
      <c r="AE11" s="7"/>
      <c r="AH11" s="66"/>
      <c r="AI11" s="67"/>
      <c r="AJ11" s="68"/>
      <c r="AK11" s="67"/>
      <c r="AL11" s="68"/>
      <c r="AM11" s="69"/>
      <c r="AN11" s="134"/>
      <c r="AO11" s="135"/>
      <c r="AP11" s="135"/>
      <c r="AQ11" s="135"/>
      <c r="AR11" s="135"/>
      <c r="AS11" s="135"/>
      <c r="AT11" s="135"/>
      <c r="AU11" s="135"/>
      <c r="AV11" s="135"/>
      <c r="AW11" s="135"/>
      <c r="AX11" s="136"/>
      <c r="AY11" s="66"/>
      <c r="AZ11" s="67"/>
      <c r="BA11" s="82"/>
      <c r="BB11" s="67"/>
      <c r="BC11" s="68"/>
      <c r="BD11" s="69"/>
      <c r="BG11" s="7"/>
      <c r="BI11" s="7"/>
      <c r="BJ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32"/>
      <c r="CE11" s="33"/>
      <c r="CF11" s="33"/>
      <c r="CG11" s="33"/>
      <c r="CH11" s="33"/>
      <c r="CI11" s="33"/>
      <c r="CJ11" s="34"/>
    </row>
    <row r="12" spans="2:88" ht="18" customHeight="1" thickTop="1">
      <c r="B12" s="54"/>
      <c r="C12" s="54"/>
      <c r="D12" s="54"/>
      <c r="E12" s="54"/>
      <c r="F12" s="54"/>
      <c r="G12" s="54"/>
      <c r="H12" s="54"/>
      <c r="I12" s="7"/>
      <c r="J12" s="7"/>
      <c r="K12" s="7"/>
      <c r="L12" s="7"/>
      <c r="M12" s="7"/>
      <c r="N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U12" s="7"/>
      <c r="AV12" s="7"/>
      <c r="AW12" s="7"/>
      <c r="AX12" s="7"/>
      <c r="AY12" s="7"/>
      <c r="AZ12" s="7"/>
      <c r="BG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54"/>
      <c r="CE12" s="54"/>
      <c r="CF12" s="54"/>
      <c r="CG12" s="54"/>
      <c r="CH12" s="54"/>
      <c r="CI12" s="54"/>
      <c r="CJ12" s="54"/>
    </row>
    <row r="13" spans="2:89" ht="18" customHeight="1" thickBot="1">
      <c r="B13" s="55"/>
      <c r="C13" s="55"/>
      <c r="D13" s="55"/>
      <c r="E13" s="55"/>
      <c r="F13" s="55"/>
      <c r="G13" s="55"/>
      <c r="H13" s="55"/>
      <c r="I13" s="7"/>
      <c r="J13" s="7"/>
      <c r="K13" s="7"/>
      <c r="L13" s="7"/>
      <c r="M13" s="7"/>
      <c r="N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X13" s="7"/>
      <c r="BY13" s="7"/>
      <c r="BZ13" s="7"/>
      <c r="CA13" s="7"/>
      <c r="CB13" s="7"/>
      <c r="CC13" s="7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Q14" s="137"/>
      <c r="AR14" s="138"/>
      <c r="AS14" s="139"/>
      <c r="AT14" s="140"/>
      <c r="AU14" s="141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W14" s="1"/>
      <c r="BX14" s="1"/>
      <c r="BY14" s="1"/>
      <c r="BZ14" s="1"/>
      <c r="CH14" s="1"/>
      <c r="CI14" s="1"/>
      <c r="CJ14" s="1"/>
      <c r="CK14" s="1"/>
    </row>
    <row r="15" spans="43:47" ht="18" customHeight="1">
      <c r="AQ15" s="142"/>
      <c r="AR15" s="143"/>
      <c r="AS15" s="144" t="s">
        <v>38</v>
      </c>
      <c r="AT15" s="54"/>
      <c r="AU15" s="145"/>
    </row>
    <row r="16" spans="43:47" ht="18" customHeight="1">
      <c r="AQ16" s="142"/>
      <c r="AR16" s="143"/>
      <c r="AS16" s="143"/>
      <c r="AT16" s="54"/>
      <c r="AU16" s="145"/>
    </row>
    <row r="17" spans="43:47" ht="18" customHeight="1">
      <c r="AQ17" s="142"/>
      <c r="AR17" s="54"/>
      <c r="AS17" s="146" t="s">
        <v>44</v>
      </c>
      <c r="AT17" s="54"/>
      <c r="AU17" s="145"/>
    </row>
    <row r="18" spans="43:47" ht="18" customHeight="1">
      <c r="AQ18" s="142"/>
      <c r="AR18" s="143"/>
      <c r="AT18" s="54"/>
      <c r="AU18" s="145"/>
    </row>
    <row r="19" spans="43:47" ht="18" customHeight="1">
      <c r="AQ19" s="142"/>
      <c r="AR19" s="143"/>
      <c r="AS19" s="192" t="s">
        <v>39</v>
      </c>
      <c r="AT19" s="54"/>
      <c r="AU19" s="145"/>
    </row>
    <row r="20" spans="43:47" ht="18" customHeight="1" thickBot="1">
      <c r="AQ20" s="147"/>
      <c r="AR20" s="148"/>
      <c r="AS20" s="149"/>
      <c r="AT20" s="149"/>
      <c r="AU20" s="150"/>
    </row>
    <row r="21" ht="18" customHeight="1"/>
    <row r="22" ht="18" customHeight="1"/>
    <row r="23" spans="43:48" ht="18" customHeight="1">
      <c r="AQ23" s="151"/>
      <c r="AR23" s="152"/>
      <c r="AT23" s="151"/>
      <c r="AU23" s="151"/>
      <c r="AV23" s="7"/>
    </row>
    <row r="24" spans="43:47" ht="18" customHeight="1">
      <c r="AQ24" s="151"/>
      <c r="AR24" s="151"/>
      <c r="AT24" s="151"/>
      <c r="AU24" s="151"/>
    </row>
    <row r="25" spans="43:49" ht="18" customHeight="1">
      <c r="AQ25" s="151"/>
      <c r="AR25" s="151"/>
      <c r="AT25" s="151"/>
      <c r="AU25" s="151"/>
      <c r="AW25" s="7"/>
    </row>
    <row r="26" ht="18" customHeight="1"/>
    <row r="27" spans="2:78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AI27" s="7"/>
      <c r="AJ27" s="7"/>
      <c r="AM27" s="10"/>
      <c r="AN27" s="7"/>
      <c r="BM27" s="7"/>
      <c r="BN27" s="7"/>
      <c r="BO27" s="7"/>
      <c r="BP27" s="7"/>
      <c r="BS27" s="7"/>
      <c r="BZ27" s="1"/>
    </row>
    <row r="28" spans="2:64" ht="18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AL28" s="7"/>
      <c r="AN28" s="7"/>
      <c r="AR28" s="7"/>
      <c r="BL28" s="7"/>
    </row>
    <row r="29" spans="2:89" ht="18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O29" s="1"/>
      <c r="Q29" s="43"/>
      <c r="R29" s="199" t="s">
        <v>3</v>
      </c>
      <c r="T29" s="1"/>
      <c r="AN29" s="7"/>
      <c r="AO29" s="7"/>
      <c r="AP29" s="7"/>
      <c r="AQ29" s="7"/>
      <c r="AZ29" s="7"/>
      <c r="BA29" s="7"/>
      <c r="BB29" s="7"/>
      <c r="BC29" s="7"/>
      <c r="BD29" s="7"/>
      <c r="BF29" s="7"/>
      <c r="BG29" s="51" t="s">
        <v>60</v>
      </c>
      <c r="BL29" s="7"/>
      <c r="BN29" s="7"/>
      <c r="BO29" s="7"/>
      <c r="BQ29" s="7"/>
      <c r="BT29" s="7"/>
      <c r="BU29" s="1"/>
      <c r="BX29" s="1"/>
      <c r="BY29" s="1"/>
      <c r="BZ29" s="1"/>
      <c r="CH29" s="1"/>
      <c r="CI29" s="1"/>
      <c r="CJ29" s="1"/>
      <c r="CK29" s="1"/>
    </row>
    <row r="30" spans="2:89" ht="18" customHeight="1">
      <c r="B30" s="1"/>
      <c r="C30" s="1"/>
      <c r="D30" s="1"/>
      <c r="E30" s="1"/>
      <c r="F30" s="1"/>
      <c r="G30" s="1"/>
      <c r="H30" s="1"/>
      <c r="I30" s="1"/>
      <c r="J30" s="1"/>
      <c r="O30" s="7"/>
      <c r="P30" s="7"/>
      <c r="Q30" s="7"/>
      <c r="S30" s="7"/>
      <c r="T30" s="7"/>
      <c r="U30" s="7"/>
      <c r="V30" s="7"/>
      <c r="W30" s="7"/>
      <c r="AA30" s="7"/>
      <c r="AM30" s="7"/>
      <c r="AN30" s="7"/>
      <c r="AQ30" s="1"/>
      <c r="AS30" s="7"/>
      <c r="AU30" s="7"/>
      <c r="AV30" s="7"/>
      <c r="AZ30" s="7"/>
      <c r="BA30" s="7"/>
      <c r="BB30" s="7"/>
      <c r="BC30" s="7"/>
      <c r="BD30" s="7"/>
      <c r="BE30" s="7"/>
      <c r="BF30" s="7"/>
      <c r="BG30" s="7"/>
      <c r="BI30" s="7"/>
      <c r="BM30" s="7"/>
      <c r="BO30" s="7"/>
      <c r="BP30" s="7"/>
      <c r="BQ30" s="7"/>
      <c r="BR30" s="7"/>
      <c r="CC30" s="7"/>
      <c r="CH30" s="1"/>
      <c r="CI30" s="1"/>
      <c r="CJ30" s="1"/>
      <c r="CK30" s="1"/>
    </row>
    <row r="31" spans="2:89" ht="18" customHeight="1">
      <c r="B31" s="1"/>
      <c r="C31" s="1"/>
      <c r="D31" s="1"/>
      <c r="E31" s="1"/>
      <c r="F31" s="1"/>
      <c r="H31" s="1"/>
      <c r="I31" s="1"/>
      <c r="J31" s="1"/>
      <c r="R31" s="7"/>
      <c r="V31" s="7"/>
      <c r="W31" s="7"/>
      <c r="X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P31" s="10"/>
      <c r="AZ31" s="7"/>
      <c r="BA31" s="7"/>
      <c r="BB31" s="7"/>
      <c r="BC31" s="7"/>
      <c r="BD31" s="7"/>
      <c r="BE31" s="7"/>
      <c r="BF31" s="7"/>
      <c r="BG31" s="7"/>
      <c r="BM31" s="7"/>
      <c r="BP31" s="7"/>
      <c r="BQ31" s="7"/>
      <c r="BR31" s="7"/>
      <c r="BS31" s="7"/>
      <c r="CH31" s="1"/>
      <c r="CI31" s="1"/>
      <c r="CJ31" s="1"/>
      <c r="CK31" s="1"/>
    </row>
    <row r="32" spans="2:89" ht="18" customHeight="1">
      <c r="B32" s="1"/>
      <c r="C32" s="1"/>
      <c r="D32" s="1"/>
      <c r="E32" s="1"/>
      <c r="F32" s="1"/>
      <c r="H32" s="1"/>
      <c r="I32" s="1"/>
      <c r="J32" s="1"/>
      <c r="O32" s="8"/>
      <c r="Q32" s="7"/>
      <c r="R32" s="7"/>
      <c r="X32" s="7"/>
      <c r="Y32" s="7"/>
      <c r="Z32" s="7"/>
      <c r="AD32" s="7"/>
      <c r="AE32" s="7"/>
      <c r="AF32" s="7"/>
      <c r="AG32" s="7"/>
      <c r="AH32" s="7"/>
      <c r="AI32" s="7"/>
      <c r="AJ32" s="7"/>
      <c r="AK32" s="7"/>
      <c r="AL32" s="7"/>
      <c r="AP32" s="10"/>
      <c r="BA32" s="7"/>
      <c r="BB32" s="7"/>
      <c r="BC32" s="7"/>
      <c r="BD32" s="7"/>
      <c r="BE32" s="7"/>
      <c r="BF32" s="7"/>
      <c r="BG32" s="7"/>
      <c r="BK32" s="40">
        <v>3</v>
      </c>
      <c r="BM32" s="7"/>
      <c r="BP32" s="7"/>
      <c r="BQ32" s="7"/>
      <c r="BR32" s="7"/>
      <c r="CH32" s="1"/>
      <c r="CI32" s="1"/>
      <c r="CJ32" s="1"/>
      <c r="CK32" s="1"/>
    </row>
    <row r="33" spans="2:79" ht="18" customHeight="1">
      <c r="B33" s="1"/>
      <c r="C33" s="1"/>
      <c r="D33" s="1"/>
      <c r="E33" s="1"/>
      <c r="F33" s="1"/>
      <c r="H33" s="1"/>
      <c r="I33" s="1"/>
      <c r="J33" s="1"/>
      <c r="N33" s="237">
        <v>2</v>
      </c>
      <c r="P33" s="7"/>
      <c r="Q33" s="7"/>
      <c r="R33" s="7"/>
      <c r="S33" s="7"/>
      <c r="U33" s="7"/>
      <c r="W33" s="7"/>
      <c r="Z33" s="7"/>
      <c r="AA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P33" s="10"/>
      <c r="AS33" s="8"/>
      <c r="AT33" s="7"/>
      <c r="AV33" s="7"/>
      <c r="AW33" s="7"/>
      <c r="AZ33" s="7"/>
      <c r="BA33" s="7"/>
      <c r="BB33" s="7"/>
      <c r="BC33" s="7"/>
      <c r="BD33" s="7"/>
      <c r="BE33" s="7"/>
      <c r="BF33" s="7"/>
      <c r="BG33" s="7"/>
      <c r="BI33" s="7"/>
      <c r="BJ33" s="7"/>
      <c r="BK33" s="7"/>
      <c r="BL33" s="7"/>
      <c r="BM33" s="7"/>
      <c r="BP33" s="7"/>
      <c r="BQ33" s="7"/>
      <c r="BS33" s="7"/>
      <c r="BT33" s="7"/>
      <c r="BU33" s="7"/>
      <c r="BV33" s="7"/>
      <c r="BX33" s="7"/>
      <c r="CA33" s="197" t="s">
        <v>48</v>
      </c>
    </row>
    <row r="34" spans="13:86" ht="18" customHeight="1">
      <c r="M34" s="7"/>
      <c r="N34" s="237"/>
      <c r="O34" s="7"/>
      <c r="P34" s="7"/>
      <c r="Q34" s="7"/>
      <c r="AA34" s="8"/>
      <c r="AD34" s="7"/>
      <c r="AE34" s="7"/>
      <c r="AF34" s="7"/>
      <c r="AG34" s="7"/>
      <c r="AH34" s="7"/>
      <c r="AI34" s="7"/>
      <c r="AJ34" s="7"/>
      <c r="AK34" s="7"/>
      <c r="AL34" s="7"/>
      <c r="AP34" s="10"/>
      <c r="AS34" s="7"/>
      <c r="AZ34" s="7"/>
      <c r="BA34" s="7"/>
      <c r="BB34" s="7"/>
      <c r="BC34" s="7"/>
      <c r="BD34" s="7"/>
      <c r="BE34" s="7"/>
      <c r="BF34" s="7"/>
      <c r="BG34" s="7"/>
      <c r="BR34" s="7"/>
      <c r="BT34" s="7"/>
      <c r="BU34" s="7"/>
      <c r="BW34" s="7"/>
      <c r="BX34" s="7"/>
      <c r="BY34" s="8"/>
      <c r="CH34" s="12" t="s">
        <v>19</v>
      </c>
    </row>
    <row r="35" spans="11:79" ht="18" customHeight="1">
      <c r="K35" s="196">
        <v>1</v>
      </c>
      <c r="O35" s="7"/>
      <c r="P35" s="7"/>
      <c r="AA35" s="10"/>
      <c r="AD35" s="7"/>
      <c r="AE35" s="7"/>
      <c r="AF35" s="7"/>
      <c r="AG35" s="7"/>
      <c r="AH35" s="7"/>
      <c r="AI35" s="7"/>
      <c r="AJ35" s="7"/>
      <c r="AK35" s="7"/>
      <c r="AL35" s="7"/>
      <c r="AS35" s="7"/>
      <c r="AZ35" s="7"/>
      <c r="BA35" s="7"/>
      <c r="BB35" s="7"/>
      <c r="BC35" s="7"/>
      <c r="BD35" s="7"/>
      <c r="BE35" s="7"/>
      <c r="BF35" s="7"/>
      <c r="BG35" s="7"/>
      <c r="BV35" s="7"/>
      <c r="CA35" s="196">
        <v>4</v>
      </c>
    </row>
    <row r="36" spans="1:89" ht="18" customHeight="1">
      <c r="A36" s="13"/>
      <c r="B36" s="13"/>
      <c r="H36" s="7"/>
      <c r="I36" s="7"/>
      <c r="J36" s="7"/>
      <c r="K36" s="7"/>
      <c r="L36" s="7"/>
      <c r="M36" s="7"/>
      <c r="N36" s="7"/>
      <c r="O36" s="7"/>
      <c r="Q36" s="7"/>
      <c r="R36" s="11"/>
      <c r="W36" s="7"/>
      <c r="Y36" s="7"/>
      <c r="AA36" s="10"/>
      <c r="AD36" s="7"/>
      <c r="AE36" s="7"/>
      <c r="AF36" s="7"/>
      <c r="AG36" s="7"/>
      <c r="AH36" s="7"/>
      <c r="AI36" s="7"/>
      <c r="AJ36" s="7"/>
      <c r="AK36" s="7"/>
      <c r="AL36" s="7"/>
      <c r="AS36" s="8"/>
      <c r="AV36" s="7"/>
      <c r="AW36" s="7"/>
      <c r="AZ36" s="7"/>
      <c r="BA36" s="7"/>
      <c r="BB36" s="7"/>
      <c r="BC36" s="7"/>
      <c r="BD36" s="7"/>
      <c r="BE36" s="7"/>
      <c r="BF36" s="7"/>
      <c r="BG36" s="7"/>
      <c r="BI36" s="7"/>
      <c r="BJ36" s="7"/>
      <c r="BL36" s="7"/>
      <c r="BM36" s="7"/>
      <c r="BP36" s="7"/>
      <c r="BQ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J36" s="13"/>
      <c r="CK36" s="13"/>
    </row>
    <row r="37" spans="1:73" ht="18" customHeight="1">
      <c r="A37" s="13"/>
      <c r="R37" s="7"/>
      <c r="T37" s="7"/>
      <c r="AA37" s="10"/>
      <c r="AD37" s="7"/>
      <c r="AE37" s="7"/>
      <c r="AF37" s="7"/>
      <c r="AG37" s="7"/>
      <c r="AH37" s="7"/>
      <c r="AI37" s="7"/>
      <c r="AJ37" s="7"/>
      <c r="AK37" s="7"/>
      <c r="AL37" s="7"/>
      <c r="AN37" s="10"/>
      <c r="AW37" s="7"/>
      <c r="AZ37" s="7"/>
      <c r="BA37" s="7"/>
      <c r="BB37" s="7"/>
      <c r="BC37" s="7"/>
      <c r="BD37" s="7"/>
      <c r="BE37" s="7"/>
      <c r="BF37" s="7"/>
      <c r="BG37" s="7"/>
      <c r="BM37" s="7"/>
      <c r="BP37" s="7"/>
      <c r="BR37" s="7"/>
      <c r="BS37" s="7"/>
      <c r="BU37" s="10"/>
    </row>
    <row r="38" spans="1:78" ht="18" customHeight="1">
      <c r="A38" s="13"/>
      <c r="D38" s="14" t="s">
        <v>19</v>
      </c>
      <c r="K38" s="198" t="s">
        <v>27</v>
      </c>
      <c r="O38" s="7"/>
      <c r="P38" s="7"/>
      <c r="Q38" s="7"/>
      <c r="R38" s="7"/>
      <c r="S38" s="7"/>
      <c r="T38" s="7"/>
      <c r="U38" s="7"/>
      <c r="AA38" s="10"/>
      <c r="AD38" s="7"/>
      <c r="AE38" s="7"/>
      <c r="AF38" s="7"/>
      <c r="AG38" s="7"/>
      <c r="AH38" s="7"/>
      <c r="AI38" s="7"/>
      <c r="AJ38" s="7"/>
      <c r="AK38" s="8"/>
      <c r="AL38" s="8"/>
      <c r="AM38" s="10"/>
      <c r="AN38" s="10"/>
      <c r="AO38" s="10"/>
      <c r="AP38" s="10"/>
      <c r="AW38" s="7"/>
      <c r="AZ38" s="7"/>
      <c r="BA38" s="7"/>
      <c r="BB38" s="7"/>
      <c r="BC38" s="7"/>
      <c r="BD38" s="7"/>
      <c r="BE38" s="7"/>
      <c r="BF38" s="7"/>
      <c r="BG38" s="7"/>
      <c r="BR38" s="7"/>
      <c r="BS38" s="7"/>
      <c r="BW38" s="7"/>
      <c r="BX38" s="7"/>
      <c r="BY38" s="7"/>
      <c r="BZ38" s="7"/>
    </row>
    <row r="39" spans="10:88" ht="18" customHeight="1">
      <c r="J39" s="7"/>
      <c r="L39" s="7"/>
      <c r="N39" s="7"/>
      <c r="S39" s="7"/>
      <c r="T39" s="7"/>
      <c r="U39" s="7"/>
      <c r="Y39" s="7"/>
      <c r="AA39" s="10"/>
      <c r="AD39" s="7"/>
      <c r="AE39" s="7"/>
      <c r="AF39" s="7"/>
      <c r="AG39" s="7"/>
      <c r="AH39" s="7"/>
      <c r="AI39" s="7"/>
      <c r="AJ39" s="7"/>
      <c r="AK39" s="7"/>
      <c r="AL39" s="7"/>
      <c r="AS39" s="8"/>
      <c r="AW39" s="7"/>
      <c r="AZ39" s="7"/>
      <c r="BA39" s="7"/>
      <c r="BB39" s="7"/>
      <c r="BC39" s="7"/>
      <c r="BD39" s="7"/>
      <c r="BE39" s="7"/>
      <c r="BF39" s="7"/>
      <c r="BG39" s="7"/>
      <c r="BL39" s="7"/>
      <c r="BM39" s="7"/>
      <c r="BP39" s="7"/>
      <c r="BQ39" s="7"/>
      <c r="BT39" s="7"/>
      <c r="BU39" s="7"/>
      <c r="BV39" s="7"/>
      <c r="CA39" s="7"/>
      <c r="CB39" s="7"/>
      <c r="CJ39" s="13"/>
    </row>
    <row r="40" spans="27:59" ht="18" customHeight="1">
      <c r="AA40" s="10"/>
      <c r="AD40" s="7"/>
      <c r="AE40" s="7"/>
      <c r="AF40" s="7"/>
      <c r="AG40" s="7"/>
      <c r="AH40" s="7"/>
      <c r="AI40" s="7"/>
      <c r="AJ40" s="7"/>
      <c r="AK40" s="7"/>
      <c r="AL40" s="7"/>
      <c r="AZ40" s="7"/>
      <c r="BA40" s="7"/>
      <c r="BB40" s="8"/>
      <c r="BC40" s="7"/>
      <c r="BD40" s="7"/>
      <c r="BE40" s="7"/>
      <c r="BF40" s="7"/>
      <c r="BG40" s="7"/>
    </row>
    <row r="41" spans="20:89" ht="18" customHeight="1">
      <c r="T41" s="7"/>
      <c r="AE41" s="7"/>
      <c r="AF41" s="7"/>
      <c r="AG41" s="7"/>
      <c r="AH41" s="7"/>
      <c r="AI41" s="7"/>
      <c r="AL41" s="7"/>
      <c r="AZ41" s="7"/>
      <c r="BB41" s="7"/>
      <c r="BC41" s="7"/>
      <c r="BD41" s="7"/>
      <c r="BE41" s="7"/>
      <c r="BF41" s="7"/>
      <c r="BG41" s="7"/>
      <c r="BQ41" s="7"/>
      <c r="CK41" s="8"/>
    </row>
    <row r="42" spans="31:54" ht="18" customHeight="1">
      <c r="AE42" s="7"/>
      <c r="BB42" s="7"/>
    </row>
    <row r="43" spans="20:54" ht="18" customHeight="1">
      <c r="T43" s="9"/>
      <c r="U43" s="9"/>
      <c r="AE43" s="7"/>
      <c r="AF43" s="7"/>
      <c r="AG43" s="7"/>
      <c r="AH43" s="7"/>
      <c r="AJ43" s="7"/>
      <c r="AM43" s="39" t="s">
        <v>13</v>
      </c>
      <c r="AY43" s="37" t="s">
        <v>12</v>
      </c>
      <c r="BB43" s="7"/>
    </row>
    <row r="44" spans="39:54" ht="18" customHeight="1">
      <c r="AM44" s="28" t="s">
        <v>14</v>
      </c>
      <c r="AY44" s="112" t="s">
        <v>34</v>
      </c>
      <c r="BB44" s="7"/>
    </row>
    <row r="45" spans="39:54" ht="18" customHeight="1" thickBot="1">
      <c r="AM45" s="28" t="s">
        <v>15</v>
      </c>
      <c r="AY45" s="112" t="s">
        <v>35</v>
      </c>
      <c r="BB45" s="7"/>
    </row>
    <row r="46" spans="2:88" ht="36" customHeight="1">
      <c r="B46" s="207" t="s">
        <v>30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9"/>
      <c r="BB46" s="7"/>
      <c r="BX46" s="207" t="s">
        <v>30</v>
      </c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9"/>
    </row>
    <row r="47" spans="2:88" ht="21" customHeight="1" thickBot="1">
      <c r="B47" s="102" t="s">
        <v>4</v>
      </c>
      <c r="C47" s="83" t="s">
        <v>5</v>
      </c>
      <c r="D47" s="83" t="s">
        <v>6</v>
      </c>
      <c r="E47" s="83" t="s">
        <v>7</v>
      </c>
      <c r="F47" s="83" t="s">
        <v>31</v>
      </c>
      <c r="G47" s="84"/>
      <c r="H47" s="85"/>
      <c r="I47" s="85"/>
      <c r="J47" s="86" t="s">
        <v>18</v>
      </c>
      <c r="K47" s="85"/>
      <c r="L47" s="85"/>
      <c r="M47" s="85"/>
      <c r="N47" s="87"/>
      <c r="BD47" s="13"/>
      <c r="BX47" s="102" t="s">
        <v>4</v>
      </c>
      <c r="BY47" s="83" t="s">
        <v>5</v>
      </c>
      <c r="BZ47" s="83" t="s">
        <v>6</v>
      </c>
      <c r="CA47" s="83" t="s">
        <v>7</v>
      </c>
      <c r="CB47" s="83" t="s">
        <v>31</v>
      </c>
      <c r="CC47" s="84"/>
      <c r="CD47" s="85"/>
      <c r="CE47" s="85"/>
      <c r="CF47" s="86" t="s">
        <v>18</v>
      </c>
      <c r="CG47" s="85"/>
      <c r="CH47" s="85"/>
      <c r="CI47" s="85"/>
      <c r="CJ47" s="87"/>
    </row>
    <row r="48" spans="2:88" ht="21" customHeight="1" thickTop="1">
      <c r="B48" s="41"/>
      <c r="C48" s="93"/>
      <c r="D48" s="103"/>
      <c r="E48" s="104"/>
      <c r="F48" s="44"/>
      <c r="G48" s="105"/>
      <c r="H48" s="91"/>
      <c r="I48" s="106"/>
      <c r="J48" s="91"/>
      <c r="K48" s="91"/>
      <c r="L48" s="91"/>
      <c r="M48" s="91"/>
      <c r="N48" s="92"/>
      <c r="AS48" s="6" t="s">
        <v>1</v>
      </c>
      <c r="BX48" s="41"/>
      <c r="BY48" s="88"/>
      <c r="BZ48" s="89"/>
      <c r="CA48" s="88"/>
      <c r="CB48" s="44"/>
      <c r="CC48" s="90"/>
      <c r="CD48" s="91"/>
      <c r="CE48" s="91"/>
      <c r="CF48" s="26"/>
      <c r="CG48" s="26"/>
      <c r="CH48" s="91"/>
      <c r="CI48" s="91"/>
      <c r="CJ48" s="92"/>
    </row>
    <row r="49" spans="2:88" ht="22.5" customHeight="1" thickBot="1">
      <c r="B49" s="41"/>
      <c r="C49" s="93"/>
      <c r="D49" s="103"/>
      <c r="E49" s="104"/>
      <c r="F49" s="44"/>
      <c r="G49" s="105"/>
      <c r="H49" s="91"/>
      <c r="I49" s="106"/>
      <c r="J49" s="91"/>
      <c r="K49" s="91"/>
      <c r="L49" s="91"/>
      <c r="M49" s="91"/>
      <c r="N49" s="188"/>
      <c r="AH49" s="153" t="s">
        <v>4</v>
      </c>
      <c r="AI49" s="210" t="s">
        <v>8</v>
      </c>
      <c r="AJ49" s="211"/>
      <c r="AK49" s="210" t="s">
        <v>9</v>
      </c>
      <c r="AL49" s="211"/>
      <c r="AM49" s="154" t="s">
        <v>10</v>
      </c>
      <c r="AN49" s="155"/>
      <c r="AO49" s="156"/>
      <c r="AP49" s="157" t="s">
        <v>11</v>
      </c>
      <c r="AQ49" s="156"/>
      <c r="AR49" s="158"/>
      <c r="AT49" s="153" t="s">
        <v>4</v>
      </c>
      <c r="AU49" s="210" t="s">
        <v>8</v>
      </c>
      <c r="AV49" s="211"/>
      <c r="AW49" s="210" t="s">
        <v>9</v>
      </c>
      <c r="AX49" s="211"/>
      <c r="AY49" s="154" t="s">
        <v>10</v>
      </c>
      <c r="AZ49" s="155"/>
      <c r="BA49" s="156"/>
      <c r="BB49" s="157" t="s">
        <v>11</v>
      </c>
      <c r="BC49" s="156"/>
      <c r="BD49" s="158"/>
      <c r="BX49" s="41"/>
      <c r="BY49" s="93"/>
      <c r="BZ49" s="44"/>
      <c r="CA49" s="93"/>
      <c r="CB49" s="44"/>
      <c r="CC49" s="90"/>
      <c r="CD49" s="91"/>
      <c r="CE49" s="91"/>
      <c r="CF49" s="91"/>
      <c r="CG49" s="26"/>
      <c r="CH49" s="26"/>
      <c r="CI49" s="91"/>
      <c r="CJ49" s="92"/>
    </row>
    <row r="50" spans="2:88" ht="22.5" customHeight="1" thickTop="1">
      <c r="B50" s="107">
        <v>1</v>
      </c>
      <c r="C50" s="108">
        <v>4.918</v>
      </c>
      <c r="D50" s="109">
        <v>46</v>
      </c>
      <c r="E50" s="96">
        <f>C50+(D50/1000)</f>
        <v>4.964</v>
      </c>
      <c r="F50" s="44" t="s">
        <v>17</v>
      </c>
      <c r="G50" s="193" t="s">
        <v>33</v>
      </c>
      <c r="H50" s="91"/>
      <c r="I50" s="106"/>
      <c r="J50" s="91"/>
      <c r="K50" s="194" t="s">
        <v>50</v>
      </c>
      <c r="L50" s="91"/>
      <c r="M50" s="91"/>
      <c r="N50" s="188"/>
      <c r="AH50" s="159"/>
      <c r="AI50" s="160"/>
      <c r="AJ50" s="161"/>
      <c r="AK50" s="162"/>
      <c r="AL50" s="161"/>
      <c r="AM50" s="163"/>
      <c r="AN50" s="164"/>
      <c r="AO50" s="165"/>
      <c r="AP50" s="165"/>
      <c r="AQ50" s="165"/>
      <c r="AR50" s="166"/>
      <c r="AS50" s="167" t="s">
        <v>0</v>
      </c>
      <c r="AT50" s="168"/>
      <c r="AU50" s="169"/>
      <c r="AV50" s="170"/>
      <c r="AW50" s="171"/>
      <c r="AX50" s="170"/>
      <c r="AY50" s="172"/>
      <c r="AZ50" s="173"/>
      <c r="BA50" s="174"/>
      <c r="BB50" s="174"/>
      <c r="BC50" s="174"/>
      <c r="BD50" s="175"/>
      <c r="BX50" s="110">
        <v>3</v>
      </c>
      <c r="BY50" s="94">
        <v>5.503</v>
      </c>
      <c r="BZ50" s="95">
        <v>-46</v>
      </c>
      <c r="CA50" s="96">
        <f>BY50+(BZ50/1000)</f>
        <v>5.457</v>
      </c>
      <c r="CB50" s="44" t="s">
        <v>17</v>
      </c>
      <c r="CC50" s="195" t="s">
        <v>53</v>
      </c>
      <c r="CD50" s="91"/>
      <c r="CE50" s="91"/>
      <c r="CF50" s="91"/>
      <c r="CG50" s="26"/>
      <c r="CH50" s="26"/>
      <c r="CI50" s="91"/>
      <c r="CJ50" s="92"/>
    </row>
    <row r="51" spans="2:88" ht="22.5" customHeight="1">
      <c r="B51" s="41"/>
      <c r="C51" s="93"/>
      <c r="D51" s="103"/>
      <c r="E51" s="104"/>
      <c r="F51" s="44"/>
      <c r="G51" s="105"/>
      <c r="H51" s="91"/>
      <c r="I51" s="106"/>
      <c r="J51" s="91"/>
      <c r="K51" s="91"/>
      <c r="L51" s="91"/>
      <c r="M51" s="91"/>
      <c r="N51" s="188"/>
      <c r="AH51" s="187">
        <v>1</v>
      </c>
      <c r="AI51" s="203">
        <v>4.964</v>
      </c>
      <c r="AJ51" s="204"/>
      <c r="AK51" s="203">
        <v>5.637</v>
      </c>
      <c r="AL51" s="204"/>
      <c r="AM51" s="176">
        <f>(AK51-AI51)*1000</f>
        <v>672.9999999999992</v>
      </c>
      <c r="AN51" s="177"/>
      <c r="AO51" s="165"/>
      <c r="AP51" s="179" t="s">
        <v>56</v>
      </c>
      <c r="AQ51" s="165"/>
      <c r="AR51" s="166"/>
      <c r="AS51" s="178" t="s">
        <v>2</v>
      </c>
      <c r="AT51" s="187">
        <v>1</v>
      </c>
      <c r="AU51" s="201">
        <v>5.2</v>
      </c>
      <c r="AV51" s="202"/>
      <c r="AW51" s="201">
        <v>5.267</v>
      </c>
      <c r="AX51" s="202"/>
      <c r="AY51" s="176">
        <f>(AW51-AU51)*1000</f>
        <v>67.00000000000017</v>
      </c>
      <c r="AZ51" s="177"/>
      <c r="BA51" s="165"/>
      <c r="BB51" s="179" t="s">
        <v>59</v>
      </c>
      <c r="BC51" s="165"/>
      <c r="BD51" s="166"/>
      <c r="BX51" s="41"/>
      <c r="BY51" s="93"/>
      <c r="BZ51" s="44"/>
      <c r="CA51" s="93"/>
      <c r="CB51" s="44"/>
      <c r="CC51" s="90"/>
      <c r="CD51" s="91"/>
      <c r="CE51" s="91"/>
      <c r="CF51" s="91"/>
      <c r="CG51" s="26"/>
      <c r="CH51" s="26"/>
      <c r="CI51" s="91"/>
      <c r="CJ51" s="92"/>
    </row>
    <row r="52" spans="2:88" ht="22.5" customHeight="1">
      <c r="B52" s="110">
        <v>2</v>
      </c>
      <c r="C52" s="94">
        <v>4.948</v>
      </c>
      <c r="D52" s="109">
        <v>46</v>
      </c>
      <c r="E52" s="96">
        <f>C52+(D52/1000)</f>
        <v>4.994000000000001</v>
      </c>
      <c r="F52" s="44" t="s">
        <v>17</v>
      </c>
      <c r="G52" s="195" t="s">
        <v>51</v>
      </c>
      <c r="H52" s="91"/>
      <c r="I52" s="106"/>
      <c r="J52" s="91"/>
      <c r="K52" s="91"/>
      <c r="L52" s="91"/>
      <c r="M52" s="91"/>
      <c r="N52" s="188"/>
      <c r="AH52" s="159"/>
      <c r="AI52" s="160"/>
      <c r="AJ52" s="161"/>
      <c r="AK52" s="162"/>
      <c r="AL52" s="161"/>
      <c r="AM52" s="163"/>
      <c r="AN52" s="164"/>
      <c r="AO52" s="165"/>
      <c r="AP52" s="165"/>
      <c r="AQ52" s="165"/>
      <c r="AR52" s="166"/>
      <c r="AS52" s="191" t="s">
        <v>40</v>
      </c>
      <c r="AT52" s="159"/>
      <c r="AU52" s="160"/>
      <c r="AV52" s="161"/>
      <c r="AW52" s="162"/>
      <c r="AX52" s="161"/>
      <c r="AY52" s="180"/>
      <c r="AZ52" s="177"/>
      <c r="BA52" s="165"/>
      <c r="BB52" s="165"/>
      <c r="BC52" s="165"/>
      <c r="BD52" s="166"/>
      <c r="BX52" s="190">
        <v>4</v>
      </c>
      <c r="BY52" s="97">
        <v>5.683</v>
      </c>
      <c r="BZ52" s="95">
        <v>-46</v>
      </c>
      <c r="CA52" s="96">
        <f>BY52+(BZ52/1000)</f>
        <v>5.637</v>
      </c>
      <c r="CB52" s="98" t="s">
        <v>32</v>
      </c>
      <c r="CC52" s="193" t="s">
        <v>52</v>
      </c>
      <c r="CD52" s="91"/>
      <c r="CE52" s="91"/>
      <c r="CF52" s="91"/>
      <c r="CG52" s="194" t="s">
        <v>54</v>
      </c>
      <c r="CH52" s="26"/>
      <c r="CI52" s="91"/>
      <c r="CJ52" s="92"/>
    </row>
    <row r="53" spans="2:88" ht="22.5" customHeight="1">
      <c r="B53" s="41"/>
      <c r="C53" s="93"/>
      <c r="D53" s="103"/>
      <c r="E53" s="104"/>
      <c r="F53" s="44"/>
      <c r="G53" s="105"/>
      <c r="H53" s="91"/>
      <c r="I53" s="106"/>
      <c r="J53" s="91"/>
      <c r="K53" s="91"/>
      <c r="L53" s="91"/>
      <c r="M53" s="91"/>
      <c r="N53" s="188"/>
      <c r="AH53" s="187">
        <v>3</v>
      </c>
      <c r="AI53" s="203">
        <v>4.994</v>
      </c>
      <c r="AJ53" s="204"/>
      <c r="AK53" s="203">
        <v>5.637</v>
      </c>
      <c r="AL53" s="204"/>
      <c r="AM53" s="176">
        <f>(AK53-AI53)*1000</f>
        <v>642.9999999999998</v>
      </c>
      <c r="AN53" s="164"/>
      <c r="AO53" s="165"/>
      <c r="AP53" s="179" t="s">
        <v>57</v>
      </c>
      <c r="AQ53" s="165"/>
      <c r="AR53" s="166"/>
      <c r="AS53" s="191">
        <v>2011</v>
      </c>
      <c r="AT53" s="187">
        <v>3</v>
      </c>
      <c r="AU53" s="201">
        <v>5.2</v>
      </c>
      <c r="AV53" s="202"/>
      <c r="AW53" s="201">
        <v>5.267</v>
      </c>
      <c r="AX53" s="202"/>
      <c r="AY53" s="176">
        <f>(AW53-AU53)*1000</f>
        <v>67.00000000000017</v>
      </c>
      <c r="AZ53" s="164"/>
      <c r="BA53" s="165"/>
      <c r="BB53" s="179" t="s">
        <v>58</v>
      </c>
      <c r="BC53" s="165"/>
      <c r="BD53" s="166"/>
      <c r="BX53" s="41"/>
      <c r="BY53" s="93"/>
      <c r="BZ53" s="44"/>
      <c r="CA53" s="93"/>
      <c r="CB53" s="44"/>
      <c r="CC53" s="90"/>
      <c r="CD53" s="91"/>
      <c r="CE53" s="91"/>
      <c r="CF53" s="91"/>
      <c r="CG53" s="26"/>
      <c r="CH53" s="26"/>
      <c r="CI53" s="91"/>
      <c r="CJ53" s="92"/>
    </row>
    <row r="54" spans="2:88" ht="21" customHeight="1" thickBot="1">
      <c r="B54" s="42"/>
      <c r="C54" s="99"/>
      <c r="D54" s="45"/>
      <c r="E54" s="99"/>
      <c r="F54" s="45"/>
      <c r="G54" s="111"/>
      <c r="H54" s="100"/>
      <c r="I54" s="100"/>
      <c r="J54" s="100"/>
      <c r="K54" s="100"/>
      <c r="L54" s="100"/>
      <c r="M54" s="100"/>
      <c r="N54" s="189"/>
      <c r="AD54" s="35"/>
      <c r="AE54" s="36"/>
      <c r="AH54" s="181"/>
      <c r="AI54" s="182"/>
      <c r="AJ54" s="183"/>
      <c r="AK54" s="184"/>
      <c r="AL54" s="183"/>
      <c r="AM54" s="184"/>
      <c r="AN54" s="185"/>
      <c r="AO54" s="182"/>
      <c r="AP54" s="182"/>
      <c r="AQ54" s="182"/>
      <c r="AR54" s="186"/>
      <c r="AT54" s="181"/>
      <c r="AU54" s="182"/>
      <c r="AV54" s="183"/>
      <c r="AW54" s="184"/>
      <c r="AX54" s="183"/>
      <c r="AY54" s="184"/>
      <c r="AZ54" s="185"/>
      <c r="BA54" s="182"/>
      <c r="BB54" s="182"/>
      <c r="BC54" s="182"/>
      <c r="BD54" s="186"/>
      <c r="BG54" s="35"/>
      <c r="BH54" s="36"/>
      <c r="BX54" s="42"/>
      <c r="BY54" s="99"/>
      <c r="BZ54" s="45"/>
      <c r="CA54" s="99"/>
      <c r="CB54" s="45"/>
      <c r="CC54" s="100"/>
      <c r="CD54" s="100"/>
      <c r="CE54" s="100"/>
      <c r="CF54" s="100"/>
      <c r="CG54" s="27"/>
      <c r="CH54" s="27"/>
      <c r="CI54" s="100"/>
      <c r="CJ54" s="101"/>
    </row>
    <row r="55" ht="12.75">
      <c r="AA55" s="1"/>
    </row>
    <row r="56" spans="27:70" ht="12.75">
      <c r="AA56" s="1"/>
      <c r="BO56" s="1"/>
      <c r="BP56" s="1"/>
      <c r="BQ56" s="1"/>
      <c r="BR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38">
    <mergeCell ref="AH4:AM4"/>
    <mergeCell ref="AH5:AI5"/>
    <mergeCell ref="N33:N34"/>
    <mergeCell ref="AJ5:AK5"/>
    <mergeCell ref="AL5:AM5"/>
    <mergeCell ref="AL6:AM6"/>
    <mergeCell ref="AL7:AM7"/>
    <mergeCell ref="AH8:AI8"/>
    <mergeCell ref="AJ8:AK8"/>
    <mergeCell ref="AL8:AM8"/>
    <mergeCell ref="AH9:AI9"/>
    <mergeCell ref="AJ9:AK9"/>
    <mergeCell ref="AL9:AM9"/>
    <mergeCell ref="AY8:AZ8"/>
    <mergeCell ref="BA8:BB8"/>
    <mergeCell ref="BC8:BD8"/>
    <mergeCell ref="AY9:AZ9"/>
    <mergeCell ref="BA9:BB9"/>
    <mergeCell ref="BC9:BD9"/>
    <mergeCell ref="AY4:BD4"/>
    <mergeCell ref="AY5:AZ5"/>
    <mergeCell ref="BA5:BB5"/>
    <mergeCell ref="BC5:BD5"/>
    <mergeCell ref="BX46:CJ46"/>
    <mergeCell ref="B46:N46"/>
    <mergeCell ref="AI49:AJ49"/>
    <mergeCell ref="AK49:AL49"/>
    <mergeCell ref="AU49:AV49"/>
    <mergeCell ref="AW49:AX49"/>
    <mergeCell ref="AL10:AM10"/>
    <mergeCell ref="AI51:AJ51"/>
    <mergeCell ref="AK51:AL51"/>
    <mergeCell ref="AU51:AV51"/>
    <mergeCell ref="AW51:AX51"/>
    <mergeCell ref="AI53:AJ53"/>
    <mergeCell ref="AK53:AL53"/>
    <mergeCell ref="AU53:AV53"/>
    <mergeCell ref="AW53:AX5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2011-05-09T11:08:17Z</cp:lastPrinted>
  <dcterms:created xsi:type="dcterms:W3CDTF">2003-01-10T15:39:03Z</dcterms:created>
  <dcterms:modified xsi:type="dcterms:W3CDTF">2011-05-09T11:21:28Z</dcterms:modified>
  <cp:category/>
  <cp:version/>
  <cp:contentType/>
  <cp:contentStatus/>
</cp:coreProperties>
</file>