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Lískovec u Frýdku" sheetId="2" r:id="rId2"/>
  </sheets>
  <definedNames/>
  <calcPr fullCalcOnLoad="1"/>
</workbook>
</file>

<file path=xl/sharedStrings.xml><?xml version="1.0" encoding="utf-8"?>
<sst xmlns="http://schemas.openxmlformats.org/spreadsheetml/2006/main" count="234" uniqueCount="122">
  <si>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</si>
  <si>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</si>
  <si>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</si>
  <si>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</si>
  <si>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</si>
  <si>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</si>
  <si>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</si>
  <si>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</si>
  <si>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</si>
  <si>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</si>
  <si>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</si>
  <si>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</si>
  <si>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</si>
  <si>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</si>
  <si>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</si>
  <si>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</si>
  <si>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</si>
  <si>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</si>
  <si>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</si>
  <si>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</si>
  <si>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</si>
  <si>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</si>
  <si>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</si>
  <si>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</si>
  <si>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</si>
  <si>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</si>
  <si>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</si>
  <si>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</si>
  <si>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</si>
  <si>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</si>
  <si>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</si>
  <si>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</si>
  <si>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</si>
  <si>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</si>
  <si>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</si>
  <si>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</si>
  <si>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</si>
  <si>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</si>
  <si>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</si>
  <si>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</si>
  <si>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</si>
  <si>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</si>
  <si>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Signalista  - 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</si>
  <si>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</si>
  <si>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</si>
  <si>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</si>
  <si>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</si>
  <si>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</si>
  <si>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</si>
  <si>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</si>
  <si>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</si>
  <si>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Elektromechanické</t>
  </si>
  <si>
    <t>p + z</t>
  </si>
  <si>
    <t>Obvod  signalisty  St.1</t>
  </si>
  <si>
    <t>páka</t>
  </si>
  <si>
    <t>Stavědlo 1</t>
  </si>
  <si>
    <t>Vk 2</t>
  </si>
  <si>
    <t>Vk 1</t>
  </si>
  <si>
    <t>Kód :  5</t>
  </si>
  <si>
    <t>St. 1</t>
  </si>
  <si>
    <t>č. I,  úrovňové, jednostranné vnitřní</t>
  </si>
  <si>
    <t>č. II,  úrovňové, jednostranné vnitřní</t>
  </si>
  <si>
    <t>Směr  :  Paskov</t>
  </si>
  <si>
    <t>Směr  :  Frýdek - Místek</t>
  </si>
  <si>
    <t>Km  18,923</t>
  </si>
  <si>
    <t>řídící přístroj vz. 5007,  závislá stavědla</t>
  </si>
  <si>
    <t>Automatické  hradlo</t>
  </si>
  <si>
    <t>Kód : 14</t>
  </si>
  <si>
    <t>AH - 88A ( bez návěstního bodu )</t>
  </si>
  <si>
    <t>Stavědlo 2</t>
  </si>
  <si>
    <t>M1</t>
  </si>
  <si>
    <t>M2</t>
  </si>
  <si>
    <t>Př Lo</t>
  </si>
  <si>
    <t>Př So</t>
  </si>
  <si>
    <t>Lo</t>
  </si>
  <si>
    <t>So</t>
  </si>
  <si>
    <t>Oddílová  -  AH Skalka</t>
  </si>
  <si>
    <t>S 1</t>
  </si>
  <si>
    <t>S 3</t>
  </si>
  <si>
    <t>S 7</t>
  </si>
  <si>
    <t>S 5</t>
  </si>
  <si>
    <t>S 2</t>
  </si>
  <si>
    <t>Obvod  signalisty  St.2</t>
  </si>
  <si>
    <t>L 2</t>
  </si>
  <si>
    <t>L 4</t>
  </si>
  <si>
    <t>L 7</t>
  </si>
  <si>
    <t>S 4</t>
  </si>
  <si>
    <t>V19</t>
  </si>
  <si>
    <t>od  Paskova</t>
  </si>
  <si>
    <t>do  Paskova</t>
  </si>
  <si>
    <t>Vk M2</t>
  </si>
  <si>
    <t>ručně</t>
  </si>
  <si>
    <t>km 16,565</t>
  </si>
  <si>
    <t>;</t>
  </si>
  <si>
    <t>HM1</t>
  </si>
  <si>
    <t>HM2</t>
  </si>
  <si>
    <t>V51</t>
  </si>
  <si>
    <t>Vk M1</t>
  </si>
  <si>
    <t>St. 2</t>
  </si>
  <si>
    <t>seřaďovacích</t>
  </si>
  <si>
    <t>návěstidel</t>
  </si>
  <si>
    <t>světelná návěstidla</t>
  </si>
  <si>
    <t>AH - 83  ( návěstní bod Skalka )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</si>
  <si>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</si>
  <si>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</si>
  <si>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</si>
  <si>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</si>
  <si>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</si>
  <si>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</si>
  <si>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V. / 2011</t>
  </si>
  <si>
    <t>Vzájemně vyloučeny jsou pouze protisměrné jízdní cesty na tutéž kolej</t>
  </si>
  <si>
    <t>výměnový zámek, klíč držen v pákovém zámku na St.1</t>
  </si>
  <si>
    <t>výměnový zámek v závislosti na v.č. 8</t>
  </si>
  <si>
    <t>bez zabezpečení</t>
  </si>
  <si>
    <t>výměnový zámek, klíč v.č. 8 / 9 držen v řídícím přístroji</t>
  </si>
  <si>
    <t>Stanice  bez</t>
  </si>
  <si>
    <t>Vlečka č.:</t>
  </si>
  <si>
    <t>výměnový zámek, klíč v.č. M1 v úschově u výpravčího</t>
  </si>
  <si>
    <t>Účelové koleje SŽDC - t.č. mimo provoz</t>
  </si>
  <si>
    <t>Výprava vlaků s přepravou cestujících dle čl. 505 SŽDC (ČD) D2</t>
  </si>
  <si>
    <t>Vlečková odevzdávková,  vjezd - odjezd</t>
  </si>
  <si>
    <t>závorník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</si>
</sst>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1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0"/>
      <color indexed="14"/>
      <name val="Arial CE"/>
      <family val="0"/>
    </font>
    <font>
      <sz val="13"/>
      <name val="Arial CE"/>
      <family val="2"/>
    </font>
    <font>
      <i/>
      <sz val="9"/>
      <name val="Arial CE"/>
      <family val="0"/>
    </font>
    <font>
      <b/>
      <i/>
      <sz val="12"/>
      <color indexed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1" xfId="20" applyFont="1" applyFill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2" xfId="20" applyFont="1" applyFill="1" applyBorder="1" applyAlignment="1" quotePrefix="1">
      <alignment vertical="center"/>
      <protection/>
    </xf>
    <xf numFmtId="164" fontId="0" fillId="6" borderId="42" xfId="20" applyNumberFormat="1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37" fillId="0" borderId="6" xfId="20" applyNumberFormat="1" applyFont="1" applyBorder="1" applyAlignment="1">
      <alignment horizontal="center" vertical="center"/>
      <protection/>
    </xf>
    <xf numFmtId="1" fontId="37" fillId="0" borderId="7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31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33" fillId="0" borderId="0" xfId="20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11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4" borderId="63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16" xfId="0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/>
      <protection/>
    </xf>
    <xf numFmtId="49" fontId="43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7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20" applyFont="1" applyAlignment="1">
      <alignment/>
      <protection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37" fillId="0" borderId="6" xfId="20" applyNumberFormat="1" applyFont="1" applyFill="1" applyBorder="1" applyAlignment="1">
      <alignment horizontal="center" vertical="center"/>
      <protection/>
    </xf>
    <xf numFmtId="164" fontId="0" fillId="0" borderId="58" xfId="20" applyNumberFormat="1" applyFont="1" applyBorder="1" applyAlignment="1">
      <alignment vertical="center"/>
      <protection/>
    </xf>
    <xf numFmtId="0" fontId="19" fillId="0" borderId="0" xfId="0" applyFont="1" applyAlignment="1">
      <alignment horizontal="left"/>
    </xf>
    <xf numFmtId="49" fontId="16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" fillId="6" borderId="68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13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6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6" borderId="69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36" fillId="0" borderId="56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7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4" fontId="49" fillId="0" borderId="6" xfId="0" applyNumberFormat="1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11" fillId="0" borderId="48" xfId="20" applyFont="1" applyBorder="1" applyAlignment="1">
      <alignment horizontal="center" vertical="center"/>
      <protection/>
    </xf>
    <xf numFmtId="0" fontId="19" fillId="0" borderId="0" xfId="0" applyFont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53" xfId="20" applyFont="1" applyFill="1" applyBorder="1" applyAlignment="1">
      <alignment horizontal="center" vertical="center"/>
      <protection/>
    </xf>
    <xf numFmtId="0" fontId="28" fillId="5" borderId="53" xfId="20" applyFont="1" applyFill="1" applyBorder="1" applyAlignment="1" quotePrefix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52" fillId="0" borderId="38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7" xfId="20" applyFont="1" applyBorder="1" applyAlignment="1">
      <alignment horizontal="center" vertical="center"/>
      <protection/>
    </xf>
    <xf numFmtId="0" fontId="45" fillId="0" borderId="3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Lískovec u Frýdku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13</xdr:row>
      <xdr:rowOff>114300</xdr:rowOff>
    </xdr:from>
    <xdr:to>
      <xdr:col>65</xdr:col>
      <xdr:colOff>247650</xdr:colOff>
      <xdr:row>13</xdr:row>
      <xdr:rowOff>114300</xdr:rowOff>
    </xdr:to>
    <xdr:sp>
      <xdr:nvSpPr>
        <xdr:cNvPr id="1" name="Line 262"/>
        <xdr:cNvSpPr>
          <a:spLocks/>
        </xdr:cNvSpPr>
      </xdr:nvSpPr>
      <xdr:spPr>
        <a:xfrm flipV="1">
          <a:off x="44424600" y="3686175"/>
          <a:ext cx="4191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17</xdr:row>
      <xdr:rowOff>114300</xdr:rowOff>
    </xdr:from>
    <xdr:to>
      <xdr:col>61</xdr:col>
      <xdr:colOff>247650</xdr:colOff>
      <xdr:row>17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4975800" y="46005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114300</xdr:rowOff>
    </xdr:from>
    <xdr:to>
      <xdr:col>70</xdr:col>
      <xdr:colOff>504825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48615600" y="5057775"/>
          <a:ext cx="3743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24</xdr:row>
      <xdr:rowOff>114300</xdr:rowOff>
    </xdr:from>
    <xdr:to>
      <xdr:col>73</xdr:col>
      <xdr:colOff>276225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2358925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16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870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5972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266700</xdr:colOff>
      <xdr:row>33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46386750" y="8029575"/>
          <a:ext cx="7620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Lískovec u Frýdku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98538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89535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26" name="Line 239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18</xdr:col>
      <xdr:colOff>495300</xdr:colOff>
      <xdr:row>33</xdr:row>
      <xdr:rowOff>114300</xdr:rowOff>
    </xdr:to>
    <xdr:sp>
      <xdr:nvSpPr>
        <xdr:cNvPr id="27" name="Line 384"/>
        <xdr:cNvSpPr>
          <a:spLocks/>
        </xdr:cNvSpPr>
      </xdr:nvSpPr>
      <xdr:spPr>
        <a:xfrm>
          <a:off x="11182350" y="7572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20</xdr:row>
      <xdr:rowOff>114300</xdr:rowOff>
    </xdr:from>
    <xdr:to>
      <xdr:col>66</xdr:col>
      <xdr:colOff>495300</xdr:colOff>
      <xdr:row>20</xdr:row>
      <xdr:rowOff>114300</xdr:rowOff>
    </xdr:to>
    <xdr:sp>
      <xdr:nvSpPr>
        <xdr:cNvPr id="28" name="Line 425"/>
        <xdr:cNvSpPr>
          <a:spLocks/>
        </xdr:cNvSpPr>
      </xdr:nvSpPr>
      <xdr:spPr>
        <a:xfrm flipV="1">
          <a:off x="34975800" y="5286375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46</xdr:col>
      <xdr:colOff>19050</xdr:colOff>
      <xdr:row>20</xdr:row>
      <xdr:rowOff>114300</xdr:rowOff>
    </xdr:to>
    <xdr:sp>
      <xdr:nvSpPr>
        <xdr:cNvPr id="29" name="Line 426"/>
        <xdr:cNvSpPr>
          <a:spLocks/>
        </xdr:cNvSpPr>
      </xdr:nvSpPr>
      <xdr:spPr>
        <a:xfrm flipV="1">
          <a:off x="15640050" y="5286375"/>
          <a:ext cx="1840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40233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20</xdr:col>
      <xdr:colOff>495300</xdr:colOff>
      <xdr:row>20</xdr:row>
      <xdr:rowOff>114300</xdr:rowOff>
    </xdr:from>
    <xdr:to>
      <xdr:col>21</xdr:col>
      <xdr:colOff>266700</xdr:colOff>
      <xdr:row>20</xdr:row>
      <xdr:rowOff>152400</xdr:rowOff>
    </xdr:to>
    <xdr:sp>
      <xdr:nvSpPr>
        <xdr:cNvPr id="31" name="Line 430"/>
        <xdr:cNvSpPr>
          <a:spLocks/>
        </xdr:cNvSpPr>
      </xdr:nvSpPr>
      <xdr:spPr>
        <a:xfrm flipV="1">
          <a:off x="148971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32" name="Line 434"/>
        <xdr:cNvSpPr>
          <a:spLocks/>
        </xdr:cNvSpPr>
      </xdr:nvSpPr>
      <xdr:spPr>
        <a:xfrm flipV="1">
          <a:off x="1118235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64</xdr:col>
      <xdr:colOff>476250</xdr:colOff>
      <xdr:row>29</xdr:row>
      <xdr:rowOff>114300</xdr:rowOff>
    </xdr:to>
    <xdr:sp>
      <xdr:nvSpPr>
        <xdr:cNvPr id="33" name="Line 631"/>
        <xdr:cNvSpPr>
          <a:spLocks/>
        </xdr:cNvSpPr>
      </xdr:nvSpPr>
      <xdr:spPr>
        <a:xfrm flipV="1">
          <a:off x="33337500" y="73437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85725</xdr:rowOff>
    </xdr:from>
    <xdr:to>
      <xdr:col>20</xdr:col>
      <xdr:colOff>495300</xdr:colOff>
      <xdr:row>35</xdr:row>
      <xdr:rowOff>0</xdr:rowOff>
    </xdr:to>
    <xdr:sp>
      <xdr:nvSpPr>
        <xdr:cNvPr id="34" name="Line 639"/>
        <xdr:cNvSpPr>
          <a:spLocks/>
        </xdr:cNvSpPr>
      </xdr:nvSpPr>
      <xdr:spPr>
        <a:xfrm>
          <a:off x="141541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35" name="Line 640"/>
        <xdr:cNvSpPr>
          <a:spLocks/>
        </xdr:cNvSpPr>
      </xdr:nvSpPr>
      <xdr:spPr>
        <a:xfrm>
          <a:off x="156400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36" name="Line 641"/>
        <xdr:cNvSpPr>
          <a:spLocks/>
        </xdr:cNvSpPr>
      </xdr:nvSpPr>
      <xdr:spPr>
        <a:xfrm flipV="1">
          <a:off x="33099375" y="8715375"/>
          <a:ext cx="1031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142875</xdr:rowOff>
    </xdr:from>
    <xdr:to>
      <xdr:col>18</xdr:col>
      <xdr:colOff>495300</xdr:colOff>
      <xdr:row>22</xdr:row>
      <xdr:rowOff>114300</xdr:rowOff>
    </xdr:to>
    <xdr:sp>
      <xdr:nvSpPr>
        <xdr:cNvPr id="37" name="Line 752"/>
        <xdr:cNvSpPr>
          <a:spLocks/>
        </xdr:cNvSpPr>
      </xdr:nvSpPr>
      <xdr:spPr>
        <a:xfrm flipH="1">
          <a:off x="12668250" y="5543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85</xdr:col>
      <xdr:colOff>0</xdr:colOff>
      <xdr:row>29</xdr:row>
      <xdr:rowOff>0</xdr:rowOff>
    </xdr:to>
    <xdr:sp>
      <xdr:nvSpPr>
        <xdr:cNvPr id="38" name="Line 758"/>
        <xdr:cNvSpPr>
          <a:spLocks/>
        </xdr:cNvSpPr>
      </xdr:nvSpPr>
      <xdr:spPr>
        <a:xfrm>
          <a:off x="63226950" y="5400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114300</xdr:rowOff>
    </xdr:to>
    <xdr:sp>
      <xdr:nvSpPr>
        <xdr:cNvPr id="39" name="Line 853"/>
        <xdr:cNvSpPr>
          <a:spLocks/>
        </xdr:cNvSpPr>
      </xdr:nvSpPr>
      <xdr:spPr>
        <a:xfrm flipH="1">
          <a:off x="111823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75</xdr:col>
      <xdr:colOff>247650</xdr:colOff>
      <xdr:row>21</xdr:row>
      <xdr:rowOff>114300</xdr:rowOff>
    </xdr:to>
    <xdr:sp>
      <xdr:nvSpPr>
        <xdr:cNvPr id="40" name="Line 855"/>
        <xdr:cNvSpPr>
          <a:spLocks/>
        </xdr:cNvSpPr>
      </xdr:nvSpPr>
      <xdr:spPr>
        <a:xfrm flipH="1" flipV="1">
          <a:off x="51587400" y="41433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9525</xdr:colOff>
      <xdr:row>37</xdr:row>
      <xdr:rowOff>9525</xdr:rowOff>
    </xdr:from>
    <xdr:to>
      <xdr:col>42</xdr:col>
      <xdr:colOff>742950</xdr:colOff>
      <xdr:row>39</xdr:row>
      <xdr:rowOff>19050</xdr:rowOff>
    </xdr:to>
    <xdr:pic>
      <xdr:nvPicPr>
        <xdr:cNvPr id="41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9067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87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87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76200</xdr:rowOff>
    </xdr:to>
    <xdr:sp>
      <xdr:nvSpPr>
        <xdr:cNvPr id="44" name="Line 880"/>
        <xdr:cNvSpPr>
          <a:spLocks/>
        </xdr:cNvSpPr>
      </xdr:nvSpPr>
      <xdr:spPr>
        <a:xfrm flipV="1">
          <a:off x="486156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76200</xdr:rowOff>
    </xdr:from>
    <xdr:to>
      <xdr:col>65</xdr:col>
      <xdr:colOff>247650</xdr:colOff>
      <xdr:row>29</xdr:row>
      <xdr:rowOff>114300</xdr:rowOff>
    </xdr:to>
    <xdr:sp>
      <xdr:nvSpPr>
        <xdr:cNvPr id="45" name="Line 881"/>
        <xdr:cNvSpPr>
          <a:spLocks/>
        </xdr:cNvSpPr>
      </xdr:nvSpPr>
      <xdr:spPr>
        <a:xfrm flipV="1">
          <a:off x="478726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72</xdr:col>
      <xdr:colOff>476250</xdr:colOff>
      <xdr:row>20</xdr:row>
      <xdr:rowOff>114300</xdr:rowOff>
    </xdr:to>
    <xdr:sp>
      <xdr:nvSpPr>
        <xdr:cNvPr id="46" name="Line 883"/>
        <xdr:cNvSpPr>
          <a:spLocks/>
        </xdr:cNvSpPr>
      </xdr:nvSpPr>
      <xdr:spPr>
        <a:xfrm flipV="1">
          <a:off x="49377600" y="5286375"/>
          <a:ext cx="443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47" name="Line 885"/>
        <xdr:cNvSpPr>
          <a:spLocks/>
        </xdr:cNvSpPr>
      </xdr:nvSpPr>
      <xdr:spPr>
        <a:xfrm flipV="1">
          <a:off x="16383000" y="8715375"/>
          <a:ext cx="1627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29</xdr:col>
      <xdr:colOff>0</xdr:colOff>
      <xdr:row>13</xdr:row>
      <xdr:rowOff>114300</xdr:rowOff>
    </xdr:to>
    <xdr:sp>
      <xdr:nvSpPr>
        <xdr:cNvPr id="48" name="Line 897"/>
        <xdr:cNvSpPr>
          <a:spLocks/>
        </xdr:cNvSpPr>
      </xdr:nvSpPr>
      <xdr:spPr>
        <a:xfrm flipV="1">
          <a:off x="20097750" y="3686175"/>
          <a:ext cx="1219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114300</xdr:rowOff>
    </xdr:from>
    <xdr:to>
      <xdr:col>21</xdr:col>
      <xdr:colOff>266700</xdr:colOff>
      <xdr:row>20</xdr:row>
      <xdr:rowOff>114300</xdr:rowOff>
    </xdr:to>
    <xdr:sp>
      <xdr:nvSpPr>
        <xdr:cNvPr id="49" name="Line 903"/>
        <xdr:cNvSpPr>
          <a:spLocks/>
        </xdr:cNvSpPr>
      </xdr:nvSpPr>
      <xdr:spPr>
        <a:xfrm flipV="1">
          <a:off x="8458200" y="5286375"/>
          <a:ext cx="7181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50" name="Line 967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142875</xdr:rowOff>
    </xdr:from>
    <xdr:to>
      <xdr:col>65</xdr:col>
      <xdr:colOff>247650</xdr:colOff>
      <xdr:row>19</xdr:row>
      <xdr:rowOff>114300</xdr:rowOff>
    </xdr:to>
    <xdr:sp>
      <xdr:nvSpPr>
        <xdr:cNvPr id="51" name="Line 968"/>
        <xdr:cNvSpPr>
          <a:spLocks/>
        </xdr:cNvSpPr>
      </xdr:nvSpPr>
      <xdr:spPr>
        <a:xfrm flipH="1" flipV="1">
          <a:off x="47872650" y="4857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41</xdr:row>
      <xdr:rowOff>114300</xdr:rowOff>
    </xdr:from>
    <xdr:to>
      <xdr:col>21</xdr:col>
      <xdr:colOff>266700</xdr:colOff>
      <xdr:row>41</xdr:row>
      <xdr:rowOff>114300</xdr:rowOff>
    </xdr:to>
    <xdr:sp>
      <xdr:nvSpPr>
        <xdr:cNvPr id="52" name="Line 999"/>
        <xdr:cNvSpPr>
          <a:spLocks/>
        </xdr:cNvSpPr>
      </xdr:nvSpPr>
      <xdr:spPr>
        <a:xfrm flipV="1">
          <a:off x="6229350" y="10086975"/>
          <a:ext cx="94107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38</xdr:row>
      <xdr:rowOff>114300</xdr:rowOff>
    </xdr:from>
    <xdr:to>
      <xdr:col>23</xdr:col>
      <xdr:colOff>266700</xdr:colOff>
      <xdr:row>38</xdr:row>
      <xdr:rowOff>114300</xdr:rowOff>
    </xdr:to>
    <xdr:sp>
      <xdr:nvSpPr>
        <xdr:cNvPr id="53" name="Line 1002"/>
        <xdr:cNvSpPr>
          <a:spLocks/>
        </xdr:cNvSpPr>
      </xdr:nvSpPr>
      <xdr:spPr>
        <a:xfrm flipV="1">
          <a:off x="6229350" y="9401175"/>
          <a:ext cx="108966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55" name="Line 1011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30</xdr:col>
      <xdr:colOff>476250</xdr:colOff>
      <xdr:row>38</xdr:row>
      <xdr:rowOff>0</xdr:rowOff>
    </xdr:to>
    <xdr:sp>
      <xdr:nvSpPr>
        <xdr:cNvPr id="56" name="Line 21"/>
        <xdr:cNvSpPr>
          <a:spLocks/>
        </xdr:cNvSpPr>
      </xdr:nvSpPr>
      <xdr:spPr>
        <a:xfrm flipH="1">
          <a:off x="18611850" y="87153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14</xdr:row>
      <xdr:rowOff>114300</xdr:rowOff>
    </xdr:from>
    <xdr:to>
      <xdr:col>24</xdr:col>
      <xdr:colOff>495300</xdr:colOff>
      <xdr:row>20</xdr:row>
      <xdr:rowOff>114300</xdr:rowOff>
    </xdr:to>
    <xdr:sp>
      <xdr:nvSpPr>
        <xdr:cNvPr id="57" name="Line 22"/>
        <xdr:cNvSpPr>
          <a:spLocks/>
        </xdr:cNvSpPr>
      </xdr:nvSpPr>
      <xdr:spPr>
        <a:xfrm flipH="1">
          <a:off x="11182350" y="39147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58" name="Line 27"/>
        <xdr:cNvSpPr>
          <a:spLocks/>
        </xdr:cNvSpPr>
      </xdr:nvSpPr>
      <xdr:spPr>
        <a:xfrm flipV="1">
          <a:off x="47148750" y="8029575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114300</xdr:rowOff>
    </xdr:from>
    <xdr:to>
      <xdr:col>62</xdr:col>
      <xdr:colOff>476250</xdr:colOff>
      <xdr:row>17</xdr:row>
      <xdr:rowOff>152400</xdr:rowOff>
    </xdr:to>
    <xdr:sp>
      <xdr:nvSpPr>
        <xdr:cNvPr id="59" name="Line 112"/>
        <xdr:cNvSpPr>
          <a:spLocks/>
        </xdr:cNvSpPr>
      </xdr:nvSpPr>
      <xdr:spPr>
        <a:xfrm flipH="1" flipV="1">
          <a:off x="456438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60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1" name="Line 1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2" name="Line 1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3" name="Line 18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4" name="Line 18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17</xdr:row>
      <xdr:rowOff>114300</xdr:rowOff>
    </xdr:from>
    <xdr:to>
      <xdr:col>46</xdr:col>
      <xdr:colOff>19050</xdr:colOff>
      <xdr:row>17</xdr:row>
      <xdr:rowOff>114300</xdr:rowOff>
    </xdr:to>
    <xdr:sp>
      <xdr:nvSpPr>
        <xdr:cNvPr id="65" name="Line 188"/>
        <xdr:cNvSpPr>
          <a:spLocks/>
        </xdr:cNvSpPr>
      </xdr:nvSpPr>
      <xdr:spPr>
        <a:xfrm flipV="1">
          <a:off x="20840700" y="4600575"/>
          <a:ext cx="1320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114300</xdr:rowOff>
    </xdr:from>
    <xdr:to>
      <xdr:col>44</xdr:col>
      <xdr:colOff>495300</xdr:colOff>
      <xdr:row>20</xdr:row>
      <xdr:rowOff>114300</xdr:rowOff>
    </xdr:to>
    <xdr:sp>
      <xdr:nvSpPr>
        <xdr:cNvPr id="66" name="Line 189"/>
        <xdr:cNvSpPr>
          <a:spLocks/>
        </xdr:cNvSpPr>
      </xdr:nvSpPr>
      <xdr:spPr>
        <a:xfrm flipH="1" flipV="1">
          <a:off x="29756100" y="4600575"/>
          <a:ext cx="31242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14</xdr:col>
      <xdr:colOff>495300</xdr:colOff>
      <xdr:row>29</xdr:row>
      <xdr:rowOff>0</xdr:rowOff>
    </xdr:to>
    <xdr:sp>
      <xdr:nvSpPr>
        <xdr:cNvPr id="67" name="Line 190"/>
        <xdr:cNvSpPr>
          <a:spLocks/>
        </xdr:cNvSpPr>
      </xdr:nvSpPr>
      <xdr:spPr>
        <a:xfrm>
          <a:off x="6724650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266700</xdr:colOff>
      <xdr:row>32</xdr:row>
      <xdr:rowOff>114300</xdr:rowOff>
    </xdr:to>
    <xdr:sp>
      <xdr:nvSpPr>
        <xdr:cNvPr id="68" name="Line 192"/>
        <xdr:cNvSpPr>
          <a:spLocks/>
        </xdr:cNvSpPr>
      </xdr:nvSpPr>
      <xdr:spPr>
        <a:xfrm flipV="1">
          <a:off x="33337500" y="8029575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69" name="Line 193"/>
        <xdr:cNvSpPr>
          <a:spLocks/>
        </xdr:cNvSpPr>
      </xdr:nvSpPr>
      <xdr:spPr>
        <a:xfrm flipV="1">
          <a:off x="434149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70" name="Line 194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71" name="Line 196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71</xdr:col>
      <xdr:colOff>276225</xdr:colOff>
      <xdr:row>29</xdr:row>
      <xdr:rowOff>0</xdr:rowOff>
    </xdr:to>
    <xdr:sp>
      <xdr:nvSpPr>
        <xdr:cNvPr id="72" name="Line 198"/>
        <xdr:cNvSpPr>
          <a:spLocks/>
        </xdr:cNvSpPr>
      </xdr:nvSpPr>
      <xdr:spPr>
        <a:xfrm flipV="1">
          <a:off x="49358550" y="66579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67</xdr:col>
      <xdr:colOff>276225</xdr:colOff>
      <xdr:row>32</xdr:row>
      <xdr:rowOff>114300</xdr:rowOff>
    </xdr:to>
    <xdr:sp>
      <xdr:nvSpPr>
        <xdr:cNvPr id="73" name="Line 199"/>
        <xdr:cNvSpPr>
          <a:spLocks/>
        </xdr:cNvSpPr>
      </xdr:nvSpPr>
      <xdr:spPr>
        <a:xfrm flipV="1">
          <a:off x="47148750" y="7115175"/>
          <a:ext cx="2981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114300</xdr:rowOff>
    </xdr:from>
    <xdr:to>
      <xdr:col>62</xdr:col>
      <xdr:colOff>476250</xdr:colOff>
      <xdr:row>34</xdr:row>
      <xdr:rowOff>85725</xdr:rowOff>
    </xdr:to>
    <xdr:sp>
      <xdr:nvSpPr>
        <xdr:cNvPr id="74" name="Line 200"/>
        <xdr:cNvSpPr>
          <a:spLocks/>
        </xdr:cNvSpPr>
      </xdr:nvSpPr>
      <xdr:spPr>
        <a:xfrm flipV="1">
          <a:off x="456438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75" name="Line 201"/>
        <xdr:cNvSpPr>
          <a:spLocks/>
        </xdr:cNvSpPr>
      </xdr:nvSpPr>
      <xdr:spPr>
        <a:xfrm>
          <a:off x="8953500" y="7000875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76200</xdr:rowOff>
    </xdr:to>
    <xdr:sp>
      <xdr:nvSpPr>
        <xdr:cNvPr id="76" name="Line 202"/>
        <xdr:cNvSpPr>
          <a:spLocks/>
        </xdr:cNvSpPr>
      </xdr:nvSpPr>
      <xdr:spPr>
        <a:xfrm>
          <a:off x="11182350" y="7572375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76200</xdr:rowOff>
    </xdr:to>
    <xdr:sp>
      <xdr:nvSpPr>
        <xdr:cNvPr id="77" name="Line 204"/>
        <xdr:cNvSpPr>
          <a:spLocks/>
        </xdr:cNvSpPr>
      </xdr:nvSpPr>
      <xdr:spPr>
        <a:xfrm>
          <a:off x="104394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76200</xdr:rowOff>
    </xdr:from>
    <xdr:to>
      <xdr:col>16</xdr:col>
      <xdr:colOff>495300</xdr:colOff>
      <xdr:row>29</xdr:row>
      <xdr:rowOff>114300</xdr:rowOff>
    </xdr:to>
    <xdr:sp>
      <xdr:nvSpPr>
        <xdr:cNvPr id="78" name="Line 205"/>
        <xdr:cNvSpPr>
          <a:spLocks/>
        </xdr:cNvSpPr>
      </xdr:nvSpPr>
      <xdr:spPr>
        <a:xfrm>
          <a:off x="111823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25</xdr:col>
      <xdr:colOff>266700</xdr:colOff>
      <xdr:row>20</xdr:row>
      <xdr:rowOff>114300</xdr:rowOff>
    </xdr:to>
    <xdr:sp>
      <xdr:nvSpPr>
        <xdr:cNvPr id="79" name="Line 206"/>
        <xdr:cNvSpPr>
          <a:spLocks/>
        </xdr:cNvSpPr>
      </xdr:nvSpPr>
      <xdr:spPr>
        <a:xfrm flipV="1">
          <a:off x="16383000" y="4829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80" name="Line 20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81" name="Line 21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13</xdr:row>
      <xdr:rowOff>152400</xdr:rowOff>
    </xdr:from>
    <xdr:to>
      <xdr:col>26</xdr:col>
      <xdr:colOff>495300</xdr:colOff>
      <xdr:row>14</xdr:row>
      <xdr:rowOff>0</xdr:rowOff>
    </xdr:to>
    <xdr:sp>
      <xdr:nvSpPr>
        <xdr:cNvPr id="82" name="Line 213"/>
        <xdr:cNvSpPr>
          <a:spLocks/>
        </xdr:cNvSpPr>
      </xdr:nvSpPr>
      <xdr:spPr>
        <a:xfrm flipH="1">
          <a:off x="186118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14</xdr:row>
      <xdr:rowOff>0</xdr:rowOff>
    </xdr:from>
    <xdr:to>
      <xdr:col>25</xdr:col>
      <xdr:colOff>266700</xdr:colOff>
      <xdr:row>14</xdr:row>
      <xdr:rowOff>114300</xdr:rowOff>
    </xdr:to>
    <xdr:sp>
      <xdr:nvSpPr>
        <xdr:cNvPr id="83" name="Line 214"/>
        <xdr:cNvSpPr>
          <a:spLocks/>
        </xdr:cNvSpPr>
      </xdr:nvSpPr>
      <xdr:spPr>
        <a:xfrm flipH="1">
          <a:off x="17868900" y="3800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4" name="Line 21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5" name="Line 21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46</xdr:col>
      <xdr:colOff>0</xdr:colOff>
      <xdr:row>17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340233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101727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6 a</a:t>
          </a:r>
        </a:p>
      </xdr:txBody>
    </xdr:sp>
    <xdr:clientData/>
  </xdr:oneCellAnchor>
  <xdr:oneCellAnchor>
    <xdr:from>
      <xdr:col>14</xdr:col>
      <xdr:colOff>228600</xdr:colOff>
      <xdr:row>41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101727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6 b</a:t>
          </a:r>
        </a:p>
      </xdr:txBody>
    </xdr:sp>
    <xdr:clientData/>
  </xdr:oneCellAnchor>
  <xdr:twoCellAnchor>
    <xdr:from>
      <xdr:col>80</xdr:col>
      <xdr:colOff>476250</xdr:colOff>
      <xdr:row>23</xdr:row>
      <xdr:rowOff>114300</xdr:rowOff>
    </xdr:from>
    <xdr:to>
      <xdr:col>86</xdr:col>
      <xdr:colOff>0</xdr:colOff>
      <xdr:row>23</xdr:row>
      <xdr:rowOff>114300</xdr:rowOff>
    </xdr:to>
    <xdr:sp>
      <xdr:nvSpPr>
        <xdr:cNvPr id="92" name="Line 225"/>
        <xdr:cNvSpPr>
          <a:spLocks/>
        </xdr:cNvSpPr>
      </xdr:nvSpPr>
      <xdr:spPr>
        <a:xfrm flipV="1">
          <a:off x="59759850" y="5972175"/>
          <a:ext cx="398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84</xdr:col>
      <xdr:colOff>209550</xdr:colOff>
      <xdr:row>29</xdr:row>
      <xdr:rowOff>114300</xdr:rowOff>
    </xdr:to>
    <xdr:sp>
      <xdr:nvSpPr>
        <xdr:cNvPr id="93" name="Line 226"/>
        <xdr:cNvSpPr>
          <a:spLocks/>
        </xdr:cNvSpPr>
      </xdr:nvSpPr>
      <xdr:spPr>
        <a:xfrm flipV="1">
          <a:off x="54559200" y="7343775"/>
          <a:ext cx="7905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94" name="Line 227"/>
        <xdr:cNvSpPr>
          <a:spLocks/>
        </xdr:cNvSpPr>
      </xdr:nvSpPr>
      <xdr:spPr>
        <a:xfrm flipH="1" flipV="1">
          <a:off x="55330725" y="6657975"/>
          <a:ext cx="36861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114300</xdr:rowOff>
    </xdr:from>
    <xdr:to>
      <xdr:col>65</xdr:col>
      <xdr:colOff>247650</xdr:colOff>
      <xdr:row>38</xdr:row>
      <xdr:rowOff>114300</xdr:rowOff>
    </xdr:to>
    <xdr:sp>
      <xdr:nvSpPr>
        <xdr:cNvPr id="95" name="Line 228"/>
        <xdr:cNvSpPr>
          <a:spLocks/>
        </xdr:cNvSpPr>
      </xdr:nvSpPr>
      <xdr:spPr>
        <a:xfrm flipV="1">
          <a:off x="45643800" y="8486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96" name="Line 246"/>
        <xdr:cNvSpPr>
          <a:spLocks/>
        </xdr:cNvSpPr>
      </xdr:nvSpPr>
      <xdr:spPr>
        <a:xfrm flipV="1">
          <a:off x="530733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0</xdr:rowOff>
    </xdr:from>
    <xdr:to>
      <xdr:col>71</xdr:col>
      <xdr:colOff>247650</xdr:colOff>
      <xdr:row>32</xdr:row>
      <xdr:rowOff>0</xdr:rowOff>
    </xdr:to>
    <xdr:sp>
      <xdr:nvSpPr>
        <xdr:cNvPr id="97" name="Line 247"/>
        <xdr:cNvSpPr>
          <a:spLocks/>
        </xdr:cNvSpPr>
      </xdr:nvSpPr>
      <xdr:spPr>
        <a:xfrm flipV="1">
          <a:off x="50101500" y="7458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98" name="Line 249"/>
        <xdr:cNvSpPr>
          <a:spLocks/>
        </xdr:cNvSpPr>
      </xdr:nvSpPr>
      <xdr:spPr>
        <a:xfrm flipV="1">
          <a:off x="5381625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76200</xdr:rowOff>
    </xdr:from>
    <xdr:to>
      <xdr:col>80</xdr:col>
      <xdr:colOff>476250</xdr:colOff>
      <xdr:row>23</xdr:row>
      <xdr:rowOff>114300</xdr:rowOff>
    </xdr:to>
    <xdr:sp>
      <xdr:nvSpPr>
        <xdr:cNvPr id="99" name="Line 268"/>
        <xdr:cNvSpPr>
          <a:spLocks/>
        </xdr:cNvSpPr>
      </xdr:nvSpPr>
      <xdr:spPr>
        <a:xfrm flipH="1" flipV="1">
          <a:off x="5901690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14</xdr:row>
      <xdr:rowOff>0</xdr:rowOff>
    </xdr:from>
    <xdr:to>
      <xdr:col>68</xdr:col>
      <xdr:colOff>476250</xdr:colOff>
      <xdr:row>14</xdr:row>
      <xdr:rowOff>142875</xdr:rowOff>
    </xdr:to>
    <xdr:sp>
      <xdr:nvSpPr>
        <xdr:cNvPr id="100" name="Line 270"/>
        <xdr:cNvSpPr>
          <a:spLocks/>
        </xdr:cNvSpPr>
      </xdr:nvSpPr>
      <xdr:spPr>
        <a:xfrm flipH="1" flipV="1">
          <a:off x="50101500" y="3800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21</xdr:row>
      <xdr:rowOff>0</xdr:rowOff>
    </xdr:from>
    <xdr:to>
      <xdr:col>78</xdr:col>
      <xdr:colOff>476250</xdr:colOff>
      <xdr:row>23</xdr:row>
      <xdr:rowOff>0</xdr:rowOff>
    </xdr:to>
    <xdr:sp>
      <xdr:nvSpPr>
        <xdr:cNvPr id="101" name="Line 271"/>
        <xdr:cNvSpPr>
          <a:spLocks/>
        </xdr:cNvSpPr>
      </xdr:nvSpPr>
      <xdr:spPr>
        <a:xfrm flipH="1" flipV="1">
          <a:off x="55302150" y="5400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76200</xdr:rowOff>
    </xdr:from>
    <xdr:to>
      <xdr:col>24</xdr:col>
      <xdr:colOff>495300</xdr:colOff>
      <xdr:row>38</xdr:row>
      <xdr:rowOff>114300</xdr:rowOff>
    </xdr:to>
    <xdr:sp>
      <xdr:nvSpPr>
        <xdr:cNvPr id="102" name="Line 297"/>
        <xdr:cNvSpPr>
          <a:spLocks/>
        </xdr:cNvSpPr>
      </xdr:nvSpPr>
      <xdr:spPr>
        <a:xfrm flipV="1">
          <a:off x="171259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0</xdr:rowOff>
    </xdr:from>
    <xdr:to>
      <xdr:col>25</xdr:col>
      <xdr:colOff>266700</xdr:colOff>
      <xdr:row>38</xdr:row>
      <xdr:rowOff>76200</xdr:rowOff>
    </xdr:to>
    <xdr:sp>
      <xdr:nvSpPr>
        <xdr:cNvPr id="103" name="Line 299"/>
        <xdr:cNvSpPr>
          <a:spLocks/>
        </xdr:cNvSpPr>
      </xdr:nvSpPr>
      <xdr:spPr>
        <a:xfrm flipV="1">
          <a:off x="178689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25</xdr:col>
      <xdr:colOff>266700</xdr:colOff>
      <xdr:row>40</xdr:row>
      <xdr:rowOff>85725</xdr:rowOff>
    </xdr:to>
    <xdr:sp>
      <xdr:nvSpPr>
        <xdr:cNvPr id="104" name="Line 300"/>
        <xdr:cNvSpPr>
          <a:spLocks/>
        </xdr:cNvSpPr>
      </xdr:nvSpPr>
      <xdr:spPr>
        <a:xfrm flipV="1">
          <a:off x="17868900" y="9629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30</xdr:row>
      <xdr:rowOff>76200</xdr:rowOff>
    </xdr:from>
    <xdr:to>
      <xdr:col>43</xdr:col>
      <xdr:colOff>0</xdr:colOff>
      <xdr:row>31</xdr:row>
      <xdr:rowOff>152400</xdr:rowOff>
    </xdr:to>
    <xdr:grpSp>
      <xdr:nvGrpSpPr>
        <xdr:cNvPr id="105" name="Group 378"/>
        <xdr:cNvGrpSpPr>
          <a:grpSpLocks/>
        </xdr:cNvGrpSpPr>
      </xdr:nvGrpSpPr>
      <xdr:grpSpPr>
        <a:xfrm>
          <a:off x="20602575" y="7534275"/>
          <a:ext cx="1111567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3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76200</xdr:rowOff>
    </xdr:from>
    <xdr:to>
      <xdr:col>58</xdr:col>
      <xdr:colOff>552450</xdr:colOff>
      <xdr:row>28</xdr:row>
      <xdr:rowOff>152400</xdr:rowOff>
    </xdr:to>
    <xdr:grpSp>
      <xdr:nvGrpSpPr>
        <xdr:cNvPr id="115" name="Group 388"/>
        <xdr:cNvGrpSpPr>
          <a:grpSpLocks/>
        </xdr:cNvGrpSpPr>
      </xdr:nvGrpSpPr>
      <xdr:grpSpPr>
        <a:xfrm>
          <a:off x="32385000" y="6848475"/>
          <a:ext cx="11106150" cy="304800"/>
          <a:chOff x="115" y="388"/>
          <a:chExt cx="1117" cy="40"/>
        </a:xfrm>
        <a:solidFill>
          <a:srgbClr val="FFFFFF"/>
        </a:solidFill>
      </xdr:grpSpPr>
      <xdr:sp>
        <xdr:nvSpPr>
          <xdr:cNvPr id="116" name="Rectangle 3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219075</xdr:colOff>
      <xdr:row>22</xdr:row>
      <xdr:rowOff>0</xdr:rowOff>
    </xdr:from>
    <xdr:to>
      <xdr:col>72</xdr:col>
      <xdr:colOff>733425</xdr:colOff>
      <xdr:row>23</xdr:row>
      <xdr:rowOff>0</xdr:rowOff>
    </xdr:to>
    <xdr:grpSp>
      <xdr:nvGrpSpPr>
        <xdr:cNvPr id="125" name="Group 459"/>
        <xdr:cNvGrpSpPr>
          <a:grpSpLocks/>
        </xdr:cNvGrpSpPr>
      </xdr:nvGrpSpPr>
      <xdr:grpSpPr>
        <a:xfrm>
          <a:off x="53559075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46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6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129" name="Group 472"/>
        <xdr:cNvGrpSpPr>
          <a:grpSpLocks/>
        </xdr:cNvGrpSpPr>
      </xdr:nvGrpSpPr>
      <xdr:grpSpPr>
        <a:xfrm>
          <a:off x="79438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0" name="Polygon 4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3" name="Oval 5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84</xdr:col>
      <xdr:colOff>457200</xdr:colOff>
      <xdr:row>19</xdr:row>
      <xdr:rowOff>0</xdr:rowOff>
    </xdr:from>
    <xdr:ext cx="1028700" cy="457200"/>
    <xdr:sp>
      <xdr:nvSpPr>
        <xdr:cNvPr id="134" name="text 774"/>
        <xdr:cNvSpPr txBox="1">
          <a:spLocks noChangeArrowheads="1"/>
        </xdr:cNvSpPr>
      </xdr:nvSpPr>
      <xdr:spPr>
        <a:xfrm>
          <a:off x="62712600" y="4943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7405 - 3SNI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19,684</a:t>
          </a:r>
        </a:p>
      </xdr:txBody>
    </xdr:sp>
    <xdr:clientData/>
  </xdr:oneCellAnchor>
  <xdr:twoCellAnchor>
    <xdr:from>
      <xdr:col>18</xdr:col>
      <xdr:colOff>495300</xdr:colOff>
      <xdr:row>21</xdr:row>
      <xdr:rowOff>0</xdr:rowOff>
    </xdr:from>
    <xdr:to>
      <xdr:col>19</xdr:col>
      <xdr:colOff>266700</xdr:colOff>
      <xdr:row>21</xdr:row>
      <xdr:rowOff>142875</xdr:rowOff>
    </xdr:to>
    <xdr:sp>
      <xdr:nvSpPr>
        <xdr:cNvPr id="135" name="Line 534"/>
        <xdr:cNvSpPr>
          <a:spLocks/>
        </xdr:cNvSpPr>
      </xdr:nvSpPr>
      <xdr:spPr>
        <a:xfrm flipH="1">
          <a:off x="13411200" y="5400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136" name="Line 535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152400</xdr:rowOff>
    </xdr:from>
    <xdr:to>
      <xdr:col>20</xdr:col>
      <xdr:colOff>495300</xdr:colOff>
      <xdr:row>21</xdr:row>
      <xdr:rowOff>0</xdr:rowOff>
    </xdr:to>
    <xdr:sp>
      <xdr:nvSpPr>
        <xdr:cNvPr id="137" name="Line 536"/>
        <xdr:cNvSpPr>
          <a:spLocks/>
        </xdr:cNvSpPr>
      </xdr:nvSpPr>
      <xdr:spPr>
        <a:xfrm flipV="1">
          <a:off x="141541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219075</xdr:rowOff>
    </xdr:to>
    <xdr:sp>
      <xdr:nvSpPr>
        <xdr:cNvPr id="138" name="Line 537"/>
        <xdr:cNvSpPr>
          <a:spLocks/>
        </xdr:cNvSpPr>
      </xdr:nvSpPr>
      <xdr:spPr>
        <a:xfrm>
          <a:off x="11925300" y="7762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139" name="Line 539"/>
        <xdr:cNvSpPr>
          <a:spLocks/>
        </xdr:cNvSpPr>
      </xdr:nvSpPr>
      <xdr:spPr>
        <a:xfrm>
          <a:off x="148971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85725</xdr:rowOff>
    </xdr:to>
    <xdr:sp>
      <xdr:nvSpPr>
        <xdr:cNvPr id="140" name="Line 540"/>
        <xdr:cNvSpPr>
          <a:spLocks/>
        </xdr:cNvSpPr>
      </xdr:nvSpPr>
      <xdr:spPr>
        <a:xfrm>
          <a:off x="134112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28</xdr:col>
      <xdr:colOff>476250</xdr:colOff>
      <xdr:row>39</xdr:row>
      <xdr:rowOff>114300</xdr:rowOff>
    </xdr:to>
    <xdr:sp>
      <xdr:nvSpPr>
        <xdr:cNvPr id="141" name="Line 541"/>
        <xdr:cNvSpPr>
          <a:spLocks/>
        </xdr:cNvSpPr>
      </xdr:nvSpPr>
      <xdr:spPr>
        <a:xfrm flipV="1">
          <a:off x="18611850" y="894397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0</xdr:rowOff>
    </xdr:from>
    <xdr:to>
      <xdr:col>23</xdr:col>
      <xdr:colOff>266700</xdr:colOff>
      <xdr:row>41</xdr:row>
      <xdr:rowOff>76200</xdr:rowOff>
    </xdr:to>
    <xdr:sp>
      <xdr:nvSpPr>
        <xdr:cNvPr id="142" name="Line 543"/>
        <xdr:cNvSpPr>
          <a:spLocks/>
        </xdr:cNvSpPr>
      </xdr:nvSpPr>
      <xdr:spPr>
        <a:xfrm flipV="1">
          <a:off x="16383000" y="9972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40</xdr:row>
      <xdr:rowOff>85725</xdr:rowOff>
    </xdr:from>
    <xdr:to>
      <xdr:col>24</xdr:col>
      <xdr:colOff>495300</xdr:colOff>
      <xdr:row>41</xdr:row>
      <xdr:rowOff>0</xdr:rowOff>
    </xdr:to>
    <xdr:sp>
      <xdr:nvSpPr>
        <xdr:cNvPr id="143" name="Line 544"/>
        <xdr:cNvSpPr>
          <a:spLocks/>
        </xdr:cNvSpPr>
      </xdr:nvSpPr>
      <xdr:spPr>
        <a:xfrm flipV="1">
          <a:off x="17125950" y="9829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13</xdr:row>
      <xdr:rowOff>114300</xdr:rowOff>
    </xdr:from>
    <xdr:to>
      <xdr:col>27</xdr:col>
      <xdr:colOff>266700</xdr:colOff>
      <xdr:row>13</xdr:row>
      <xdr:rowOff>152400</xdr:rowOff>
    </xdr:to>
    <xdr:sp>
      <xdr:nvSpPr>
        <xdr:cNvPr id="144" name="Line 546"/>
        <xdr:cNvSpPr>
          <a:spLocks/>
        </xdr:cNvSpPr>
      </xdr:nvSpPr>
      <xdr:spPr>
        <a:xfrm flipH="1">
          <a:off x="193548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145" name="Line 547"/>
        <xdr:cNvSpPr>
          <a:spLocks/>
        </xdr:cNvSpPr>
      </xdr:nvSpPr>
      <xdr:spPr>
        <a:xfrm flipV="1">
          <a:off x="441579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85725</xdr:rowOff>
    </xdr:from>
    <xdr:to>
      <xdr:col>61</xdr:col>
      <xdr:colOff>247650</xdr:colOff>
      <xdr:row>35</xdr:row>
      <xdr:rowOff>0</xdr:rowOff>
    </xdr:to>
    <xdr:sp>
      <xdr:nvSpPr>
        <xdr:cNvPr id="146" name="Line 548"/>
        <xdr:cNvSpPr>
          <a:spLocks/>
        </xdr:cNvSpPr>
      </xdr:nvSpPr>
      <xdr:spPr>
        <a:xfrm flipV="1">
          <a:off x="449008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152400</xdr:rowOff>
    </xdr:from>
    <xdr:to>
      <xdr:col>63</xdr:col>
      <xdr:colOff>247650</xdr:colOff>
      <xdr:row>18</xdr:row>
      <xdr:rowOff>0</xdr:rowOff>
    </xdr:to>
    <xdr:sp>
      <xdr:nvSpPr>
        <xdr:cNvPr id="147" name="Line 549"/>
        <xdr:cNvSpPr>
          <a:spLocks/>
        </xdr:cNvSpPr>
      </xdr:nvSpPr>
      <xdr:spPr>
        <a:xfrm flipH="1" flipV="1">
          <a:off x="463867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142875</xdr:rowOff>
    </xdr:to>
    <xdr:sp>
      <xdr:nvSpPr>
        <xdr:cNvPr id="148" name="Line 550"/>
        <xdr:cNvSpPr>
          <a:spLocks/>
        </xdr:cNvSpPr>
      </xdr:nvSpPr>
      <xdr:spPr>
        <a:xfrm flipH="1" flipV="1">
          <a:off x="47129700" y="4714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70</xdr:col>
      <xdr:colOff>476250</xdr:colOff>
      <xdr:row>33</xdr:row>
      <xdr:rowOff>142875</xdr:rowOff>
    </xdr:to>
    <xdr:sp>
      <xdr:nvSpPr>
        <xdr:cNvPr id="149" name="Line 551"/>
        <xdr:cNvSpPr>
          <a:spLocks/>
        </xdr:cNvSpPr>
      </xdr:nvSpPr>
      <xdr:spPr>
        <a:xfrm flipV="1">
          <a:off x="49358550" y="7572375"/>
          <a:ext cx="2971800" cy="714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142875</xdr:rowOff>
    </xdr:from>
    <xdr:to>
      <xdr:col>66</xdr:col>
      <xdr:colOff>476250</xdr:colOff>
      <xdr:row>34</xdr:row>
      <xdr:rowOff>114300</xdr:rowOff>
    </xdr:to>
    <xdr:sp>
      <xdr:nvSpPr>
        <xdr:cNvPr id="150" name="Line 552"/>
        <xdr:cNvSpPr>
          <a:spLocks/>
        </xdr:cNvSpPr>
      </xdr:nvSpPr>
      <xdr:spPr>
        <a:xfrm flipV="1">
          <a:off x="48615600" y="8286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79</xdr:col>
      <xdr:colOff>247650</xdr:colOff>
      <xdr:row>23</xdr:row>
      <xdr:rowOff>76200</xdr:rowOff>
    </xdr:to>
    <xdr:sp>
      <xdr:nvSpPr>
        <xdr:cNvPr id="151" name="Line 555"/>
        <xdr:cNvSpPr>
          <a:spLocks/>
        </xdr:cNvSpPr>
      </xdr:nvSpPr>
      <xdr:spPr>
        <a:xfrm flipH="1" flipV="1">
          <a:off x="582739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14</xdr:row>
      <xdr:rowOff>142875</xdr:rowOff>
    </xdr:from>
    <xdr:to>
      <xdr:col>69</xdr:col>
      <xdr:colOff>247650</xdr:colOff>
      <xdr:row>15</xdr:row>
      <xdr:rowOff>114300</xdr:rowOff>
    </xdr:to>
    <xdr:sp>
      <xdr:nvSpPr>
        <xdr:cNvPr id="152" name="Line 556"/>
        <xdr:cNvSpPr>
          <a:spLocks/>
        </xdr:cNvSpPr>
      </xdr:nvSpPr>
      <xdr:spPr>
        <a:xfrm flipH="1" flipV="1">
          <a:off x="50844450" y="3943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504825</xdr:colOff>
      <xdr:row>24</xdr:row>
      <xdr:rowOff>114300</xdr:rowOff>
    </xdr:to>
    <xdr:sp>
      <xdr:nvSpPr>
        <xdr:cNvPr id="153" name="Line 558"/>
        <xdr:cNvSpPr>
          <a:spLocks/>
        </xdr:cNvSpPr>
      </xdr:nvSpPr>
      <xdr:spPr>
        <a:xfrm flipH="1" flipV="1">
          <a:off x="51587400" y="60864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27</xdr:row>
      <xdr:rowOff>76200</xdr:rowOff>
    </xdr:from>
    <xdr:to>
      <xdr:col>43</xdr:col>
      <xdr:colOff>447675</xdr:colOff>
      <xdr:row>37</xdr:row>
      <xdr:rowOff>0</xdr:rowOff>
    </xdr:to>
    <xdr:sp>
      <xdr:nvSpPr>
        <xdr:cNvPr id="154" name="Rectangle 559"/>
        <xdr:cNvSpPr>
          <a:spLocks/>
        </xdr:cNvSpPr>
      </xdr:nvSpPr>
      <xdr:spPr>
        <a:xfrm>
          <a:off x="31937325" y="6848475"/>
          <a:ext cx="228600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30</xdr:row>
      <xdr:rowOff>76200</xdr:rowOff>
    </xdr:from>
    <xdr:to>
      <xdr:col>43</xdr:col>
      <xdr:colOff>219075</xdr:colOff>
      <xdr:row>31</xdr:row>
      <xdr:rowOff>152400</xdr:rowOff>
    </xdr:to>
    <xdr:sp>
      <xdr:nvSpPr>
        <xdr:cNvPr id="155" name="Rectangle 560"/>
        <xdr:cNvSpPr>
          <a:spLocks/>
        </xdr:cNvSpPr>
      </xdr:nvSpPr>
      <xdr:spPr>
        <a:xfrm>
          <a:off x="31718250" y="75342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27</xdr:row>
      <xdr:rowOff>76200</xdr:rowOff>
    </xdr:from>
    <xdr:to>
      <xdr:col>44</xdr:col>
      <xdr:colOff>0</xdr:colOff>
      <xdr:row>28</xdr:row>
      <xdr:rowOff>152400</xdr:rowOff>
    </xdr:to>
    <xdr:sp>
      <xdr:nvSpPr>
        <xdr:cNvPr id="156" name="Rectangle 561"/>
        <xdr:cNvSpPr>
          <a:spLocks/>
        </xdr:cNvSpPr>
      </xdr:nvSpPr>
      <xdr:spPr>
        <a:xfrm>
          <a:off x="32165925" y="68484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57" name="Group 562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5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160" name="Group 565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18</xdr:row>
      <xdr:rowOff>219075</xdr:rowOff>
    </xdr:from>
    <xdr:to>
      <xdr:col>21</xdr:col>
      <xdr:colOff>419100</xdr:colOff>
      <xdr:row>20</xdr:row>
      <xdr:rowOff>114300</xdr:rowOff>
    </xdr:to>
    <xdr:grpSp>
      <xdr:nvGrpSpPr>
        <xdr:cNvPr id="163" name="Group 568"/>
        <xdr:cNvGrpSpPr>
          <a:grpSpLocks noChangeAspect="1"/>
        </xdr:cNvGrpSpPr>
      </xdr:nvGrpSpPr>
      <xdr:grpSpPr>
        <a:xfrm>
          <a:off x="154781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66" name="Group 571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18</xdr:row>
      <xdr:rowOff>219075</xdr:rowOff>
    </xdr:from>
    <xdr:to>
      <xdr:col>22</xdr:col>
      <xdr:colOff>647700</xdr:colOff>
      <xdr:row>20</xdr:row>
      <xdr:rowOff>114300</xdr:rowOff>
    </xdr:to>
    <xdr:grpSp>
      <xdr:nvGrpSpPr>
        <xdr:cNvPr id="169" name="Group 574"/>
        <xdr:cNvGrpSpPr>
          <a:grpSpLocks noChangeAspect="1"/>
        </xdr:cNvGrpSpPr>
      </xdr:nvGrpSpPr>
      <xdr:grpSpPr>
        <a:xfrm>
          <a:off x="162306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5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0</xdr:rowOff>
    </xdr:from>
    <xdr:to>
      <xdr:col>12</xdr:col>
      <xdr:colOff>495300</xdr:colOff>
      <xdr:row>28</xdr:row>
      <xdr:rowOff>95250</xdr:rowOff>
    </xdr:to>
    <xdr:sp>
      <xdr:nvSpPr>
        <xdr:cNvPr id="172" name="Line 578"/>
        <xdr:cNvSpPr>
          <a:spLocks noChangeAspect="1"/>
        </xdr:cNvSpPr>
      </xdr:nvSpPr>
      <xdr:spPr>
        <a:xfrm flipH="1">
          <a:off x="8953500" y="7000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95250</xdr:rowOff>
    </xdr:from>
    <xdr:to>
      <xdr:col>12</xdr:col>
      <xdr:colOff>647700</xdr:colOff>
      <xdr:row>29</xdr:row>
      <xdr:rowOff>133350</xdr:rowOff>
    </xdr:to>
    <xdr:sp>
      <xdr:nvSpPr>
        <xdr:cNvPr id="173" name="Oval 579"/>
        <xdr:cNvSpPr>
          <a:spLocks noChangeAspect="1"/>
        </xdr:cNvSpPr>
      </xdr:nvSpPr>
      <xdr:spPr>
        <a:xfrm>
          <a:off x="8801100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174" name="Group 580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15</xdr:row>
      <xdr:rowOff>219075</xdr:rowOff>
    </xdr:from>
    <xdr:to>
      <xdr:col>40</xdr:col>
      <xdr:colOff>647700</xdr:colOff>
      <xdr:row>17</xdr:row>
      <xdr:rowOff>114300</xdr:rowOff>
    </xdr:to>
    <xdr:grpSp>
      <xdr:nvGrpSpPr>
        <xdr:cNvPr id="177" name="Group 583"/>
        <xdr:cNvGrpSpPr>
          <a:grpSpLocks noChangeAspect="1"/>
        </xdr:cNvGrpSpPr>
      </xdr:nvGrpSpPr>
      <xdr:grpSpPr>
        <a:xfrm>
          <a:off x="296037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5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18</xdr:row>
      <xdr:rowOff>219075</xdr:rowOff>
    </xdr:from>
    <xdr:to>
      <xdr:col>44</xdr:col>
      <xdr:colOff>647700</xdr:colOff>
      <xdr:row>20</xdr:row>
      <xdr:rowOff>114300</xdr:rowOff>
    </xdr:to>
    <xdr:grpSp>
      <xdr:nvGrpSpPr>
        <xdr:cNvPr id="180" name="Group 586"/>
        <xdr:cNvGrpSpPr>
          <a:grpSpLocks noChangeAspect="1"/>
        </xdr:cNvGrpSpPr>
      </xdr:nvGrpSpPr>
      <xdr:grpSpPr>
        <a:xfrm>
          <a:off x="327279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5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183" name="Group 631"/>
        <xdr:cNvGrpSpPr>
          <a:grpSpLocks noChangeAspect="1"/>
        </xdr:cNvGrpSpPr>
      </xdr:nvGrpSpPr>
      <xdr:grpSpPr>
        <a:xfrm>
          <a:off x="22155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36</xdr:row>
      <xdr:rowOff>114300</xdr:rowOff>
    </xdr:from>
    <xdr:to>
      <xdr:col>28</xdr:col>
      <xdr:colOff>628650</xdr:colOff>
      <xdr:row>38</xdr:row>
      <xdr:rowOff>28575</xdr:rowOff>
    </xdr:to>
    <xdr:grpSp>
      <xdr:nvGrpSpPr>
        <xdr:cNvPr id="186" name="Group 634"/>
        <xdr:cNvGrpSpPr>
          <a:grpSpLocks noChangeAspect="1"/>
        </xdr:cNvGrpSpPr>
      </xdr:nvGrpSpPr>
      <xdr:grpSpPr>
        <a:xfrm>
          <a:off x="206692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189" name="Line 637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219075</xdr:rowOff>
    </xdr:from>
    <xdr:to>
      <xdr:col>18</xdr:col>
      <xdr:colOff>495300</xdr:colOff>
      <xdr:row>32</xdr:row>
      <xdr:rowOff>76200</xdr:rowOff>
    </xdr:to>
    <xdr:sp>
      <xdr:nvSpPr>
        <xdr:cNvPr id="190" name="Line 638"/>
        <xdr:cNvSpPr>
          <a:spLocks/>
        </xdr:cNvSpPr>
      </xdr:nvSpPr>
      <xdr:spPr>
        <a:xfrm>
          <a:off x="12668250" y="7905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0</xdr:rowOff>
    </xdr:from>
    <xdr:to>
      <xdr:col>26</xdr:col>
      <xdr:colOff>495300</xdr:colOff>
      <xdr:row>18</xdr:row>
      <xdr:rowOff>114300</xdr:rowOff>
    </xdr:to>
    <xdr:sp>
      <xdr:nvSpPr>
        <xdr:cNvPr id="191" name="Line 639"/>
        <xdr:cNvSpPr>
          <a:spLocks/>
        </xdr:cNvSpPr>
      </xdr:nvSpPr>
      <xdr:spPr>
        <a:xfrm flipH="1">
          <a:off x="18611850" y="4714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17</xdr:row>
      <xdr:rowOff>152400</xdr:rowOff>
    </xdr:from>
    <xdr:to>
      <xdr:col>27</xdr:col>
      <xdr:colOff>266700</xdr:colOff>
      <xdr:row>18</xdr:row>
      <xdr:rowOff>0</xdr:rowOff>
    </xdr:to>
    <xdr:sp>
      <xdr:nvSpPr>
        <xdr:cNvPr id="192" name="Line 640"/>
        <xdr:cNvSpPr>
          <a:spLocks/>
        </xdr:cNvSpPr>
      </xdr:nvSpPr>
      <xdr:spPr>
        <a:xfrm flipV="1">
          <a:off x="193548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114300</xdr:rowOff>
    </xdr:from>
    <xdr:to>
      <xdr:col>28</xdr:col>
      <xdr:colOff>495300</xdr:colOff>
      <xdr:row>17</xdr:row>
      <xdr:rowOff>152400</xdr:rowOff>
    </xdr:to>
    <xdr:sp>
      <xdr:nvSpPr>
        <xdr:cNvPr id="193" name="Line 641"/>
        <xdr:cNvSpPr>
          <a:spLocks/>
        </xdr:cNvSpPr>
      </xdr:nvSpPr>
      <xdr:spPr>
        <a:xfrm flipV="1">
          <a:off x="200977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76200</xdr:rowOff>
    </xdr:from>
    <xdr:to>
      <xdr:col>22</xdr:col>
      <xdr:colOff>495300</xdr:colOff>
      <xdr:row>41</xdr:row>
      <xdr:rowOff>114300</xdr:rowOff>
    </xdr:to>
    <xdr:sp>
      <xdr:nvSpPr>
        <xdr:cNvPr id="194" name="Line 642"/>
        <xdr:cNvSpPr>
          <a:spLocks/>
        </xdr:cNvSpPr>
      </xdr:nvSpPr>
      <xdr:spPr>
        <a:xfrm flipV="1">
          <a:off x="15640050" y="10048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32</xdr:row>
      <xdr:rowOff>114300</xdr:rowOff>
    </xdr:from>
    <xdr:to>
      <xdr:col>63</xdr:col>
      <xdr:colOff>438150</xdr:colOff>
      <xdr:row>34</xdr:row>
      <xdr:rowOff>0</xdr:rowOff>
    </xdr:to>
    <xdr:grpSp>
      <xdr:nvGrpSpPr>
        <xdr:cNvPr id="195" name="Group 644"/>
        <xdr:cNvGrpSpPr>
          <a:grpSpLocks/>
        </xdr:cNvGrpSpPr>
      </xdr:nvGrpSpPr>
      <xdr:grpSpPr>
        <a:xfrm>
          <a:off x="46967775" y="80295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6" name="Line 64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4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19</xdr:row>
      <xdr:rowOff>0</xdr:rowOff>
    </xdr:from>
    <xdr:to>
      <xdr:col>66</xdr:col>
      <xdr:colOff>666750</xdr:colOff>
      <xdr:row>20</xdr:row>
      <xdr:rowOff>114300</xdr:rowOff>
    </xdr:to>
    <xdr:grpSp>
      <xdr:nvGrpSpPr>
        <xdr:cNvPr id="198" name="Group 647"/>
        <xdr:cNvGrpSpPr>
          <a:grpSpLocks/>
        </xdr:cNvGrpSpPr>
      </xdr:nvGrpSpPr>
      <xdr:grpSpPr>
        <a:xfrm>
          <a:off x="49196625" y="4943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9" name="Line 6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28</xdr:row>
      <xdr:rowOff>114300</xdr:rowOff>
    </xdr:from>
    <xdr:to>
      <xdr:col>67</xdr:col>
      <xdr:colOff>428625</xdr:colOff>
      <xdr:row>30</xdr:row>
      <xdr:rowOff>28575</xdr:rowOff>
    </xdr:to>
    <xdr:grpSp>
      <xdr:nvGrpSpPr>
        <xdr:cNvPr id="201" name="Group 650"/>
        <xdr:cNvGrpSpPr>
          <a:grpSpLocks noChangeAspect="1"/>
        </xdr:cNvGrpSpPr>
      </xdr:nvGrpSpPr>
      <xdr:grpSpPr>
        <a:xfrm>
          <a:off x="499776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26</xdr:row>
      <xdr:rowOff>114300</xdr:rowOff>
    </xdr:from>
    <xdr:to>
      <xdr:col>71</xdr:col>
      <xdr:colOff>428625</xdr:colOff>
      <xdr:row>28</xdr:row>
      <xdr:rowOff>28575</xdr:rowOff>
    </xdr:to>
    <xdr:grpSp>
      <xdr:nvGrpSpPr>
        <xdr:cNvPr id="204" name="Group 653"/>
        <xdr:cNvGrpSpPr>
          <a:grpSpLocks noChangeAspect="1"/>
        </xdr:cNvGrpSpPr>
      </xdr:nvGrpSpPr>
      <xdr:grpSpPr>
        <a:xfrm>
          <a:off x="5294947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22</xdr:row>
      <xdr:rowOff>219075</xdr:rowOff>
    </xdr:from>
    <xdr:to>
      <xdr:col>70</xdr:col>
      <xdr:colOff>657225</xdr:colOff>
      <xdr:row>24</xdr:row>
      <xdr:rowOff>114300</xdr:rowOff>
    </xdr:to>
    <xdr:grpSp>
      <xdr:nvGrpSpPr>
        <xdr:cNvPr id="207" name="Group 656"/>
        <xdr:cNvGrpSpPr>
          <a:grpSpLocks noChangeAspect="1"/>
        </xdr:cNvGrpSpPr>
      </xdr:nvGrpSpPr>
      <xdr:grpSpPr>
        <a:xfrm>
          <a:off x="522065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6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24</xdr:row>
      <xdr:rowOff>219075</xdr:rowOff>
    </xdr:from>
    <xdr:to>
      <xdr:col>73</xdr:col>
      <xdr:colOff>428625</xdr:colOff>
      <xdr:row>26</xdr:row>
      <xdr:rowOff>114300</xdr:rowOff>
    </xdr:to>
    <xdr:grpSp>
      <xdr:nvGrpSpPr>
        <xdr:cNvPr id="210" name="Group 659"/>
        <xdr:cNvGrpSpPr>
          <a:grpSpLocks noChangeAspect="1"/>
        </xdr:cNvGrpSpPr>
      </xdr:nvGrpSpPr>
      <xdr:grpSpPr>
        <a:xfrm>
          <a:off x="544353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213" name="Group 662"/>
        <xdr:cNvGrpSpPr>
          <a:grpSpLocks noChangeAspect="1"/>
        </xdr:cNvGrpSpPr>
      </xdr:nvGrpSpPr>
      <xdr:grpSpPr>
        <a:xfrm>
          <a:off x="551783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29</xdr:row>
      <xdr:rowOff>114300</xdr:rowOff>
    </xdr:from>
    <xdr:to>
      <xdr:col>79</xdr:col>
      <xdr:colOff>409575</xdr:colOff>
      <xdr:row>31</xdr:row>
      <xdr:rowOff>28575</xdr:rowOff>
    </xdr:to>
    <xdr:grpSp>
      <xdr:nvGrpSpPr>
        <xdr:cNvPr id="216" name="Group 668"/>
        <xdr:cNvGrpSpPr>
          <a:grpSpLocks noChangeAspect="1"/>
        </xdr:cNvGrpSpPr>
      </xdr:nvGrpSpPr>
      <xdr:grpSpPr>
        <a:xfrm>
          <a:off x="58864500" y="7343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7" name="Line 6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13</xdr:row>
      <xdr:rowOff>152400</xdr:rowOff>
    </xdr:from>
    <xdr:to>
      <xdr:col>67</xdr:col>
      <xdr:colOff>247650</xdr:colOff>
      <xdr:row>14</xdr:row>
      <xdr:rowOff>0</xdr:rowOff>
    </xdr:to>
    <xdr:sp>
      <xdr:nvSpPr>
        <xdr:cNvPr id="219" name="Line 709"/>
        <xdr:cNvSpPr>
          <a:spLocks/>
        </xdr:cNvSpPr>
      </xdr:nvSpPr>
      <xdr:spPr>
        <a:xfrm flipH="1" flipV="1">
          <a:off x="493585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220" name="Line 710"/>
        <xdr:cNvSpPr>
          <a:spLocks/>
        </xdr:cNvSpPr>
      </xdr:nvSpPr>
      <xdr:spPr>
        <a:xfrm flipH="1" flipV="1">
          <a:off x="545592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13</xdr:row>
      <xdr:rowOff>114300</xdr:rowOff>
    </xdr:from>
    <xdr:to>
      <xdr:col>66</xdr:col>
      <xdr:colOff>476250</xdr:colOff>
      <xdr:row>13</xdr:row>
      <xdr:rowOff>152400</xdr:rowOff>
    </xdr:to>
    <xdr:sp>
      <xdr:nvSpPr>
        <xdr:cNvPr id="221" name="Line 711"/>
        <xdr:cNvSpPr>
          <a:spLocks/>
        </xdr:cNvSpPr>
      </xdr:nvSpPr>
      <xdr:spPr>
        <a:xfrm flipH="1" flipV="1">
          <a:off x="486156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114300</xdr:rowOff>
    </xdr:from>
    <xdr:to>
      <xdr:col>73</xdr:col>
      <xdr:colOff>247650</xdr:colOff>
      <xdr:row>20</xdr:row>
      <xdr:rowOff>152400</xdr:rowOff>
    </xdr:to>
    <xdr:sp>
      <xdr:nvSpPr>
        <xdr:cNvPr id="222" name="Line 712"/>
        <xdr:cNvSpPr>
          <a:spLocks/>
        </xdr:cNvSpPr>
      </xdr:nvSpPr>
      <xdr:spPr>
        <a:xfrm flipH="1" flipV="1">
          <a:off x="538162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223" name="Line 713"/>
        <xdr:cNvSpPr>
          <a:spLocks/>
        </xdr:cNvSpPr>
      </xdr:nvSpPr>
      <xdr:spPr>
        <a:xfrm flipV="1">
          <a:off x="493585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224" name="Line 714"/>
        <xdr:cNvSpPr>
          <a:spLocks/>
        </xdr:cNvSpPr>
      </xdr:nvSpPr>
      <xdr:spPr>
        <a:xfrm flipV="1">
          <a:off x="486156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25" name="Group 726"/>
        <xdr:cNvGrpSpPr>
          <a:grpSpLocks noChangeAspect="1"/>
        </xdr:cNvGrpSpPr>
      </xdr:nvGrpSpPr>
      <xdr:grpSpPr>
        <a:xfrm>
          <a:off x="52177950" y="7572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6" name="Line 7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18</xdr:row>
      <xdr:rowOff>219075</xdr:rowOff>
    </xdr:from>
    <xdr:to>
      <xdr:col>15</xdr:col>
      <xdr:colOff>419100</xdr:colOff>
      <xdr:row>20</xdr:row>
      <xdr:rowOff>114300</xdr:rowOff>
    </xdr:to>
    <xdr:grpSp>
      <xdr:nvGrpSpPr>
        <xdr:cNvPr id="228" name="Group 729"/>
        <xdr:cNvGrpSpPr>
          <a:grpSpLocks noChangeAspect="1"/>
        </xdr:cNvGrpSpPr>
      </xdr:nvGrpSpPr>
      <xdr:grpSpPr>
        <a:xfrm>
          <a:off x="110204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9" name="Line 73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3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31" name="Group 732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7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752475</xdr:colOff>
      <xdr:row>17</xdr:row>
      <xdr:rowOff>57150</xdr:rowOff>
    </xdr:from>
    <xdr:to>
      <xdr:col>25</xdr:col>
      <xdr:colOff>485775</xdr:colOff>
      <xdr:row>17</xdr:row>
      <xdr:rowOff>171450</xdr:rowOff>
    </xdr:to>
    <xdr:grpSp>
      <xdr:nvGrpSpPr>
        <xdr:cNvPr id="239" name="Group 740"/>
        <xdr:cNvGrpSpPr>
          <a:grpSpLocks noChangeAspect="1"/>
        </xdr:cNvGrpSpPr>
      </xdr:nvGrpSpPr>
      <xdr:grpSpPr>
        <a:xfrm>
          <a:off x="18126075" y="4543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0" name="Line 7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238125</xdr:colOff>
      <xdr:row>19</xdr:row>
      <xdr:rowOff>57150</xdr:rowOff>
    </xdr:from>
    <xdr:to>
      <xdr:col>26</xdr:col>
      <xdr:colOff>933450</xdr:colOff>
      <xdr:row>19</xdr:row>
      <xdr:rowOff>171450</xdr:rowOff>
    </xdr:to>
    <xdr:grpSp>
      <xdr:nvGrpSpPr>
        <xdr:cNvPr id="246" name="Group 747"/>
        <xdr:cNvGrpSpPr>
          <a:grpSpLocks noChangeAspect="1"/>
        </xdr:cNvGrpSpPr>
      </xdr:nvGrpSpPr>
      <xdr:grpSpPr>
        <a:xfrm>
          <a:off x="19097625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7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22</xdr:row>
      <xdr:rowOff>57150</xdr:rowOff>
    </xdr:from>
    <xdr:to>
      <xdr:col>21</xdr:col>
      <xdr:colOff>276225</xdr:colOff>
      <xdr:row>22</xdr:row>
      <xdr:rowOff>171450</xdr:rowOff>
    </xdr:to>
    <xdr:grpSp>
      <xdr:nvGrpSpPr>
        <xdr:cNvPr id="253" name="Group 754"/>
        <xdr:cNvGrpSpPr>
          <a:grpSpLocks noChangeAspect="1"/>
        </xdr:cNvGrpSpPr>
      </xdr:nvGrpSpPr>
      <xdr:grpSpPr>
        <a:xfrm>
          <a:off x="1494472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4" name="Line 7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25</xdr:row>
      <xdr:rowOff>57150</xdr:rowOff>
    </xdr:from>
    <xdr:to>
      <xdr:col>18</xdr:col>
      <xdr:colOff>914400</xdr:colOff>
      <xdr:row>25</xdr:row>
      <xdr:rowOff>171450</xdr:rowOff>
    </xdr:to>
    <xdr:grpSp>
      <xdr:nvGrpSpPr>
        <xdr:cNvPr id="260" name="Group 761"/>
        <xdr:cNvGrpSpPr>
          <a:grpSpLocks noChangeAspect="1"/>
        </xdr:cNvGrpSpPr>
      </xdr:nvGrpSpPr>
      <xdr:grpSpPr>
        <a:xfrm>
          <a:off x="1313497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1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28</xdr:row>
      <xdr:rowOff>57150</xdr:rowOff>
    </xdr:from>
    <xdr:to>
      <xdr:col>17</xdr:col>
      <xdr:colOff>466725</xdr:colOff>
      <xdr:row>28</xdr:row>
      <xdr:rowOff>171450</xdr:rowOff>
    </xdr:to>
    <xdr:grpSp>
      <xdr:nvGrpSpPr>
        <xdr:cNvPr id="267" name="Group 768"/>
        <xdr:cNvGrpSpPr>
          <a:grpSpLocks noChangeAspect="1"/>
        </xdr:cNvGrpSpPr>
      </xdr:nvGrpSpPr>
      <xdr:grpSpPr>
        <a:xfrm>
          <a:off x="121729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8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31</xdr:row>
      <xdr:rowOff>57150</xdr:rowOff>
    </xdr:from>
    <xdr:to>
      <xdr:col>19</xdr:col>
      <xdr:colOff>485775</xdr:colOff>
      <xdr:row>31</xdr:row>
      <xdr:rowOff>171450</xdr:rowOff>
    </xdr:to>
    <xdr:grpSp>
      <xdr:nvGrpSpPr>
        <xdr:cNvPr id="274" name="Group 775"/>
        <xdr:cNvGrpSpPr>
          <a:grpSpLocks noChangeAspect="1"/>
        </xdr:cNvGrpSpPr>
      </xdr:nvGrpSpPr>
      <xdr:grpSpPr>
        <a:xfrm>
          <a:off x="136683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7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18</xdr:row>
      <xdr:rowOff>57150</xdr:rowOff>
    </xdr:from>
    <xdr:to>
      <xdr:col>62</xdr:col>
      <xdr:colOff>228600</xdr:colOff>
      <xdr:row>18</xdr:row>
      <xdr:rowOff>171450</xdr:rowOff>
    </xdr:to>
    <xdr:grpSp>
      <xdr:nvGrpSpPr>
        <xdr:cNvPr id="281" name="Group 790"/>
        <xdr:cNvGrpSpPr>
          <a:grpSpLocks noChangeAspect="1"/>
        </xdr:cNvGrpSpPr>
      </xdr:nvGrpSpPr>
      <xdr:grpSpPr>
        <a:xfrm>
          <a:off x="45443775" y="4772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2" name="Line 7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21</xdr:row>
      <xdr:rowOff>57150</xdr:rowOff>
    </xdr:from>
    <xdr:to>
      <xdr:col>63</xdr:col>
      <xdr:colOff>438150</xdr:colOff>
      <xdr:row>21</xdr:row>
      <xdr:rowOff>171450</xdr:rowOff>
    </xdr:to>
    <xdr:grpSp>
      <xdr:nvGrpSpPr>
        <xdr:cNvPr id="288" name="Group 797"/>
        <xdr:cNvGrpSpPr>
          <a:grpSpLocks noChangeAspect="1"/>
        </xdr:cNvGrpSpPr>
      </xdr:nvGrpSpPr>
      <xdr:grpSpPr>
        <a:xfrm>
          <a:off x="4662487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9" name="Line 7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295" name="Group 804"/>
        <xdr:cNvGrpSpPr>
          <a:grpSpLocks noChangeAspect="1"/>
        </xdr:cNvGrpSpPr>
      </xdr:nvGrpSpPr>
      <xdr:grpSpPr>
        <a:xfrm>
          <a:off x="4595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6" name="Line 8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33</xdr:row>
      <xdr:rowOff>57150</xdr:rowOff>
    </xdr:from>
    <xdr:to>
      <xdr:col>60</xdr:col>
      <xdr:colOff>228600</xdr:colOff>
      <xdr:row>33</xdr:row>
      <xdr:rowOff>171450</xdr:rowOff>
    </xdr:to>
    <xdr:grpSp>
      <xdr:nvGrpSpPr>
        <xdr:cNvPr id="302" name="Group 811"/>
        <xdr:cNvGrpSpPr>
          <a:grpSpLocks noChangeAspect="1"/>
        </xdr:cNvGrpSpPr>
      </xdr:nvGrpSpPr>
      <xdr:grpSpPr>
        <a:xfrm>
          <a:off x="439578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3" name="Line 8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24</xdr:row>
      <xdr:rowOff>57150</xdr:rowOff>
    </xdr:from>
    <xdr:to>
      <xdr:col>66</xdr:col>
      <xdr:colOff>228600</xdr:colOff>
      <xdr:row>24</xdr:row>
      <xdr:rowOff>171450</xdr:rowOff>
    </xdr:to>
    <xdr:grpSp>
      <xdr:nvGrpSpPr>
        <xdr:cNvPr id="309" name="Group 818"/>
        <xdr:cNvGrpSpPr>
          <a:grpSpLocks noChangeAspect="1"/>
        </xdr:cNvGrpSpPr>
      </xdr:nvGrpSpPr>
      <xdr:grpSpPr>
        <a:xfrm>
          <a:off x="4841557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0" name="Line 8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316" name="Group 825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7" name="Line 8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323" name="Group 832"/>
        <xdr:cNvGrpSpPr>
          <a:grpSpLocks noChangeAspect="1"/>
        </xdr:cNvGrpSpPr>
      </xdr:nvGrpSpPr>
      <xdr:grpSpPr>
        <a:xfrm>
          <a:off x="634555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4" name="Line 8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36</xdr:row>
      <xdr:rowOff>47625</xdr:rowOff>
    </xdr:from>
    <xdr:to>
      <xdr:col>59</xdr:col>
      <xdr:colOff>428625</xdr:colOff>
      <xdr:row>36</xdr:row>
      <xdr:rowOff>171450</xdr:rowOff>
    </xdr:to>
    <xdr:sp>
      <xdr:nvSpPr>
        <xdr:cNvPr id="331" name="kreslení 417"/>
        <xdr:cNvSpPr>
          <a:spLocks/>
        </xdr:cNvSpPr>
      </xdr:nvSpPr>
      <xdr:spPr>
        <a:xfrm>
          <a:off x="439864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35</xdr:row>
      <xdr:rowOff>47625</xdr:rowOff>
    </xdr:from>
    <xdr:to>
      <xdr:col>19</xdr:col>
      <xdr:colOff>438150</xdr:colOff>
      <xdr:row>35</xdr:row>
      <xdr:rowOff>171450</xdr:rowOff>
    </xdr:to>
    <xdr:sp>
      <xdr:nvSpPr>
        <xdr:cNvPr id="332" name="kreslení 427"/>
        <xdr:cNvSpPr>
          <a:spLocks/>
        </xdr:cNvSpPr>
      </xdr:nvSpPr>
      <xdr:spPr>
        <a:xfrm>
          <a:off x="139731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40</xdr:row>
      <xdr:rowOff>171450</xdr:rowOff>
    </xdr:from>
    <xdr:to>
      <xdr:col>25</xdr:col>
      <xdr:colOff>0</xdr:colOff>
      <xdr:row>41</xdr:row>
      <xdr:rowOff>66675</xdr:rowOff>
    </xdr:to>
    <xdr:sp>
      <xdr:nvSpPr>
        <xdr:cNvPr id="333" name="kreslení 417"/>
        <xdr:cNvSpPr>
          <a:spLocks/>
        </xdr:cNvSpPr>
      </xdr:nvSpPr>
      <xdr:spPr>
        <a:xfrm>
          <a:off x="1799272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38</xdr:row>
      <xdr:rowOff>171450</xdr:rowOff>
    </xdr:from>
    <xdr:to>
      <xdr:col>25</xdr:col>
      <xdr:colOff>0</xdr:colOff>
      <xdr:row>39</xdr:row>
      <xdr:rowOff>66675</xdr:rowOff>
    </xdr:to>
    <xdr:sp>
      <xdr:nvSpPr>
        <xdr:cNvPr id="334" name="kreslení 417"/>
        <xdr:cNvSpPr>
          <a:spLocks/>
        </xdr:cNvSpPr>
      </xdr:nvSpPr>
      <xdr:spPr>
        <a:xfrm>
          <a:off x="17992725" y="9458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35" name="Group 846"/>
        <xdr:cNvGrpSpPr>
          <a:grpSpLocks noChangeAspect="1"/>
        </xdr:cNvGrpSpPr>
      </xdr:nvGrpSpPr>
      <xdr:grpSpPr>
        <a:xfrm>
          <a:off x="55902225" y="5162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36" name="Line 8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37</xdr:row>
      <xdr:rowOff>47625</xdr:rowOff>
    </xdr:from>
    <xdr:to>
      <xdr:col>24</xdr:col>
      <xdr:colOff>561975</xdr:colOff>
      <xdr:row>38</xdr:row>
      <xdr:rowOff>0</xdr:rowOff>
    </xdr:to>
    <xdr:grpSp>
      <xdr:nvGrpSpPr>
        <xdr:cNvPr id="338" name="Group 849"/>
        <xdr:cNvGrpSpPr>
          <a:grpSpLocks noChangeAspect="1"/>
        </xdr:cNvGrpSpPr>
      </xdr:nvGrpSpPr>
      <xdr:grpSpPr>
        <a:xfrm>
          <a:off x="17802225" y="91059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339" name="Oval 85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85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39</xdr:row>
      <xdr:rowOff>47625</xdr:rowOff>
    </xdr:from>
    <xdr:to>
      <xdr:col>24</xdr:col>
      <xdr:colOff>561975</xdr:colOff>
      <xdr:row>40</xdr:row>
      <xdr:rowOff>0</xdr:rowOff>
    </xdr:to>
    <xdr:grpSp>
      <xdr:nvGrpSpPr>
        <xdr:cNvPr id="341" name="Group 852"/>
        <xdr:cNvGrpSpPr>
          <a:grpSpLocks noChangeAspect="1"/>
        </xdr:cNvGrpSpPr>
      </xdr:nvGrpSpPr>
      <xdr:grpSpPr>
        <a:xfrm>
          <a:off x="17802225" y="95631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342" name="Oval 85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85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75390625" style="189" customWidth="1"/>
    <col min="3" max="18" width="11.75390625" style="120" customWidth="1"/>
    <col min="19" max="19" width="4.75390625" style="119" customWidth="1"/>
    <col min="20" max="20" width="2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1" customFormat="1" ht="22.5" customHeight="1">
      <c r="A4" s="125"/>
      <c r="B4" s="106" t="s">
        <v>38</v>
      </c>
      <c r="C4" s="126">
        <v>302</v>
      </c>
      <c r="D4" s="127"/>
      <c r="E4" s="125"/>
      <c r="F4" s="125"/>
      <c r="G4" s="125"/>
      <c r="H4" s="125"/>
      <c r="I4" s="127"/>
      <c r="J4" s="112" t="s">
        <v>64</v>
      </c>
      <c r="K4" s="127"/>
      <c r="L4" s="128"/>
      <c r="M4" s="127"/>
      <c r="N4" s="127"/>
      <c r="O4" s="127"/>
      <c r="P4" s="127"/>
      <c r="Q4" s="129" t="s">
        <v>39</v>
      </c>
      <c r="R4" s="192">
        <v>339747</v>
      </c>
      <c r="S4" s="127"/>
      <c r="T4" s="127"/>
      <c r="U4" s="130"/>
      <c r="V4" s="130"/>
    </row>
    <row r="5" spans="2:22" s="132" customFormat="1" ht="15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1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4"/>
      <c r="U6" s="124"/>
      <c r="V6" s="124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3"/>
      <c r="U7" s="121"/>
    </row>
    <row r="8" spans="1:21" ht="24.75" customHeight="1">
      <c r="A8" s="141"/>
      <c r="B8" s="146"/>
      <c r="C8" s="52" t="s">
        <v>10</v>
      </c>
      <c r="D8" s="147"/>
      <c r="E8" s="147"/>
      <c r="F8" s="147"/>
      <c r="G8" s="147"/>
      <c r="H8" s="148"/>
      <c r="I8" s="148"/>
      <c r="J8" s="93" t="s">
        <v>51</v>
      </c>
      <c r="K8" s="148"/>
      <c r="L8" s="148"/>
      <c r="M8" s="147"/>
      <c r="N8" s="147"/>
      <c r="O8" s="147"/>
      <c r="P8" s="147"/>
      <c r="Q8" s="147"/>
      <c r="R8" s="149"/>
      <c r="S8" s="145"/>
      <c r="T8" s="123"/>
      <c r="U8" s="121"/>
    </row>
    <row r="9" spans="1:21" ht="24.75" customHeight="1">
      <c r="A9" s="141"/>
      <c r="B9" s="146"/>
      <c r="C9" s="52" t="s">
        <v>11</v>
      </c>
      <c r="D9" s="147"/>
      <c r="E9" s="147"/>
      <c r="F9" s="147"/>
      <c r="G9" s="147"/>
      <c r="H9" s="147"/>
      <c r="I9" s="147"/>
      <c r="J9" s="227" t="s">
        <v>65</v>
      </c>
      <c r="K9" s="147"/>
      <c r="L9" s="147"/>
      <c r="M9" s="147"/>
      <c r="N9" s="147"/>
      <c r="O9" s="147"/>
      <c r="P9" s="301" t="s">
        <v>58</v>
      </c>
      <c r="Q9" s="301"/>
      <c r="R9" s="149"/>
      <c r="S9" s="145"/>
      <c r="T9" s="123"/>
      <c r="U9" s="121"/>
    </row>
    <row r="10" spans="1:21" ht="24.75" customHeight="1">
      <c r="A10" s="141"/>
      <c r="B10" s="146"/>
      <c r="C10" s="52" t="s">
        <v>12</v>
      </c>
      <c r="D10" s="147"/>
      <c r="E10" s="147"/>
      <c r="F10" s="147"/>
      <c r="G10" s="147"/>
      <c r="H10" s="147"/>
      <c r="I10" s="147"/>
      <c r="J10" s="227" t="s">
        <v>101</v>
      </c>
      <c r="K10" s="147"/>
      <c r="L10" s="147"/>
      <c r="M10" s="147"/>
      <c r="N10" s="147"/>
      <c r="O10" s="147"/>
      <c r="R10" s="150"/>
      <c r="S10" s="145"/>
      <c r="T10" s="123"/>
      <c r="U10" s="121"/>
    </row>
    <row r="11" spans="1:21" ht="21" customHeight="1">
      <c r="A11" s="141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5"/>
      <c r="T11" s="123"/>
      <c r="U11" s="121"/>
    </row>
    <row r="12" spans="1:21" ht="21" customHeight="1">
      <c r="A12" s="141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9"/>
      <c r="S12" s="145"/>
      <c r="T12" s="123"/>
      <c r="U12" s="121"/>
    </row>
    <row r="13" spans="1:21" ht="21" customHeight="1">
      <c r="A13" s="141"/>
      <c r="B13" s="146"/>
      <c r="C13" s="105" t="s">
        <v>27</v>
      </c>
      <c r="D13" s="147"/>
      <c r="E13" s="147"/>
      <c r="F13" s="221" t="s">
        <v>55</v>
      </c>
      <c r="H13" s="147"/>
      <c r="J13" s="154" t="s">
        <v>13</v>
      </c>
      <c r="L13" s="147"/>
      <c r="M13" s="196"/>
      <c r="N13" s="221" t="s">
        <v>69</v>
      </c>
      <c r="O13" s="147"/>
      <c r="P13" s="147"/>
      <c r="Q13" s="147"/>
      <c r="R13" s="149"/>
      <c r="S13" s="145"/>
      <c r="T13" s="123"/>
      <c r="U13" s="121"/>
    </row>
    <row r="14" spans="1:21" ht="21" customHeight="1">
      <c r="A14" s="141"/>
      <c r="B14" s="146"/>
      <c r="C14" s="53" t="s">
        <v>31</v>
      </c>
      <c r="D14" s="147"/>
      <c r="E14" s="147"/>
      <c r="F14" s="222">
        <v>18.513</v>
      </c>
      <c r="H14" s="147"/>
      <c r="J14" s="114">
        <v>18.923</v>
      </c>
      <c r="L14" s="147"/>
      <c r="M14" s="196"/>
      <c r="N14" s="222">
        <v>19.325</v>
      </c>
      <c r="O14" s="147"/>
      <c r="P14" s="147"/>
      <c r="Q14" s="147"/>
      <c r="R14" s="149"/>
      <c r="S14" s="145"/>
      <c r="T14" s="123"/>
      <c r="U14" s="121"/>
    </row>
    <row r="15" spans="1:21" ht="21" customHeight="1">
      <c r="A15" s="141"/>
      <c r="B15" s="146"/>
      <c r="C15" s="53" t="s">
        <v>30</v>
      </c>
      <c r="D15" s="147"/>
      <c r="E15" s="147"/>
      <c r="F15" s="209" t="s">
        <v>42</v>
      </c>
      <c r="H15" s="147"/>
      <c r="J15" s="69" t="s">
        <v>14</v>
      </c>
      <c r="L15" s="147"/>
      <c r="N15" s="209" t="s">
        <v>42</v>
      </c>
      <c r="O15" s="147"/>
      <c r="P15" s="147"/>
      <c r="Q15" s="147"/>
      <c r="R15" s="149"/>
      <c r="S15" s="145"/>
      <c r="T15" s="123"/>
      <c r="U15" s="121"/>
    </row>
    <row r="16" spans="1:21" ht="21" customHeight="1">
      <c r="A16" s="141"/>
      <c r="B16" s="151"/>
      <c r="C16" s="152"/>
      <c r="D16" s="152"/>
      <c r="E16" s="152"/>
      <c r="F16" s="152"/>
      <c r="G16" s="152"/>
      <c r="H16" s="152"/>
      <c r="I16" s="152"/>
      <c r="J16" s="289" t="s">
        <v>119</v>
      </c>
      <c r="K16" s="152"/>
      <c r="L16" s="152"/>
      <c r="M16" s="152"/>
      <c r="N16" s="152"/>
      <c r="O16" s="152"/>
      <c r="P16" s="152"/>
      <c r="Q16" s="152"/>
      <c r="R16" s="153"/>
      <c r="S16" s="145"/>
      <c r="T16" s="123"/>
      <c r="U16" s="121"/>
    </row>
    <row r="17" spans="1:21" ht="21" customHeight="1">
      <c r="A17" s="141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9"/>
      <c r="S17" s="145"/>
      <c r="T17" s="123"/>
      <c r="U17" s="121"/>
    </row>
    <row r="18" spans="1:21" ht="21" customHeight="1">
      <c r="A18" s="141"/>
      <c r="B18" s="146"/>
      <c r="C18" s="53" t="s">
        <v>103</v>
      </c>
      <c r="D18" s="147"/>
      <c r="E18" s="147"/>
      <c r="F18" s="147"/>
      <c r="G18" s="147"/>
      <c r="H18" s="147"/>
      <c r="J18" s="265" t="s">
        <v>104</v>
      </c>
      <c r="L18" s="147"/>
      <c r="M18" s="196"/>
      <c r="N18" s="196"/>
      <c r="O18" s="147"/>
      <c r="P18" s="301" t="s">
        <v>105</v>
      </c>
      <c r="Q18" s="301"/>
      <c r="R18" s="149"/>
      <c r="S18" s="145"/>
      <c r="T18" s="123"/>
      <c r="U18" s="121"/>
    </row>
    <row r="19" spans="1:21" ht="21" customHeight="1">
      <c r="A19" s="141"/>
      <c r="B19" s="146"/>
      <c r="C19" s="53" t="s">
        <v>106</v>
      </c>
      <c r="D19" s="147"/>
      <c r="E19" s="147"/>
      <c r="F19" s="147"/>
      <c r="G19" s="147"/>
      <c r="H19" s="147"/>
      <c r="J19" s="266" t="s">
        <v>33</v>
      </c>
      <c r="L19" s="147"/>
      <c r="M19" s="196"/>
      <c r="N19" s="196"/>
      <c r="O19" s="147"/>
      <c r="P19" s="301" t="s">
        <v>107</v>
      </c>
      <c r="Q19" s="301"/>
      <c r="R19" s="149"/>
      <c r="S19" s="145"/>
      <c r="T19" s="123"/>
      <c r="U19" s="121"/>
    </row>
    <row r="20" spans="1:21" ht="21" customHeight="1">
      <c r="A20" s="141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45"/>
      <c r="T20" s="123"/>
      <c r="U20" s="121"/>
    </row>
    <row r="21" spans="1:21" ht="21" customHeight="1">
      <c r="A21" s="141"/>
      <c r="B21" s="158"/>
      <c r="C21" s="159"/>
      <c r="D21" s="159"/>
      <c r="E21" s="160"/>
      <c r="F21" s="160"/>
      <c r="G21" s="160"/>
      <c r="H21" s="160"/>
      <c r="I21" s="159"/>
      <c r="J21" s="161"/>
      <c r="K21" s="159"/>
      <c r="L21" s="159"/>
      <c r="M21" s="159"/>
      <c r="N21" s="159"/>
      <c r="O21" s="159"/>
      <c r="P21" s="159"/>
      <c r="Q21" s="159"/>
      <c r="R21" s="159"/>
      <c r="S21" s="145"/>
      <c r="T21" s="123"/>
      <c r="U21" s="121"/>
    </row>
    <row r="22" spans="1:19" ht="30" customHeight="1">
      <c r="A22" s="162"/>
      <c r="B22" s="163"/>
      <c r="C22" s="164"/>
      <c r="D22" s="302" t="s">
        <v>40</v>
      </c>
      <c r="E22" s="303"/>
      <c r="F22" s="303"/>
      <c r="G22" s="303"/>
      <c r="H22" s="164"/>
      <c r="I22" s="165"/>
      <c r="J22" s="166"/>
      <c r="K22" s="163"/>
      <c r="L22" s="164"/>
      <c r="M22" s="302" t="s">
        <v>41</v>
      </c>
      <c r="N22" s="302"/>
      <c r="O22" s="302"/>
      <c r="P22" s="302"/>
      <c r="Q22" s="164"/>
      <c r="R22" s="165"/>
      <c r="S22" s="145"/>
    </row>
    <row r="23" spans="1:20" s="170" customFormat="1" ht="21" customHeight="1" thickBot="1">
      <c r="A23" s="167"/>
      <c r="B23" s="168" t="s">
        <v>5</v>
      </c>
      <c r="C23" s="111" t="s">
        <v>16</v>
      </c>
      <c r="D23" s="111" t="s">
        <v>17</v>
      </c>
      <c r="E23" s="113" t="s">
        <v>18</v>
      </c>
      <c r="F23" s="304" t="s">
        <v>19</v>
      </c>
      <c r="G23" s="305"/>
      <c r="H23" s="305"/>
      <c r="I23" s="306"/>
      <c r="J23" s="166"/>
      <c r="K23" s="168" t="s">
        <v>5</v>
      </c>
      <c r="L23" s="111" t="s">
        <v>16</v>
      </c>
      <c r="M23" s="111" t="s">
        <v>17</v>
      </c>
      <c r="N23" s="113" t="s">
        <v>18</v>
      </c>
      <c r="O23" s="304" t="s">
        <v>19</v>
      </c>
      <c r="P23" s="305"/>
      <c r="Q23" s="305"/>
      <c r="R23" s="306"/>
      <c r="S23" s="169"/>
      <c r="T23" s="119"/>
    </row>
    <row r="24" spans="1:20" s="131" customFormat="1" ht="21" customHeight="1" thickTop="1">
      <c r="A24" s="162"/>
      <c r="B24" s="171"/>
      <c r="C24" s="172"/>
      <c r="D24" s="197"/>
      <c r="E24" s="173"/>
      <c r="F24" s="174"/>
      <c r="G24" s="175"/>
      <c r="H24" s="175"/>
      <c r="I24" s="176"/>
      <c r="J24" s="166"/>
      <c r="K24" s="171"/>
      <c r="L24" s="172"/>
      <c r="M24" s="197"/>
      <c r="N24" s="173"/>
      <c r="O24" s="174"/>
      <c r="P24" s="175"/>
      <c r="Q24" s="175"/>
      <c r="R24" s="176"/>
      <c r="S24" s="145"/>
      <c r="T24" s="119"/>
    </row>
    <row r="25" spans="1:20" s="131" customFormat="1" ht="21" customHeight="1">
      <c r="A25" s="162"/>
      <c r="B25" s="264">
        <v>1</v>
      </c>
      <c r="C25" s="177">
        <v>18.613</v>
      </c>
      <c r="D25" s="177">
        <v>19.233</v>
      </c>
      <c r="E25" s="178">
        <f>(D25-C25)*1000</f>
        <v>620.000000000001</v>
      </c>
      <c r="F25" s="310" t="s">
        <v>50</v>
      </c>
      <c r="G25" s="311"/>
      <c r="H25" s="311"/>
      <c r="I25" s="312"/>
      <c r="J25" s="166"/>
      <c r="K25" s="171"/>
      <c r="L25" s="172"/>
      <c r="M25" s="197"/>
      <c r="N25" s="173"/>
      <c r="O25" s="174"/>
      <c r="P25" s="175"/>
      <c r="Q25" s="175"/>
      <c r="R25" s="176"/>
      <c r="S25" s="145"/>
      <c r="T25" s="119"/>
    </row>
    <row r="26" spans="1:20" s="131" customFormat="1" ht="21" customHeight="1">
      <c r="A26" s="162"/>
      <c r="B26" s="171"/>
      <c r="C26" s="172"/>
      <c r="D26" s="197"/>
      <c r="E26" s="173"/>
      <c r="F26" s="174"/>
      <c r="G26" s="175"/>
      <c r="H26" s="175"/>
      <c r="I26" s="176"/>
      <c r="J26" s="166"/>
      <c r="K26" s="171"/>
      <c r="L26" s="172"/>
      <c r="M26" s="197"/>
      <c r="N26" s="173"/>
      <c r="O26" s="174"/>
      <c r="P26" s="175"/>
      <c r="Q26" s="175"/>
      <c r="R26" s="176"/>
      <c r="S26" s="145"/>
      <c r="T26" s="119"/>
    </row>
    <row r="27" spans="1:20" s="131" customFormat="1" ht="21" customHeight="1">
      <c r="A27" s="162"/>
      <c r="B27" s="264">
        <v>2</v>
      </c>
      <c r="C27" s="177">
        <v>18.595</v>
      </c>
      <c r="D27" s="177">
        <v>19.193</v>
      </c>
      <c r="E27" s="178">
        <f>(D27-C27)*1000</f>
        <v>598.0000000000025</v>
      </c>
      <c r="F27" s="307" t="s">
        <v>49</v>
      </c>
      <c r="G27" s="308"/>
      <c r="H27" s="308"/>
      <c r="I27" s="309"/>
      <c r="J27" s="166"/>
      <c r="K27" s="171"/>
      <c r="L27" s="172"/>
      <c r="M27" s="197"/>
      <c r="N27" s="173"/>
      <c r="O27" s="174"/>
      <c r="P27" s="175"/>
      <c r="Q27" s="175"/>
      <c r="R27" s="176"/>
      <c r="S27" s="145"/>
      <c r="T27" s="119"/>
    </row>
    <row r="28" spans="1:20" s="131" customFormat="1" ht="21" customHeight="1">
      <c r="A28" s="162"/>
      <c r="B28" s="171"/>
      <c r="C28" s="172"/>
      <c r="D28" s="197"/>
      <c r="E28" s="173"/>
      <c r="F28" s="174"/>
      <c r="G28" s="175"/>
      <c r="H28" s="175"/>
      <c r="I28" s="176"/>
      <c r="J28" s="166"/>
      <c r="K28" s="171"/>
      <c r="L28" s="172"/>
      <c r="M28" s="197"/>
      <c r="N28" s="173"/>
      <c r="O28" s="174"/>
      <c r="P28" s="175"/>
      <c r="Q28" s="175"/>
      <c r="R28" s="176"/>
      <c r="S28" s="145"/>
      <c r="T28" s="119"/>
    </row>
    <row r="29" spans="1:20" s="131" customFormat="1" ht="21" customHeight="1">
      <c r="A29" s="162"/>
      <c r="B29" s="264">
        <v>3</v>
      </c>
      <c r="C29" s="177">
        <v>18.641</v>
      </c>
      <c r="D29" s="177">
        <v>19.233</v>
      </c>
      <c r="E29" s="178">
        <f>(D29-C29)*1000</f>
        <v>592.0000000000023</v>
      </c>
      <c r="F29" s="307" t="s">
        <v>49</v>
      </c>
      <c r="G29" s="308"/>
      <c r="H29" s="308"/>
      <c r="I29" s="309"/>
      <c r="J29" s="166"/>
      <c r="K29" s="264">
        <v>1</v>
      </c>
      <c r="L29" s="177">
        <v>18.942999999999998</v>
      </c>
      <c r="M29" s="177">
        <v>19.143</v>
      </c>
      <c r="N29" s="178">
        <f>(M29-L29)*1000</f>
        <v>200.00000000000284</v>
      </c>
      <c r="O29" s="307" t="s">
        <v>61</v>
      </c>
      <c r="P29" s="308"/>
      <c r="Q29" s="308"/>
      <c r="R29" s="309"/>
      <c r="S29" s="145"/>
      <c r="T29" s="119"/>
    </row>
    <row r="30" spans="1:20" s="131" customFormat="1" ht="21" customHeight="1">
      <c r="A30" s="162"/>
      <c r="B30" s="171"/>
      <c r="C30" s="172"/>
      <c r="D30" s="197"/>
      <c r="E30" s="173"/>
      <c r="F30" s="174"/>
      <c r="G30" s="175"/>
      <c r="H30" s="175"/>
      <c r="I30" s="176"/>
      <c r="J30" s="166"/>
      <c r="K30" s="171"/>
      <c r="L30" s="172"/>
      <c r="M30" s="197"/>
      <c r="N30" s="173"/>
      <c r="O30" s="174"/>
      <c r="P30" s="175"/>
      <c r="Q30" s="175"/>
      <c r="R30" s="176"/>
      <c r="S30" s="145"/>
      <c r="T30" s="119"/>
    </row>
    <row r="31" spans="1:20" s="131" customFormat="1" ht="21" customHeight="1">
      <c r="A31" s="162"/>
      <c r="B31" s="264">
        <v>4</v>
      </c>
      <c r="C31" s="177">
        <v>18.621</v>
      </c>
      <c r="D31" s="177">
        <v>19.151</v>
      </c>
      <c r="E31" s="178">
        <f>(D31-C31)*1000</f>
        <v>530.0000000000011</v>
      </c>
      <c r="F31" s="307" t="s">
        <v>49</v>
      </c>
      <c r="G31" s="308"/>
      <c r="H31" s="308"/>
      <c r="I31" s="309"/>
      <c r="J31" s="166"/>
      <c r="K31" s="264">
        <v>2</v>
      </c>
      <c r="L31" s="177">
        <v>18.733</v>
      </c>
      <c r="M31" s="177">
        <v>18.933</v>
      </c>
      <c r="N31" s="178">
        <f>(M31-L31)*1000</f>
        <v>199.9999999999993</v>
      </c>
      <c r="O31" s="307" t="s">
        <v>60</v>
      </c>
      <c r="P31" s="308"/>
      <c r="Q31" s="308"/>
      <c r="R31" s="309"/>
      <c r="S31" s="145"/>
      <c r="T31" s="119"/>
    </row>
    <row r="32" spans="1:20" s="131" customFormat="1" ht="21" customHeight="1">
      <c r="A32" s="162"/>
      <c r="B32" s="171"/>
      <c r="C32" s="172"/>
      <c r="D32" s="197"/>
      <c r="E32" s="173"/>
      <c r="F32" s="174"/>
      <c r="G32" s="175"/>
      <c r="H32" s="175"/>
      <c r="I32" s="176"/>
      <c r="J32" s="166"/>
      <c r="K32" s="171"/>
      <c r="L32" s="172"/>
      <c r="M32" s="197"/>
      <c r="N32" s="173"/>
      <c r="O32" s="174"/>
      <c r="P32" s="175"/>
      <c r="Q32" s="175"/>
      <c r="R32" s="176"/>
      <c r="S32" s="145"/>
      <c r="T32" s="119"/>
    </row>
    <row r="33" spans="1:20" s="131" customFormat="1" ht="21" customHeight="1">
      <c r="A33" s="162"/>
      <c r="B33" s="264">
        <v>5</v>
      </c>
      <c r="C33" s="177">
        <v>18.714</v>
      </c>
      <c r="D33" s="177">
        <v>19.204</v>
      </c>
      <c r="E33" s="178">
        <f>(D33-C33)*1000</f>
        <v>490.000000000002</v>
      </c>
      <c r="F33" s="313" t="s">
        <v>120</v>
      </c>
      <c r="G33" s="314"/>
      <c r="H33" s="314"/>
      <c r="I33" s="315"/>
      <c r="J33" s="166"/>
      <c r="K33" s="171"/>
      <c r="L33" s="172"/>
      <c r="M33" s="197"/>
      <c r="N33" s="173"/>
      <c r="O33" s="174"/>
      <c r="P33" s="175"/>
      <c r="Q33" s="175"/>
      <c r="R33" s="176"/>
      <c r="S33" s="145"/>
      <c r="T33" s="119"/>
    </row>
    <row r="34" spans="1:20" s="131" customFormat="1" ht="21" customHeight="1">
      <c r="A34" s="162"/>
      <c r="B34" s="171"/>
      <c r="C34" s="172"/>
      <c r="D34" s="197"/>
      <c r="E34" s="173"/>
      <c r="F34" s="174"/>
      <c r="G34" s="175"/>
      <c r="H34" s="175"/>
      <c r="I34" s="176"/>
      <c r="J34" s="166"/>
      <c r="K34" s="171"/>
      <c r="L34" s="172"/>
      <c r="M34" s="197"/>
      <c r="N34" s="173"/>
      <c r="O34" s="174"/>
      <c r="P34" s="175"/>
      <c r="Q34" s="175"/>
      <c r="R34" s="176"/>
      <c r="S34" s="145"/>
      <c r="T34" s="119"/>
    </row>
    <row r="35" spans="1:20" s="131" customFormat="1" ht="21" customHeight="1">
      <c r="A35" s="162"/>
      <c r="B35" s="264">
        <v>7</v>
      </c>
      <c r="C35" s="177">
        <v>18.7</v>
      </c>
      <c r="D35" s="247">
        <v>19.183</v>
      </c>
      <c r="E35" s="178">
        <f>(D35-C35)*1000</f>
        <v>483.00000000000057</v>
      </c>
      <c r="F35" s="313" t="s">
        <v>120</v>
      </c>
      <c r="G35" s="314"/>
      <c r="H35" s="314"/>
      <c r="I35" s="315"/>
      <c r="J35" s="166"/>
      <c r="K35" s="171"/>
      <c r="L35" s="172"/>
      <c r="M35" s="197"/>
      <c r="N35" s="173"/>
      <c r="O35" s="174"/>
      <c r="P35" s="175"/>
      <c r="Q35" s="175"/>
      <c r="R35" s="176"/>
      <c r="S35" s="145"/>
      <c r="T35" s="119"/>
    </row>
    <row r="36" spans="1:20" s="125" customFormat="1" ht="21" customHeight="1">
      <c r="A36" s="162"/>
      <c r="B36" s="179"/>
      <c r="C36" s="180"/>
      <c r="D36" s="248"/>
      <c r="E36" s="182"/>
      <c r="F36" s="183"/>
      <c r="G36" s="184"/>
      <c r="H36" s="184"/>
      <c r="I36" s="185"/>
      <c r="J36" s="166"/>
      <c r="K36" s="179"/>
      <c r="L36" s="180"/>
      <c r="M36" s="181"/>
      <c r="N36" s="182"/>
      <c r="O36" s="183"/>
      <c r="P36" s="184"/>
      <c r="Q36" s="184"/>
      <c r="R36" s="185"/>
      <c r="S36" s="145"/>
      <c r="T36" s="119"/>
    </row>
    <row r="37" spans="1:19" ht="21" customHeight="1" thickBo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8"/>
    </row>
    <row r="39" ht="12.75">
      <c r="B39" s="229"/>
    </row>
    <row r="41" ht="12.75">
      <c r="A41" s="229"/>
    </row>
  </sheetData>
  <sheetProtection password="E755" sheet="1" objects="1" scenarios="1"/>
  <mergeCells count="15">
    <mergeCell ref="O31:R31"/>
    <mergeCell ref="O29:R29"/>
    <mergeCell ref="F25:I25"/>
    <mergeCell ref="F35:I35"/>
    <mergeCell ref="F27:I27"/>
    <mergeCell ref="F33:I33"/>
    <mergeCell ref="F29:I29"/>
    <mergeCell ref="F31:I31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3"/>
      <c r="AE1" s="10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03"/>
      <c r="BH1" s="10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61"/>
      <c r="C2" s="262"/>
      <c r="D2" s="262"/>
      <c r="E2" s="262"/>
      <c r="F2" s="262"/>
      <c r="G2" s="253" t="s">
        <v>62</v>
      </c>
      <c r="H2" s="262"/>
      <c r="I2" s="262"/>
      <c r="J2" s="262"/>
      <c r="K2" s="262"/>
      <c r="L2" s="263"/>
      <c r="P2" s="100"/>
      <c r="Q2" s="101"/>
      <c r="R2" s="101"/>
      <c r="S2" s="101"/>
      <c r="T2" s="300" t="s">
        <v>32</v>
      </c>
      <c r="U2" s="300"/>
      <c r="V2" s="300"/>
      <c r="W2" s="300"/>
      <c r="X2" s="300"/>
      <c r="Y2" s="300"/>
      <c r="Z2" s="101"/>
      <c r="AA2" s="101"/>
      <c r="AB2" s="101"/>
      <c r="AC2" s="102"/>
      <c r="AE2" s="24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H2" s="100"/>
      <c r="BI2" s="101"/>
      <c r="BJ2" s="101"/>
      <c r="BK2" s="101"/>
      <c r="BL2" s="300" t="s">
        <v>32</v>
      </c>
      <c r="BM2" s="300"/>
      <c r="BN2" s="300"/>
      <c r="BO2" s="300"/>
      <c r="BP2" s="300"/>
      <c r="BQ2" s="300"/>
      <c r="BR2" s="101"/>
      <c r="BS2" s="101"/>
      <c r="BT2" s="101"/>
      <c r="BU2" s="102"/>
      <c r="BY2" s="24"/>
      <c r="BZ2" s="261"/>
      <c r="CA2" s="262"/>
      <c r="CB2" s="262"/>
      <c r="CC2" s="262"/>
      <c r="CD2" s="262"/>
      <c r="CE2" s="253" t="s">
        <v>63</v>
      </c>
      <c r="CF2" s="262"/>
      <c r="CG2" s="262"/>
      <c r="CH2" s="262"/>
      <c r="CI2" s="262"/>
      <c r="CJ2" s="263"/>
    </row>
    <row r="3" spans="16:77" ht="21" customHeight="1" thickBot="1" thickTop="1">
      <c r="P3" s="328" t="s">
        <v>0</v>
      </c>
      <c r="Q3" s="338"/>
      <c r="R3" s="212"/>
      <c r="S3" s="109"/>
      <c r="T3" s="108"/>
      <c r="U3" s="108"/>
      <c r="V3" s="318" t="s">
        <v>48</v>
      </c>
      <c r="W3" s="318"/>
      <c r="X3" s="108"/>
      <c r="Y3" s="108"/>
      <c r="Z3" s="212"/>
      <c r="AA3" s="109"/>
      <c r="AB3" s="326" t="s">
        <v>1</v>
      </c>
      <c r="AC3" s="327"/>
      <c r="AD3" s="24"/>
      <c r="AE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322" t="s">
        <v>1</v>
      </c>
      <c r="BI3" s="323"/>
      <c r="BJ3" s="212"/>
      <c r="BK3" s="109"/>
      <c r="BL3" s="108"/>
      <c r="BM3" s="108"/>
      <c r="BN3" s="318" t="s">
        <v>48</v>
      </c>
      <c r="BO3" s="318"/>
      <c r="BP3" s="108"/>
      <c r="BQ3" s="108"/>
      <c r="BR3" s="212"/>
      <c r="BS3" s="108"/>
      <c r="BT3" s="324" t="s">
        <v>0</v>
      </c>
      <c r="BU3" s="299"/>
      <c r="BY3" s="24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P4" s="3"/>
      <c r="Q4" s="4"/>
      <c r="R4" s="5"/>
      <c r="S4" s="5"/>
      <c r="T4" s="319" t="s">
        <v>53</v>
      </c>
      <c r="U4" s="319"/>
      <c r="V4" s="319"/>
      <c r="W4" s="319"/>
      <c r="X4" s="319"/>
      <c r="Y4" s="319"/>
      <c r="Z4" s="5"/>
      <c r="AA4" s="5"/>
      <c r="AB4" s="6"/>
      <c r="AC4" s="7"/>
      <c r="AD4" s="24"/>
      <c r="AE4" s="24"/>
      <c r="AP4" s="24"/>
      <c r="AQ4" s="24"/>
      <c r="AR4" s="24"/>
      <c r="AS4" s="112" t="s">
        <v>64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81"/>
      <c r="BI4" s="282"/>
      <c r="BJ4" s="282"/>
      <c r="BK4" s="282"/>
      <c r="BL4" s="319" t="s">
        <v>82</v>
      </c>
      <c r="BM4" s="319"/>
      <c r="BN4" s="319"/>
      <c r="BO4" s="319"/>
      <c r="BP4" s="319"/>
      <c r="BQ4" s="319"/>
      <c r="BR4" s="260"/>
      <c r="BS4" s="260"/>
      <c r="BT4" s="9"/>
      <c r="BU4" s="7"/>
      <c r="BY4" s="24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1"/>
    </row>
    <row r="5" spans="2:88" ht="21" customHeight="1">
      <c r="B5" s="55"/>
      <c r="C5" s="56" t="s">
        <v>15</v>
      </c>
      <c r="D5" s="73"/>
      <c r="E5" s="58"/>
      <c r="F5" s="58"/>
      <c r="G5" s="58"/>
      <c r="H5" s="58"/>
      <c r="I5" s="58"/>
      <c r="J5" s="54"/>
      <c r="L5" s="61"/>
      <c r="P5" s="18"/>
      <c r="Q5" s="15"/>
      <c r="R5" s="10"/>
      <c r="S5" s="15"/>
      <c r="T5" s="10"/>
      <c r="U5" s="90"/>
      <c r="V5" s="10"/>
      <c r="W5" s="90"/>
      <c r="X5" s="10"/>
      <c r="Y5" s="15"/>
      <c r="Z5" s="10"/>
      <c r="AA5" s="15"/>
      <c r="AB5" s="73"/>
      <c r="AC5" s="20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89"/>
      <c r="BI5" s="41"/>
      <c r="BJ5" s="10"/>
      <c r="BK5" s="15"/>
      <c r="BL5" s="10"/>
      <c r="BM5" s="90"/>
      <c r="BN5" s="10"/>
      <c r="BO5" s="90"/>
      <c r="BP5" s="10"/>
      <c r="BQ5" s="15"/>
      <c r="BR5" s="10"/>
      <c r="BS5" s="15"/>
      <c r="BT5" s="10"/>
      <c r="BU5" s="215"/>
      <c r="BY5" s="24"/>
      <c r="BZ5" s="55"/>
      <c r="CA5" s="56" t="s">
        <v>15</v>
      </c>
      <c r="CB5" s="73"/>
      <c r="CC5" s="58"/>
      <c r="CD5" s="58"/>
      <c r="CE5" s="58"/>
      <c r="CF5" s="58"/>
      <c r="CG5" s="58"/>
      <c r="CH5" s="54"/>
      <c r="CJ5" s="61"/>
    </row>
    <row r="6" spans="2:88" ht="22.5" customHeight="1">
      <c r="B6" s="55"/>
      <c r="C6" s="56" t="s">
        <v>11</v>
      </c>
      <c r="D6" s="73"/>
      <c r="E6" s="58"/>
      <c r="F6" s="58"/>
      <c r="G6" s="59" t="s">
        <v>66</v>
      </c>
      <c r="H6" s="58"/>
      <c r="I6" s="58"/>
      <c r="J6" s="54"/>
      <c r="K6" s="210" t="s">
        <v>67</v>
      </c>
      <c r="L6" s="61"/>
      <c r="P6" s="67" t="s">
        <v>26</v>
      </c>
      <c r="Q6" s="107">
        <v>17.33</v>
      </c>
      <c r="R6" s="10"/>
      <c r="S6" s="15"/>
      <c r="T6" s="200" t="s">
        <v>77</v>
      </c>
      <c r="U6" s="22">
        <v>18.613</v>
      </c>
      <c r="V6" s="199" t="s">
        <v>78</v>
      </c>
      <c r="W6" s="22">
        <v>18.641</v>
      </c>
      <c r="X6" s="199" t="s">
        <v>80</v>
      </c>
      <c r="Y6" s="107">
        <v>18.714</v>
      </c>
      <c r="Z6" s="10"/>
      <c r="AA6" s="15"/>
      <c r="AB6" s="316" t="s">
        <v>115</v>
      </c>
      <c r="AC6" s="317"/>
      <c r="AP6" s="24"/>
      <c r="AQ6" s="24"/>
      <c r="AR6" s="190" t="s">
        <v>2</v>
      </c>
      <c r="AS6" s="17" t="s">
        <v>3</v>
      </c>
      <c r="AT6" s="191" t="s">
        <v>4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320" t="s">
        <v>115</v>
      </c>
      <c r="BI6" s="321"/>
      <c r="BJ6" s="10"/>
      <c r="BK6" s="15"/>
      <c r="BL6" s="200" t="s">
        <v>44</v>
      </c>
      <c r="BM6" s="22">
        <v>19.233</v>
      </c>
      <c r="BN6" s="199" t="s">
        <v>45</v>
      </c>
      <c r="BO6" s="22">
        <v>19.233</v>
      </c>
      <c r="BP6" s="199" t="s">
        <v>46</v>
      </c>
      <c r="BQ6" s="107">
        <v>19.204</v>
      </c>
      <c r="BR6" s="10"/>
      <c r="BS6" s="15"/>
      <c r="BT6" s="82" t="s">
        <v>43</v>
      </c>
      <c r="BU6" s="194">
        <v>20.42</v>
      </c>
      <c r="BY6" s="24"/>
      <c r="BZ6" s="55"/>
      <c r="CA6" s="56" t="s">
        <v>11</v>
      </c>
      <c r="CB6" s="73"/>
      <c r="CC6" s="58"/>
      <c r="CD6" s="58"/>
      <c r="CE6" s="59" t="s">
        <v>66</v>
      </c>
      <c r="CF6" s="58"/>
      <c r="CG6" s="58"/>
      <c r="CH6" s="54"/>
      <c r="CI6" s="210" t="s">
        <v>67</v>
      </c>
      <c r="CJ6" s="61"/>
    </row>
    <row r="7" spans="2:88" ht="21" customHeight="1">
      <c r="B7" s="55"/>
      <c r="C7" s="56" t="s">
        <v>12</v>
      </c>
      <c r="D7" s="73"/>
      <c r="E7" s="58"/>
      <c r="F7" s="58"/>
      <c r="G7" s="60" t="s">
        <v>102</v>
      </c>
      <c r="H7" s="58"/>
      <c r="I7" s="58"/>
      <c r="J7" s="73"/>
      <c r="K7" s="73"/>
      <c r="L7" s="94"/>
      <c r="P7" s="18"/>
      <c r="Q7" s="15"/>
      <c r="R7" s="10"/>
      <c r="S7" s="15"/>
      <c r="T7" s="13"/>
      <c r="U7" s="14"/>
      <c r="V7" s="10"/>
      <c r="W7" s="90"/>
      <c r="X7" s="10"/>
      <c r="Y7" s="15"/>
      <c r="Z7" s="10"/>
      <c r="AA7" s="15"/>
      <c r="AB7" s="316" t="s">
        <v>99</v>
      </c>
      <c r="AC7" s="317"/>
      <c r="AP7" s="24"/>
      <c r="AQ7" s="24"/>
      <c r="AR7" s="24"/>
      <c r="AT7" s="24"/>
      <c r="AU7" s="24"/>
      <c r="AV7" s="24"/>
      <c r="AW7" s="24"/>
      <c r="AX7" s="24"/>
      <c r="AY7" s="24"/>
      <c r="AZ7" s="24"/>
      <c r="BB7" s="24"/>
      <c r="BC7" s="24"/>
      <c r="BD7" s="24"/>
      <c r="BE7" s="24"/>
      <c r="BF7" s="24"/>
      <c r="BG7" s="24"/>
      <c r="BH7" s="320" t="s">
        <v>99</v>
      </c>
      <c r="BI7" s="321"/>
      <c r="BJ7" s="10"/>
      <c r="BK7" s="15"/>
      <c r="BL7" s="13"/>
      <c r="BM7" s="14"/>
      <c r="BN7" s="10"/>
      <c r="BO7" s="90"/>
      <c r="BP7" s="10"/>
      <c r="BQ7" s="15"/>
      <c r="BR7" s="10"/>
      <c r="BS7" s="15"/>
      <c r="BT7" s="10"/>
      <c r="BU7" s="215"/>
      <c r="BY7" s="24"/>
      <c r="BZ7" s="55"/>
      <c r="CA7" s="56" t="s">
        <v>12</v>
      </c>
      <c r="CB7" s="73"/>
      <c r="CC7" s="58"/>
      <c r="CD7" s="58"/>
      <c r="CE7" s="60" t="s">
        <v>68</v>
      </c>
      <c r="CF7" s="58"/>
      <c r="CG7" s="58"/>
      <c r="CH7" s="73"/>
      <c r="CI7" s="73"/>
      <c r="CJ7" s="94"/>
    </row>
    <row r="8" spans="2:88" ht="21" customHeight="1">
      <c r="B8" s="57"/>
      <c r="C8" s="12"/>
      <c r="D8" s="12"/>
      <c r="E8" s="12"/>
      <c r="F8" s="12"/>
      <c r="G8" s="12"/>
      <c r="H8" s="12"/>
      <c r="I8" s="12"/>
      <c r="J8" s="12"/>
      <c r="K8" s="12"/>
      <c r="L8" s="62"/>
      <c r="P8" s="19" t="s">
        <v>20</v>
      </c>
      <c r="Q8" s="68">
        <v>18.27</v>
      </c>
      <c r="R8" s="10"/>
      <c r="S8" s="15"/>
      <c r="T8" s="199" t="s">
        <v>81</v>
      </c>
      <c r="U8" s="22">
        <v>18.595</v>
      </c>
      <c r="V8" s="199" t="s">
        <v>86</v>
      </c>
      <c r="W8" s="22">
        <v>18.621</v>
      </c>
      <c r="X8" s="199" t="s">
        <v>79</v>
      </c>
      <c r="Y8" s="107">
        <v>18.7</v>
      </c>
      <c r="Z8" s="10"/>
      <c r="AA8" s="15"/>
      <c r="AB8" s="316" t="s">
        <v>100</v>
      </c>
      <c r="AC8" s="317"/>
      <c r="AP8" s="24"/>
      <c r="AQ8" s="24"/>
      <c r="AR8" s="24"/>
      <c r="AS8" s="21" t="s">
        <v>109</v>
      </c>
      <c r="AT8" s="24"/>
      <c r="AU8" s="24"/>
      <c r="AV8" s="24"/>
      <c r="AW8" s="24"/>
      <c r="AX8" s="24"/>
      <c r="AY8" s="24"/>
      <c r="AZ8" s="24"/>
      <c r="BB8" s="24"/>
      <c r="BC8" s="24"/>
      <c r="BD8" s="24"/>
      <c r="BE8" s="24"/>
      <c r="BF8" s="24"/>
      <c r="BG8" s="24"/>
      <c r="BH8" s="320" t="s">
        <v>100</v>
      </c>
      <c r="BI8" s="321"/>
      <c r="BJ8" s="10"/>
      <c r="BK8" s="15"/>
      <c r="BL8" s="199" t="s">
        <v>83</v>
      </c>
      <c r="BM8" s="22">
        <v>19.193</v>
      </c>
      <c r="BN8" s="199" t="s">
        <v>84</v>
      </c>
      <c r="BO8" s="22">
        <v>19.151</v>
      </c>
      <c r="BP8" s="199" t="s">
        <v>85</v>
      </c>
      <c r="BQ8" s="107">
        <v>19.183</v>
      </c>
      <c r="BR8" s="10"/>
      <c r="BS8" s="15"/>
      <c r="BT8" s="23" t="s">
        <v>21</v>
      </c>
      <c r="BU8" s="195">
        <v>19.72</v>
      </c>
      <c r="BY8" s="24"/>
      <c r="BZ8" s="57"/>
      <c r="CA8" s="12"/>
      <c r="CB8" s="12"/>
      <c r="CC8" s="12"/>
      <c r="CD8" s="12"/>
      <c r="CE8" s="12"/>
      <c r="CF8" s="12"/>
      <c r="CG8" s="12"/>
      <c r="CH8" s="12"/>
      <c r="CI8" s="12"/>
      <c r="CJ8" s="62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P9" s="83"/>
      <c r="Q9" s="84"/>
      <c r="R9" s="213"/>
      <c r="S9" s="214"/>
      <c r="T9" s="85"/>
      <c r="U9" s="86"/>
      <c r="V9" s="85"/>
      <c r="W9" s="86"/>
      <c r="X9" s="85"/>
      <c r="Y9" s="84"/>
      <c r="Z9" s="213"/>
      <c r="AA9" s="214"/>
      <c r="AB9" s="74"/>
      <c r="AC9" s="51"/>
      <c r="AP9" s="24"/>
      <c r="AQ9" s="24"/>
      <c r="AR9" s="24"/>
      <c r="AT9" s="24"/>
      <c r="AU9" s="24"/>
      <c r="AV9" s="24"/>
      <c r="AW9" s="24"/>
      <c r="AX9" s="24"/>
      <c r="AZ9" s="24"/>
      <c r="BB9" s="24"/>
      <c r="BC9" s="24"/>
      <c r="BD9" s="24"/>
      <c r="BE9" s="24"/>
      <c r="BF9" s="24"/>
      <c r="BG9" s="24"/>
      <c r="BH9" s="87"/>
      <c r="BI9" s="48"/>
      <c r="BJ9" s="213"/>
      <c r="BK9" s="214"/>
      <c r="BL9" s="85"/>
      <c r="BM9" s="86"/>
      <c r="BN9" s="85"/>
      <c r="BO9" s="86"/>
      <c r="BP9" s="85"/>
      <c r="BQ9" s="84"/>
      <c r="BR9" s="213"/>
      <c r="BS9" s="214"/>
      <c r="BT9" s="91"/>
      <c r="BU9" s="92"/>
      <c r="BY9" s="24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55"/>
      <c r="C10" s="96" t="s">
        <v>22</v>
      </c>
      <c r="D10" s="73"/>
      <c r="E10" s="73"/>
      <c r="F10" s="54"/>
      <c r="G10" s="220" t="s">
        <v>108</v>
      </c>
      <c r="H10" s="73"/>
      <c r="I10" s="73"/>
      <c r="J10" s="53" t="s">
        <v>23</v>
      </c>
      <c r="K10" s="254">
        <v>90</v>
      </c>
      <c r="L10" s="61"/>
      <c r="AF10" s="24"/>
      <c r="AG10" s="24"/>
      <c r="AH10" s="24"/>
      <c r="AI10" s="24"/>
      <c r="AJ10" s="24"/>
      <c r="AL10" s="24"/>
      <c r="AN10" s="24"/>
      <c r="AO10" s="24"/>
      <c r="AP10" s="24"/>
      <c r="AQ10" s="24"/>
      <c r="AR10" s="24"/>
      <c r="AS10" s="216" t="s">
        <v>35</v>
      </c>
      <c r="AT10" s="24"/>
      <c r="AU10" s="24"/>
      <c r="AW10" s="24"/>
      <c r="AX10" s="24"/>
      <c r="AZ10" s="24"/>
      <c r="BB10" s="24"/>
      <c r="BC10" s="24"/>
      <c r="BD10" s="24"/>
      <c r="BE10" s="24"/>
      <c r="BF10" s="24"/>
      <c r="BG10" s="24"/>
      <c r="BY10" s="24"/>
      <c r="BZ10" s="55"/>
      <c r="CA10" s="96" t="s">
        <v>22</v>
      </c>
      <c r="CB10" s="73"/>
      <c r="CC10" s="73"/>
      <c r="CD10" s="54"/>
      <c r="CE10" s="220" t="s">
        <v>108</v>
      </c>
      <c r="CF10" s="73"/>
      <c r="CG10" s="73"/>
      <c r="CH10" s="53" t="s">
        <v>23</v>
      </c>
      <c r="CI10" s="254">
        <v>90</v>
      </c>
      <c r="CJ10" s="61"/>
    </row>
    <row r="11" spans="2:88" ht="21" customHeight="1">
      <c r="B11" s="55"/>
      <c r="C11" s="96" t="s">
        <v>25</v>
      </c>
      <c r="D11" s="73"/>
      <c r="E11" s="73"/>
      <c r="F11" s="54"/>
      <c r="G11" s="220" t="s">
        <v>33</v>
      </c>
      <c r="H11" s="73"/>
      <c r="I11" s="16"/>
      <c r="J11" s="53" t="s">
        <v>24</v>
      </c>
      <c r="K11" s="254">
        <v>30</v>
      </c>
      <c r="L11" s="61"/>
      <c r="AF11" s="24"/>
      <c r="AG11" s="24"/>
      <c r="AH11" s="24"/>
      <c r="AI11" s="24"/>
      <c r="AJ11" s="24"/>
      <c r="AK11" s="24"/>
      <c r="AL11" s="24"/>
      <c r="AN11" s="24"/>
      <c r="AO11" s="24"/>
      <c r="AP11" s="24"/>
      <c r="AQ11" s="24"/>
      <c r="AR11" s="24"/>
      <c r="AS11" s="88" t="s">
        <v>36</v>
      </c>
      <c r="AT11" s="24"/>
      <c r="AU11" s="24"/>
      <c r="AV11" s="24"/>
      <c r="AW11" s="24"/>
      <c r="AX11" s="24"/>
      <c r="AZ11" s="24"/>
      <c r="BA11" s="24"/>
      <c r="BB11" s="24"/>
      <c r="BC11" s="24"/>
      <c r="BD11" s="24"/>
      <c r="BE11" s="24"/>
      <c r="BF11" s="24"/>
      <c r="BG11" s="24"/>
      <c r="BY11" s="24"/>
      <c r="BZ11" s="55"/>
      <c r="CA11" s="96" t="s">
        <v>25</v>
      </c>
      <c r="CB11" s="73"/>
      <c r="CC11" s="73"/>
      <c r="CD11" s="54"/>
      <c r="CE11" s="220" t="s">
        <v>33</v>
      </c>
      <c r="CF11" s="73"/>
      <c r="CG11" s="16"/>
      <c r="CH11" s="53" t="s">
        <v>24</v>
      </c>
      <c r="CI11" s="254">
        <v>30</v>
      </c>
      <c r="CJ11" s="61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88" t="s">
        <v>37</v>
      </c>
      <c r="AT12" s="24"/>
      <c r="AU12" s="24"/>
      <c r="AV12" s="24"/>
      <c r="AW12" s="24"/>
      <c r="AX12" s="24"/>
      <c r="AY12" s="24"/>
      <c r="BY12" s="24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4"/>
      <c r="AE13" s="284" t="s">
        <v>116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X13" s="24"/>
      <c r="AY13" s="24"/>
      <c r="AZ13" s="24"/>
      <c r="BD13" s="24"/>
      <c r="BF13" s="24"/>
      <c r="BG13" s="284" t="s">
        <v>116</v>
      </c>
      <c r="BY13" s="24"/>
    </row>
    <row r="14" spans="26:70" ht="18" customHeight="1">
      <c r="Z14" s="24"/>
      <c r="AA14" s="24"/>
      <c r="AB14" s="24"/>
      <c r="AE14" s="285">
        <v>6024</v>
      </c>
      <c r="BA14" s="24"/>
      <c r="BC14" s="24"/>
      <c r="BG14" s="285">
        <v>6024</v>
      </c>
      <c r="BN14" s="24"/>
      <c r="BO14" s="24"/>
      <c r="BP14" s="24"/>
      <c r="BQ14" s="24"/>
      <c r="BR14" s="24"/>
    </row>
    <row r="15" spans="21:71" ht="18" customHeight="1">
      <c r="U15" s="24"/>
      <c r="Y15" s="24"/>
      <c r="Z15" s="24"/>
      <c r="AI15" s="24"/>
      <c r="AL15" s="24"/>
      <c r="AM15" s="24"/>
      <c r="AP15" s="24"/>
      <c r="AQ15" s="24"/>
      <c r="AX15" s="24"/>
      <c r="AZ15" s="24"/>
      <c r="BA15" s="24"/>
      <c r="BQ15" s="24"/>
      <c r="BS15" s="24"/>
    </row>
    <row r="16" spans="4:70" ht="18" customHeight="1">
      <c r="D16" s="2"/>
      <c r="E16" s="2"/>
      <c r="F16" s="2"/>
      <c r="G16" s="2"/>
      <c r="H16" s="2"/>
      <c r="I16" s="2"/>
      <c r="U16" s="24"/>
      <c r="BR16" s="24"/>
    </row>
    <row r="17" spans="4:57" ht="18" customHeight="1" thickBot="1">
      <c r="D17" s="328" t="s">
        <v>76</v>
      </c>
      <c r="E17" s="329"/>
      <c r="F17" s="329"/>
      <c r="G17" s="329"/>
      <c r="H17" s="329"/>
      <c r="I17" s="330"/>
      <c r="P17" s="24"/>
      <c r="R17" s="24"/>
      <c r="U17" s="24"/>
      <c r="Z17" s="290" t="s">
        <v>79</v>
      </c>
      <c r="AK17" s="24"/>
      <c r="AO17" s="223">
        <v>8</v>
      </c>
      <c r="AT17" s="24"/>
      <c r="BE17" s="24"/>
    </row>
    <row r="18" spans="4:67" ht="18" customHeight="1" thickTop="1">
      <c r="D18" s="335" t="s">
        <v>88</v>
      </c>
      <c r="E18" s="336"/>
      <c r="F18" s="331" t="s">
        <v>92</v>
      </c>
      <c r="G18" s="332"/>
      <c r="H18" s="333" t="s">
        <v>89</v>
      </c>
      <c r="I18" s="334"/>
      <c r="T18" s="24"/>
      <c r="AA18" s="24"/>
      <c r="AB18" s="24"/>
      <c r="AC18" s="24"/>
      <c r="AD18" s="24"/>
      <c r="AE18" s="24"/>
      <c r="AI18" s="24"/>
      <c r="AJ18" s="24"/>
      <c r="AM18" s="24"/>
      <c r="AO18" s="24"/>
      <c r="AQ18" s="24"/>
      <c r="AT18" s="24"/>
      <c r="AU18" s="25" t="s">
        <v>93</v>
      </c>
      <c r="AX18" s="24"/>
      <c r="AY18" s="24"/>
      <c r="BC18" s="24"/>
      <c r="BD18" s="24"/>
      <c r="BG18" s="24"/>
      <c r="BI18" s="24"/>
      <c r="BJ18" s="24"/>
      <c r="BK18" s="24"/>
      <c r="BL18" s="24"/>
      <c r="BM18" s="24"/>
      <c r="BN18" s="24"/>
      <c r="BO18" s="24"/>
    </row>
    <row r="19" spans="4:89" ht="18" customHeight="1">
      <c r="D19" s="230"/>
      <c r="E19" s="231"/>
      <c r="F19" s="73"/>
      <c r="G19" s="40"/>
      <c r="H19" s="16"/>
      <c r="I19" s="198"/>
      <c r="L19" s="24"/>
      <c r="M19" s="24"/>
      <c r="N19" s="24"/>
      <c r="O19" s="24"/>
      <c r="R19" s="24"/>
      <c r="U19" s="24"/>
      <c r="Z19" s="24"/>
      <c r="AA19" s="290" t="s">
        <v>80</v>
      </c>
      <c r="AF19" s="24"/>
      <c r="AI19" s="24"/>
      <c r="AJ19" s="24"/>
      <c r="AZ19" s="24"/>
      <c r="BA19" s="24"/>
      <c r="BB19" s="24"/>
      <c r="BC19" s="24"/>
      <c r="BD19" s="24"/>
      <c r="BE19" s="24"/>
      <c r="BF19" s="24"/>
      <c r="BG19" s="24"/>
      <c r="BL19" s="24"/>
      <c r="BM19" s="24"/>
      <c r="BO19" s="24"/>
      <c r="BP19" s="24"/>
      <c r="BQ19" s="24"/>
      <c r="CE19" s="24"/>
      <c r="CK19" s="24"/>
    </row>
    <row r="20" spans="4:87" ht="18" customHeight="1">
      <c r="D20" s="232" t="s">
        <v>72</v>
      </c>
      <c r="E20" s="233">
        <v>15.835</v>
      </c>
      <c r="F20" s="73"/>
      <c r="G20" s="40"/>
      <c r="H20" s="234" t="s">
        <v>73</v>
      </c>
      <c r="I20" s="235">
        <v>17.575</v>
      </c>
      <c r="N20" s="24"/>
      <c r="P20" s="292" t="s">
        <v>87</v>
      </c>
      <c r="S20" s="24"/>
      <c r="V20" s="223">
        <v>6</v>
      </c>
      <c r="W20" s="223">
        <v>7</v>
      </c>
      <c r="AC20" s="24"/>
      <c r="AD20" s="24"/>
      <c r="AF20" s="24"/>
      <c r="AH20" s="24"/>
      <c r="AI20" s="24"/>
      <c r="AJ20" s="24"/>
      <c r="AS20" s="223">
        <v>9</v>
      </c>
      <c r="AZ20" s="24"/>
      <c r="BA20" s="24"/>
      <c r="BB20" s="24"/>
      <c r="BC20" s="24"/>
      <c r="BD20" s="24"/>
      <c r="BF20" s="24"/>
      <c r="BG20" s="24"/>
      <c r="BJ20" s="211" t="s">
        <v>85</v>
      </c>
      <c r="BN20" s="24"/>
      <c r="BO20" s="223">
        <v>13</v>
      </c>
      <c r="BP20" s="24"/>
      <c r="BU20" s="24"/>
      <c r="CA20" s="24"/>
      <c r="CG20" s="24"/>
      <c r="CI20" s="24"/>
    </row>
    <row r="21" spans="3:81" ht="18" customHeight="1">
      <c r="C21" s="2"/>
      <c r="D21" s="230"/>
      <c r="E21" s="231"/>
      <c r="F21" s="73"/>
      <c r="G21" s="40"/>
      <c r="H21" s="16"/>
      <c r="I21" s="198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D21" s="24"/>
      <c r="AE21" s="24"/>
      <c r="AF21" s="24"/>
      <c r="AG21" s="24"/>
      <c r="AH21" s="24"/>
      <c r="AI21" s="24"/>
      <c r="AJ21" s="24"/>
      <c r="AL21" s="24"/>
      <c r="AM21" s="24"/>
      <c r="AS21" s="24"/>
      <c r="AT21" s="24"/>
      <c r="AU21" s="25"/>
      <c r="AV21" s="24"/>
      <c r="AW21" s="24"/>
      <c r="AZ21" s="24"/>
      <c r="BA21" s="24"/>
      <c r="BB21" s="24"/>
      <c r="BC21" s="24"/>
      <c r="BD21" s="24"/>
      <c r="BE21" s="24"/>
      <c r="BF21" s="24"/>
      <c r="BG21" s="24"/>
      <c r="BI21" s="24"/>
      <c r="BJ21" s="24"/>
      <c r="BL21" s="24"/>
      <c r="BM21" s="24"/>
      <c r="BQ21" s="24"/>
      <c r="BU21" s="24"/>
      <c r="BV21" s="24"/>
      <c r="BW21" s="24"/>
      <c r="BX21" s="292" t="s">
        <v>96</v>
      </c>
      <c r="BY21" s="24"/>
      <c r="CA21" s="24"/>
      <c r="CB21" s="24"/>
      <c r="CC21" s="24"/>
    </row>
    <row r="22" spans="3:88" ht="18" customHeight="1">
      <c r="C22" s="228"/>
      <c r="D22" s="19" t="s">
        <v>74</v>
      </c>
      <c r="E22" s="236">
        <v>16.535</v>
      </c>
      <c r="F22" s="73"/>
      <c r="G22" s="40"/>
      <c r="H22" s="23" t="s">
        <v>75</v>
      </c>
      <c r="I22" s="237">
        <v>16.87</v>
      </c>
      <c r="S22" s="24"/>
      <c r="T22" s="24"/>
      <c r="V22" s="249" t="s">
        <v>78</v>
      </c>
      <c r="AA22" s="25"/>
      <c r="AD22" s="24"/>
      <c r="AE22" s="24"/>
      <c r="AF22" s="24"/>
      <c r="AG22" s="24"/>
      <c r="AH22" s="24"/>
      <c r="AI22" s="24"/>
      <c r="AJ22" s="24"/>
      <c r="AZ22" s="24"/>
      <c r="BA22" s="24"/>
      <c r="BB22" s="24"/>
      <c r="BC22" s="24"/>
      <c r="BD22" s="24"/>
      <c r="BE22" s="24"/>
      <c r="BF22" s="24"/>
      <c r="BG22" s="24"/>
      <c r="BN22" s="24"/>
      <c r="BP22" s="24"/>
      <c r="BQ22" s="24"/>
      <c r="BR22" s="24"/>
      <c r="BS22" s="24"/>
      <c r="BU22" s="225" t="s">
        <v>98</v>
      </c>
      <c r="BX22" s="24"/>
      <c r="BZ22" s="24"/>
      <c r="CC22" s="24"/>
      <c r="CH22" s="24"/>
      <c r="CJ22" s="24"/>
    </row>
    <row r="23" spans="3:85" ht="18" customHeight="1" thickBot="1">
      <c r="C23" s="27"/>
      <c r="D23" s="87"/>
      <c r="E23" s="49"/>
      <c r="F23" s="74"/>
      <c r="G23" s="49"/>
      <c r="H23" s="74"/>
      <c r="I23" s="238"/>
      <c r="R23" s="24"/>
      <c r="AD23" s="24"/>
      <c r="AF23" s="24"/>
      <c r="AG23" s="24"/>
      <c r="AH23" s="24"/>
      <c r="AI23" s="24"/>
      <c r="AZ23" s="24"/>
      <c r="BA23" s="24"/>
      <c r="BB23" s="24"/>
      <c r="BC23" s="24"/>
      <c r="BD23" s="24"/>
      <c r="BE23" s="24"/>
      <c r="BF23" s="24"/>
      <c r="BG23" s="24"/>
      <c r="BK23" s="252" t="s">
        <v>46</v>
      </c>
      <c r="BT23" s="24"/>
      <c r="CA23" s="24"/>
      <c r="CB23" s="24"/>
      <c r="CC23" s="24"/>
      <c r="CG23" s="24"/>
    </row>
    <row r="24" spans="1:89" ht="18" customHeight="1">
      <c r="A24" s="27"/>
      <c r="B24" s="2"/>
      <c r="C24" s="27"/>
      <c r="J24" s="24"/>
      <c r="L24" s="24"/>
      <c r="P24" s="223">
        <v>4</v>
      </c>
      <c r="Q24" s="24"/>
      <c r="R24" s="24"/>
      <c r="S24" s="24"/>
      <c r="U24" s="24"/>
      <c r="V24" s="24"/>
      <c r="Y24" s="24"/>
      <c r="AA24" s="26"/>
      <c r="AD24" s="24"/>
      <c r="AE24" s="24"/>
      <c r="AF24" s="24"/>
      <c r="AG24" s="24"/>
      <c r="AH24" s="24"/>
      <c r="AI24" s="24"/>
      <c r="AJ24" s="24"/>
      <c r="AK24" s="24"/>
      <c r="AS24" s="25"/>
      <c r="AZ24" s="24"/>
      <c r="BA24" s="24"/>
      <c r="BB24" s="24"/>
      <c r="BC24" s="24"/>
      <c r="BD24" s="24"/>
      <c r="BE24" s="24"/>
      <c r="BF24" s="24"/>
      <c r="BG24" s="24"/>
      <c r="BN24" s="24"/>
      <c r="BO24" s="24"/>
      <c r="BP24" s="24"/>
      <c r="BQ24" s="24"/>
      <c r="BR24" s="24"/>
      <c r="BS24" s="223">
        <v>15</v>
      </c>
      <c r="BT24" s="24"/>
      <c r="BZ24" s="24"/>
      <c r="CB24" s="24"/>
      <c r="CC24" s="24"/>
      <c r="CD24" s="24"/>
      <c r="CF24" s="24"/>
      <c r="CK24" s="27"/>
    </row>
    <row r="25" spans="1:87" ht="18" customHeight="1">
      <c r="A25" s="27"/>
      <c r="B25" s="2"/>
      <c r="C25" s="25"/>
      <c r="E25" s="2"/>
      <c r="H25" s="2"/>
      <c r="N25" s="24"/>
      <c r="P25" s="24"/>
      <c r="Q25" s="24"/>
      <c r="S25" s="290" t="s">
        <v>77</v>
      </c>
      <c r="AA25" s="26"/>
      <c r="AD25" s="24"/>
      <c r="AE25" s="24"/>
      <c r="AF25" s="24"/>
      <c r="AG25" s="24"/>
      <c r="AH25" s="24"/>
      <c r="AI25" s="24"/>
      <c r="AJ25" s="24"/>
      <c r="AK25" s="24"/>
      <c r="AL25" s="24"/>
      <c r="AZ25" s="24"/>
      <c r="BA25" s="24"/>
      <c r="BB25" s="24"/>
      <c r="BC25" s="24"/>
      <c r="BD25" s="24"/>
      <c r="BE25" s="24"/>
      <c r="BF25" s="24"/>
      <c r="BG25" s="24"/>
      <c r="BQ25" s="24"/>
      <c r="BS25" s="24"/>
      <c r="BU25" s="24"/>
      <c r="BW25" s="24"/>
      <c r="CI25" s="268" t="s">
        <v>21</v>
      </c>
    </row>
    <row r="26" spans="1:89" ht="18" customHeight="1">
      <c r="A26" s="27"/>
      <c r="B26" s="2"/>
      <c r="C26" s="24"/>
      <c r="E26" s="2"/>
      <c r="H26" s="2"/>
      <c r="J26" s="223">
        <v>1</v>
      </c>
      <c r="M26" s="223">
        <v>2</v>
      </c>
      <c r="AA26" s="26"/>
      <c r="AD26" s="24"/>
      <c r="AE26" s="24"/>
      <c r="AF26" s="24"/>
      <c r="AG26" s="24"/>
      <c r="AH26" s="24"/>
      <c r="AI26" s="24"/>
      <c r="AJ26" s="24"/>
      <c r="AK26" s="24"/>
      <c r="AL26" s="24"/>
      <c r="AZ26" s="24"/>
      <c r="BA26" s="24"/>
      <c r="BB26" s="24"/>
      <c r="BC26" s="24"/>
      <c r="BD26" s="24"/>
      <c r="BE26" s="24"/>
      <c r="BF26" s="24"/>
      <c r="BG26" s="24"/>
      <c r="BN26" s="251" t="s">
        <v>45</v>
      </c>
      <c r="BV26" s="223">
        <v>17</v>
      </c>
      <c r="BW26" s="223">
        <v>18</v>
      </c>
      <c r="CK26" s="27"/>
    </row>
    <row r="27" spans="2:88" ht="18" customHeight="1">
      <c r="B27" s="27"/>
      <c r="C27" s="24"/>
      <c r="D27" s="24"/>
      <c r="E27" s="2"/>
      <c r="H27" s="2"/>
      <c r="J27" s="24"/>
      <c r="K27" s="24"/>
      <c r="L27" s="24"/>
      <c r="M27" s="24"/>
      <c r="N27" s="24"/>
      <c r="P27" s="24"/>
      <c r="R27" s="24"/>
      <c r="U27" s="24"/>
      <c r="Y27" s="25"/>
      <c r="AA27" s="26"/>
      <c r="AD27" s="24"/>
      <c r="AE27" s="24"/>
      <c r="AF27" s="24"/>
      <c r="AG27" s="24"/>
      <c r="AH27" s="24"/>
      <c r="AI27" s="24"/>
      <c r="AJ27" s="24"/>
      <c r="AK27" s="24"/>
      <c r="AL27" s="24"/>
      <c r="AS27" s="25"/>
      <c r="AZ27" s="24"/>
      <c r="BA27" s="24"/>
      <c r="BB27" s="24"/>
      <c r="BC27" s="24"/>
      <c r="BD27" s="24"/>
      <c r="BE27" s="24"/>
      <c r="BF27" s="24"/>
      <c r="BG27" s="24"/>
      <c r="BN27" s="24"/>
      <c r="BP27" s="24"/>
      <c r="BQ27" s="24"/>
      <c r="BS27" s="24"/>
      <c r="BT27" s="24"/>
      <c r="BU27" s="24"/>
      <c r="BV27" s="24"/>
      <c r="BW27" s="24"/>
      <c r="BY27" s="24"/>
      <c r="BZ27" s="24"/>
      <c r="CA27" s="24"/>
      <c r="CJ27" s="27"/>
    </row>
    <row r="28" spans="3:72" ht="18" customHeight="1">
      <c r="C28" s="24"/>
      <c r="E28" s="2"/>
      <c r="H28" s="2"/>
      <c r="R28" s="290" t="s">
        <v>81</v>
      </c>
      <c r="AE28" s="24"/>
      <c r="AF28" s="24"/>
      <c r="AG28" s="24"/>
      <c r="AH28" s="24"/>
      <c r="AI28" s="24"/>
      <c r="AJ28" s="24"/>
      <c r="AW28" s="24"/>
      <c r="AZ28" s="24"/>
      <c r="BA28" s="24"/>
      <c r="BB28" s="24"/>
      <c r="BC28" s="24"/>
      <c r="BD28" s="24"/>
      <c r="BE28" s="24"/>
      <c r="BF28" s="24"/>
      <c r="BG28" s="24"/>
      <c r="BT28" s="223">
        <v>16</v>
      </c>
    </row>
    <row r="29" spans="3:76" ht="18" customHeight="1">
      <c r="C29" s="267" t="s">
        <v>20</v>
      </c>
      <c r="H29" s="2"/>
      <c r="M29" s="337">
        <v>3</v>
      </c>
      <c r="O29" s="24"/>
      <c r="P29" s="24"/>
      <c r="R29" s="24"/>
      <c r="AA29" s="25"/>
      <c r="AD29" s="24"/>
      <c r="AE29" s="24"/>
      <c r="AF29" s="24"/>
      <c r="AG29" s="24"/>
      <c r="AH29" s="24"/>
      <c r="AI29" s="24"/>
      <c r="AJ29" s="24"/>
      <c r="AL29" s="24"/>
      <c r="AN29" s="24"/>
      <c r="AO29" s="24"/>
      <c r="AZ29" s="24"/>
      <c r="BA29" s="24"/>
      <c r="BB29" s="24"/>
      <c r="BC29" s="24"/>
      <c r="BD29" s="24"/>
      <c r="BE29" s="24"/>
      <c r="BF29" s="24"/>
      <c r="BG29" s="24"/>
      <c r="BN29" s="211" t="s">
        <v>44</v>
      </c>
      <c r="BO29" s="24"/>
      <c r="BP29" s="24"/>
      <c r="BR29" s="24"/>
      <c r="BS29" s="24"/>
      <c r="BT29" s="24"/>
      <c r="BU29" s="24"/>
      <c r="BX29" s="24"/>
    </row>
    <row r="30" spans="2:81" ht="18" customHeight="1">
      <c r="B30" s="2"/>
      <c r="C30" s="24"/>
      <c r="D30" s="2"/>
      <c r="E30" s="2"/>
      <c r="F30" s="27"/>
      <c r="G30" s="2"/>
      <c r="H30" s="2"/>
      <c r="J30" s="2"/>
      <c r="K30" s="2"/>
      <c r="L30" s="2"/>
      <c r="M30" s="337"/>
      <c r="O30" s="24"/>
      <c r="Q30" s="24"/>
      <c r="R30" s="24"/>
      <c r="S30" s="24"/>
      <c r="AC30" s="24"/>
      <c r="AD30" s="24"/>
      <c r="AF30" s="24"/>
      <c r="AG30" s="24"/>
      <c r="AI30" s="25"/>
      <c r="AN30" s="24"/>
      <c r="AP30" s="24"/>
      <c r="AQ30" s="24"/>
      <c r="AR30" s="24"/>
      <c r="AS30" s="25" t="s">
        <v>93</v>
      </c>
      <c r="BC30" s="24"/>
      <c r="BD30" s="24"/>
      <c r="BF30" s="24"/>
      <c r="BG30" s="24"/>
      <c r="BI30" s="25"/>
      <c r="BM30" s="24"/>
      <c r="BN30" s="24"/>
      <c r="BP30" s="223">
        <v>14</v>
      </c>
      <c r="BQ30" s="24"/>
      <c r="BR30" s="24"/>
      <c r="BT30" s="24"/>
      <c r="BU30" s="24"/>
      <c r="BV30" s="24"/>
      <c r="BY30" s="24"/>
      <c r="CB30" s="24"/>
      <c r="CC30" s="24"/>
    </row>
    <row r="31" spans="2:87" ht="18" customHeight="1">
      <c r="B31" s="2"/>
      <c r="C31" s="24"/>
      <c r="D31" s="2"/>
      <c r="E31" s="2"/>
      <c r="F31" s="2"/>
      <c r="G31" s="27"/>
      <c r="H31" s="2"/>
      <c r="J31" s="2"/>
      <c r="K31" s="2"/>
      <c r="L31" s="2"/>
      <c r="M31" s="2"/>
      <c r="N31" s="2"/>
      <c r="P31" s="24"/>
      <c r="Q31" s="2"/>
      <c r="R31" s="2"/>
      <c r="S31" s="2"/>
      <c r="T31" s="290" t="s">
        <v>86</v>
      </c>
      <c r="U31" s="2"/>
      <c r="V31" s="2"/>
      <c r="Z31" s="2"/>
      <c r="AE31" s="24"/>
      <c r="AG31" s="24"/>
      <c r="AZ31" s="24"/>
      <c r="BB31" s="24"/>
      <c r="BC31" s="24"/>
      <c r="BD31" s="24"/>
      <c r="BF31" s="24"/>
      <c r="BG31" s="24"/>
      <c r="BL31" s="24"/>
      <c r="BN31" s="24"/>
      <c r="BP31" s="24"/>
      <c r="BQ31" s="24"/>
      <c r="BR31" s="24"/>
      <c r="BS31" s="24"/>
      <c r="BU31" s="24"/>
      <c r="BW31" s="24"/>
      <c r="BX31" s="24"/>
      <c r="BY31" s="24"/>
      <c r="BZ31" s="24"/>
      <c r="CB31" s="294" t="s">
        <v>94</v>
      </c>
      <c r="CD31" s="24"/>
      <c r="CF31" s="24"/>
      <c r="CG31" s="297">
        <v>19.65</v>
      </c>
      <c r="CH31" s="24"/>
      <c r="CI31" s="24"/>
    </row>
    <row r="32" spans="2:74" ht="18" customHeight="1">
      <c r="B32" s="2"/>
      <c r="C32" s="2"/>
      <c r="D32" s="2"/>
      <c r="F32" s="2"/>
      <c r="G32" s="2"/>
      <c r="H32" s="2"/>
      <c r="I32" s="2"/>
      <c r="J32" s="2"/>
      <c r="K32" s="2"/>
      <c r="L32" s="225" t="s">
        <v>59</v>
      </c>
      <c r="N32" s="2"/>
      <c r="P32" s="223">
        <v>5</v>
      </c>
      <c r="Q32" s="24"/>
      <c r="R32" s="24"/>
      <c r="S32" s="24"/>
      <c r="T32" s="24"/>
      <c r="U32" s="2"/>
      <c r="V32" s="2"/>
      <c r="W32" s="2"/>
      <c r="X32" s="2"/>
      <c r="Y32" s="2"/>
      <c r="Z32" s="2"/>
      <c r="AL32" s="24"/>
      <c r="AZ32" s="24"/>
      <c r="BB32" s="24"/>
      <c r="BC32" s="24"/>
      <c r="BD32" s="24"/>
      <c r="BF32" s="24"/>
      <c r="BK32" s="251" t="s">
        <v>83</v>
      </c>
      <c r="BO32" s="24"/>
      <c r="BP32" s="24"/>
      <c r="BQ32" s="24"/>
      <c r="BR32" s="24"/>
      <c r="BS32" s="294" t="s">
        <v>95</v>
      </c>
      <c r="BU32" s="24"/>
      <c r="BV32" s="24"/>
    </row>
    <row r="33" spans="2:72" ht="18" customHeight="1">
      <c r="B33" s="2"/>
      <c r="C33" s="2"/>
      <c r="D33" s="27"/>
      <c r="E33" s="27"/>
      <c r="F33" s="2"/>
      <c r="T33" s="24"/>
      <c r="U33" s="24"/>
      <c r="AC33" s="24"/>
      <c r="AD33" s="24"/>
      <c r="AF33" s="24"/>
      <c r="AG33" s="24"/>
      <c r="AI33" s="25"/>
      <c r="AN33" s="24"/>
      <c r="AP33" s="24"/>
      <c r="AQ33" s="24"/>
      <c r="AR33" s="24"/>
      <c r="AS33" s="25" t="s">
        <v>93</v>
      </c>
      <c r="BC33" s="24"/>
      <c r="BD33" s="24"/>
      <c r="BF33" s="24"/>
      <c r="BG33" s="24"/>
      <c r="BI33" s="25"/>
      <c r="BN33" s="24"/>
      <c r="BO33" s="24"/>
      <c r="BP33" s="24"/>
      <c r="BT33" s="24"/>
    </row>
    <row r="34" spans="2:68" ht="18" customHeight="1">
      <c r="B34" s="2"/>
      <c r="C34" s="2"/>
      <c r="D34" s="2"/>
      <c r="E34" s="2"/>
      <c r="F34" s="2"/>
      <c r="S34" s="24"/>
      <c r="V34" s="2"/>
      <c r="W34" s="2"/>
      <c r="X34" s="2"/>
      <c r="Y34" s="2"/>
      <c r="Z34" s="2"/>
      <c r="AE34" s="24"/>
      <c r="AF34" s="24"/>
      <c r="AG34" s="24"/>
      <c r="AH34" s="24"/>
      <c r="AI34" s="24"/>
      <c r="AJ34" s="24"/>
      <c r="BK34" s="24"/>
      <c r="BL34" s="223">
        <v>12</v>
      </c>
      <c r="BO34" s="24"/>
      <c r="BP34" s="24"/>
    </row>
    <row r="35" spans="2:70" ht="18" customHeight="1">
      <c r="B35" s="2"/>
      <c r="C35" s="2"/>
      <c r="D35" s="2"/>
      <c r="E35" s="2"/>
      <c r="F35" s="2"/>
      <c r="G35" s="27"/>
      <c r="H35" s="2"/>
      <c r="I35" s="27"/>
      <c r="J35" s="2"/>
      <c r="K35" s="224"/>
      <c r="R35" s="27"/>
      <c r="S35" s="27"/>
      <c r="T35" s="24"/>
      <c r="U35" s="24"/>
      <c r="V35" s="24"/>
      <c r="W35" s="2"/>
      <c r="X35" s="2"/>
      <c r="Y35" s="24"/>
      <c r="AD35" s="24"/>
      <c r="AE35" s="24"/>
      <c r="AF35" s="24"/>
      <c r="AG35" s="24"/>
      <c r="AH35" s="24"/>
      <c r="AI35" s="24"/>
      <c r="AJ35" s="24"/>
      <c r="AK35" s="24"/>
      <c r="AM35" s="24"/>
      <c r="BH35" s="251" t="s">
        <v>84</v>
      </c>
      <c r="BI35" s="24"/>
      <c r="BJ35" s="24"/>
      <c r="BL35" s="24"/>
      <c r="BM35" s="24"/>
      <c r="BN35" s="24"/>
      <c r="BO35" s="24"/>
      <c r="BQ35" s="24"/>
      <c r="BR35" s="24"/>
    </row>
    <row r="36" spans="2:69" ht="18" customHeight="1">
      <c r="B36" s="2"/>
      <c r="C36" s="2"/>
      <c r="D36" s="2"/>
      <c r="E36" s="2"/>
      <c r="F36" s="2"/>
      <c r="G36" s="2"/>
      <c r="H36" s="2"/>
      <c r="I36" s="2"/>
      <c r="J36" s="2"/>
      <c r="L36" s="2"/>
      <c r="M36" s="27"/>
      <c r="N36" s="2"/>
      <c r="P36" s="2"/>
      <c r="Q36" s="27"/>
      <c r="R36" s="2"/>
      <c r="S36" s="27"/>
      <c r="T36" s="2"/>
      <c r="U36" s="2"/>
      <c r="V36" s="24"/>
      <c r="W36" s="24"/>
      <c r="X36" s="24"/>
      <c r="Z36" s="24"/>
      <c r="AA36" s="24"/>
      <c r="AE36" s="24"/>
      <c r="AH36" s="24"/>
      <c r="AN36" s="24"/>
      <c r="AO36" s="24"/>
      <c r="AS36" s="24"/>
      <c r="AT36" s="24"/>
      <c r="AX36" s="24"/>
      <c r="BG36" s="24"/>
      <c r="BH36" s="24"/>
      <c r="BK36" s="24"/>
      <c r="BL36" s="24"/>
      <c r="BN36" s="24"/>
      <c r="BP36" s="24"/>
      <c r="BQ36" s="24"/>
    </row>
    <row r="37" spans="2:69" ht="18" customHeight="1">
      <c r="B37" s="2"/>
      <c r="C37" s="2"/>
      <c r="D37" s="2"/>
      <c r="E37" s="2"/>
      <c r="F37" s="2"/>
      <c r="O37" s="246" t="s">
        <v>118</v>
      </c>
      <c r="T37" s="193" t="s">
        <v>57</v>
      </c>
      <c r="V37" s="2"/>
      <c r="X37" s="27"/>
      <c r="AC37" s="24"/>
      <c r="AE37" s="293" t="s">
        <v>70</v>
      </c>
      <c r="AF37" s="24"/>
      <c r="AG37" s="24"/>
      <c r="AJ37" s="24"/>
      <c r="BQ37" s="24"/>
    </row>
    <row r="38" spans="2:60" ht="18" customHeight="1">
      <c r="B38" s="2"/>
      <c r="C38" s="2"/>
      <c r="D38" s="2"/>
      <c r="E38" s="2"/>
      <c r="F38" s="2"/>
      <c r="G38" s="2"/>
      <c r="H38" s="2"/>
      <c r="I38" s="291">
        <v>18.48</v>
      </c>
      <c r="J38" s="2"/>
      <c r="K38" s="2"/>
      <c r="N38" s="2"/>
      <c r="P38" s="2"/>
      <c r="Q38" s="2"/>
      <c r="R38" s="2"/>
      <c r="T38" s="2"/>
      <c r="V38" s="2"/>
      <c r="W38" s="2"/>
      <c r="Y38" s="24"/>
      <c r="Z38" s="24"/>
      <c r="AC38" s="293" t="s">
        <v>71</v>
      </c>
      <c r="AE38" s="24"/>
      <c r="AF38" s="24"/>
      <c r="BH38" s="193" t="s">
        <v>56</v>
      </c>
    </row>
    <row r="39" spans="2:62" ht="18" customHeight="1">
      <c r="B39" s="2"/>
      <c r="C39" s="2"/>
      <c r="D39" s="2"/>
      <c r="E39" s="2"/>
      <c r="F39" s="2"/>
      <c r="G39" s="2"/>
      <c r="H39" s="2"/>
      <c r="I39" s="24"/>
      <c r="J39" s="2"/>
      <c r="K39" s="27"/>
      <c r="M39" s="27"/>
      <c r="N39" s="2"/>
      <c r="O39" s="24"/>
      <c r="P39" s="27"/>
      <c r="R39" s="2"/>
      <c r="T39" s="27"/>
      <c r="V39" s="2"/>
      <c r="W39" s="27"/>
      <c r="X39" s="24"/>
      <c r="Y39" s="2"/>
      <c r="Z39" s="298" t="s">
        <v>97</v>
      </c>
      <c r="AD39" s="24"/>
      <c r="BJ39" s="24"/>
    </row>
    <row r="40" spans="2:62" ht="18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  <c r="V40" s="2"/>
      <c r="W40" s="2"/>
      <c r="X40" s="2"/>
      <c r="Y40" s="2"/>
      <c r="Z40" s="24"/>
      <c r="AA40" s="24"/>
      <c r="BI40" s="284" t="s">
        <v>116</v>
      </c>
      <c r="BJ40" s="24"/>
    </row>
    <row r="41" spans="23:61" ht="18" customHeight="1">
      <c r="W41" s="24"/>
      <c r="X41" s="24"/>
      <c r="Y41" s="24"/>
      <c r="Z41" s="298" t="s">
        <v>90</v>
      </c>
      <c r="AC41" s="24"/>
      <c r="BI41" s="285">
        <v>6025</v>
      </c>
    </row>
    <row r="42" spans="13:45" ht="18" customHeight="1">
      <c r="M42" s="27"/>
      <c r="O42" s="24"/>
      <c r="Q42" s="2"/>
      <c r="V42" s="24"/>
      <c r="AA42" s="24"/>
      <c r="AB42" s="24"/>
      <c r="AS42" s="110" t="s">
        <v>34</v>
      </c>
    </row>
    <row r="43" ht="18" customHeight="1">
      <c r="AS43" s="88" t="s">
        <v>110</v>
      </c>
    </row>
    <row r="44" ht="18" customHeight="1"/>
    <row r="45" spans="57:88" ht="18" customHeight="1">
      <c r="BE45" s="24"/>
      <c r="BF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</row>
    <row r="46" spans="24:88" ht="18" customHeight="1">
      <c r="X46" s="24"/>
      <c r="Z46" s="24"/>
      <c r="AA46" s="24"/>
      <c r="BD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</row>
    <row r="47" spans="29:65" ht="18" customHeight="1">
      <c r="AC47" s="24"/>
      <c r="BI47" s="24"/>
      <c r="BJ47" s="24"/>
      <c r="BK47" s="24"/>
      <c r="BL47" s="24"/>
      <c r="BM47" s="24"/>
    </row>
    <row r="48" spans="2:88" ht="21" customHeight="1" thickBot="1">
      <c r="B48" s="28" t="s">
        <v>5</v>
      </c>
      <c r="C48" s="29" t="s">
        <v>6</v>
      </c>
      <c r="D48" s="29" t="s">
        <v>7</v>
      </c>
      <c r="E48" s="29" t="s">
        <v>8</v>
      </c>
      <c r="F48" s="30" t="s">
        <v>9</v>
      </c>
      <c r="G48" s="31"/>
      <c r="H48" s="29" t="s">
        <v>5</v>
      </c>
      <c r="I48" s="29" t="s">
        <v>6</v>
      </c>
      <c r="J48" s="30" t="s">
        <v>9</v>
      </c>
      <c r="K48" s="31"/>
      <c r="L48" s="29" t="s">
        <v>5</v>
      </c>
      <c r="M48" s="29" t="s">
        <v>6</v>
      </c>
      <c r="N48" s="29" t="s">
        <v>7</v>
      </c>
      <c r="O48" s="29" t="s">
        <v>8</v>
      </c>
      <c r="P48" s="32" t="s">
        <v>9</v>
      </c>
      <c r="AH48" s="28" t="s">
        <v>5</v>
      </c>
      <c r="AI48" s="29" t="s">
        <v>6</v>
      </c>
      <c r="AJ48" s="29" t="s">
        <v>7</v>
      </c>
      <c r="AK48" s="29" t="s">
        <v>8</v>
      </c>
      <c r="AL48" s="75" t="s">
        <v>9</v>
      </c>
      <c r="AM48" s="72"/>
      <c r="AN48" s="72"/>
      <c r="AO48" s="325" t="s">
        <v>29</v>
      </c>
      <c r="AP48" s="325"/>
      <c r="AQ48" s="72"/>
      <c r="AR48" s="72"/>
      <c r="AS48" s="208"/>
      <c r="AT48" s="29" t="s">
        <v>5</v>
      </c>
      <c r="AU48" s="29" t="s">
        <v>6</v>
      </c>
      <c r="AV48" s="29" t="s">
        <v>7</v>
      </c>
      <c r="AW48" s="29" t="s">
        <v>8</v>
      </c>
      <c r="AX48" s="75" t="s">
        <v>9</v>
      </c>
      <c r="AY48" s="72"/>
      <c r="AZ48" s="72"/>
      <c r="BA48" s="325" t="s">
        <v>29</v>
      </c>
      <c r="BB48" s="325"/>
      <c r="BC48" s="72"/>
      <c r="BD48" s="76"/>
      <c r="BH48" s="24"/>
      <c r="BI48" s="24"/>
      <c r="BJ48" s="24"/>
      <c r="BK48" s="24"/>
      <c r="BL48" s="24"/>
      <c r="BM48" s="24"/>
      <c r="BP48" s="28" t="s">
        <v>5</v>
      </c>
      <c r="BQ48" s="29" t="s">
        <v>6</v>
      </c>
      <c r="BR48" s="29" t="s">
        <v>7</v>
      </c>
      <c r="BS48" s="29" t="s">
        <v>8</v>
      </c>
      <c r="BT48" s="77" t="s">
        <v>9</v>
      </c>
      <c r="BU48" s="72"/>
      <c r="BV48" s="205" t="s">
        <v>5</v>
      </c>
      <c r="BW48" s="29" t="s">
        <v>6</v>
      </c>
      <c r="BX48" s="29" t="s">
        <v>7</v>
      </c>
      <c r="BY48" s="29" t="s">
        <v>8</v>
      </c>
      <c r="BZ48" s="77" t="s">
        <v>9</v>
      </c>
      <c r="CA48" s="72"/>
      <c r="CB48" s="205" t="s">
        <v>5</v>
      </c>
      <c r="CC48" s="29" t="s">
        <v>6</v>
      </c>
      <c r="CD48" s="77" t="s">
        <v>9</v>
      </c>
      <c r="CE48" s="31"/>
      <c r="CF48" s="29" t="s">
        <v>5</v>
      </c>
      <c r="CG48" s="29" t="s">
        <v>6</v>
      </c>
      <c r="CH48" s="29" t="s">
        <v>7</v>
      </c>
      <c r="CI48" s="29" t="s">
        <v>8</v>
      </c>
      <c r="CJ48" s="32" t="s">
        <v>9</v>
      </c>
    </row>
    <row r="49" spans="2:88" ht="21" customHeight="1" thickTop="1">
      <c r="B49" s="33"/>
      <c r="C49" s="6"/>
      <c r="D49" s="6"/>
      <c r="E49" s="6"/>
      <c r="F49" s="6"/>
      <c r="G49" s="6"/>
      <c r="H49" s="6"/>
      <c r="I49" s="5" t="s">
        <v>53</v>
      </c>
      <c r="J49" s="6"/>
      <c r="K49" s="6"/>
      <c r="L49" s="6"/>
      <c r="M49" s="6"/>
      <c r="N49" s="6"/>
      <c r="O49" s="6"/>
      <c r="P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28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F49" s="24"/>
      <c r="BI49" s="24"/>
      <c r="BJ49" s="24"/>
      <c r="BK49" s="24"/>
      <c r="BL49" s="24"/>
      <c r="BM49" s="24"/>
      <c r="BP49" s="81"/>
      <c r="BQ49" s="34"/>
      <c r="BR49" s="34"/>
      <c r="BS49" s="34"/>
      <c r="BT49" s="34"/>
      <c r="BU49" s="34"/>
      <c r="BV49" s="34"/>
      <c r="BW49" s="34"/>
      <c r="BX49" s="34"/>
      <c r="BY49" s="34"/>
      <c r="BZ49" s="5" t="s">
        <v>82</v>
      </c>
      <c r="CA49" s="260"/>
      <c r="CB49" s="34"/>
      <c r="CC49" s="34"/>
      <c r="CD49" s="34"/>
      <c r="CE49" s="34"/>
      <c r="CF49" s="34"/>
      <c r="CG49" s="34"/>
      <c r="CH49" s="34"/>
      <c r="CI49" s="34"/>
      <c r="CJ49" s="35"/>
    </row>
    <row r="50" spans="2:88" ht="21" customHeight="1">
      <c r="B50" s="36"/>
      <c r="C50" s="37"/>
      <c r="D50" s="37"/>
      <c r="E50" s="37"/>
      <c r="F50" s="38"/>
      <c r="G50" s="38"/>
      <c r="H50" s="37"/>
      <c r="I50" s="37"/>
      <c r="J50" s="38"/>
      <c r="K50" s="38"/>
      <c r="L50" s="37"/>
      <c r="M50" s="37"/>
      <c r="N50" s="37"/>
      <c r="O50" s="37"/>
      <c r="P50" s="39"/>
      <c r="AH50" s="36"/>
      <c r="AI50" s="37"/>
      <c r="AJ50" s="37"/>
      <c r="AK50" s="37"/>
      <c r="AL50" s="277"/>
      <c r="AM50" s="13"/>
      <c r="AR50" s="2"/>
      <c r="AS50" s="203"/>
      <c r="AT50" s="37"/>
      <c r="AU50" s="37"/>
      <c r="AV50" s="37"/>
      <c r="AW50" s="37"/>
      <c r="AX50" s="277"/>
      <c r="AY50" s="13"/>
      <c r="BD50" s="1"/>
      <c r="BF50" s="24"/>
      <c r="BI50" s="24"/>
      <c r="BJ50" s="24"/>
      <c r="BK50" s="24"/>
      <c r="BL50" s="24"/>
      <c r="BM50" s="24"/>
      <c r="BP50" s="36"/>
      <c r="BQ50" s="37"/>
      <c r="BR50" s="37"/>
      <c r="BS50" s="37"/>
      <c r="BT50" s="78"/>
      <c r="BU50" s="13"/>
      <c r="BV50" s="206"/>
      <c r="BW50" s="37"/>
      <c r="BX50" s="37"/>
      <c r="BY50" s="37"/>
      <c r="BZ50" s="78"/>
      <c r="CA50" s="13"/>
      <c r="CB50" s="206"/>
      <c r="CC50" s="37"/>
      <c r="CD50" s="78"/>
      <c r="CE50" s="283"/>
      <c r="CF50" s="37"/>
      <c r="CG50" s="37"/>
      <c r="CH50" s="37"/>
      <c r="CI50" s="37"/>
      <c r="CJ50" s="242"/>
    </row>
    <row r="51" spans="2:88" ht="21" customHeight="1">
      <c r="B51" s="36"/>
      <c r="C51" s="37"/>
      <c r="D51" s="37"/>
      <c r="E51" s="37"/>
      <c r="F51" s="38"/>
      <c r="G51" s="40"/>
      <c r="H51" s="256">
        <v>2</v>
      </c>
      <c r="I51" s="22">
        <v>18.525</v>
      </c>
      <c r="J51" s="41" t="s">
        <v>52</v>
      </c>
      <c r="K51" s="40"/>
      <c r="L51" s="256">
        <v>5</v>
      </c>
      <c r="M51" s="22">
        <v>18.57</v>
      </c>
      <c r="N51" s="43">
        <v>51</v>
      </c>
      <c r="O51" s="44">
        <f>M51+N51*0.001</f>
        <v>18.621</v>
      </c>
      <c r="P51" s="20" t="s">
        <v>54</v>
      </c>
      <c r="AH51" s="257">
        <v>7</v>
      </c>
      <c r="AI51" s="22">
        <v>18.646</v>
      </c>
      <c r="AJ51" s="43">
        <v>42</v>
      </c>
      <c r="AK51" s="44">
        <f>AI51+AJ51*0.001</f>
        <v>18.688000000000002</v>
      </c>
      <c r="AL51" s="278" t="s">
        <v>91</v>
      </c>
      <c r="AM51" s="280" t="s">
        <v>111</v>
      </c>
      <c r="AN51" s="201"/>
      <c r="AO51" s="201"/>
      <c r="AP51" s="201"/>
      <c r="AQ51" s="201"/>
      <c r="AR51" s="2"/>
      <c r="AS51" s="203"/>
      <c r="AT51" s="217"/>
      <c r="AU51" s="44"/>
      <c r="AV51" s="245"/>
      <c r="AW51" s="44"/>
      <c r="AX51" s="278"/>
      <c r="AY51" s="226"/>
      <c r="BD51" s="1"/>
      <c r="BF51" s="24"/>
      <c r="BI51" s="24"/>
      <c r="BJ51" s="24"/>
      <c r="BK51" s="24"/>
      <c r="BL51" s="24"/>
      <c r="BM51" s="24"/>
      <c r="BP51" s="250" t="s">
        <v>96</v>
      </c>
      <c r="BQ51" s="286">
        <v>19.365</v>
      </c>
      <c r="BR51" s="288">
        <v>-42</v>
      </c>
      <c r="BS51" s="286">
        <f>BQ51+BR51*0.001</f>
        <v>19.322999999999997</v>
      </c>
      <c r="BT51" s="295" t="s">
        <v>121</v>
      </c>
      <c r="BU51" s="73"/>
      <c r="BV51" s="258">
        <v>12</v>
      </c>
      <c r="BW51" s="22">
        <v>19.21</v>
      </c>
      <c r="BX51" s="43">
        <v>-51</v>
      </c>
      <c r="BY51" s="44">
        <f>BW51+BX51*0.001</f>
        <v>19.159000000000002</v>
      </c>
      <c r="BZ51" s="79" t="s">
        <v>47</v>
      </c>
      <c r="CA51" s="73"/>
      <c r="CB51" s="258">
        <v>15</v>
      </c>
      <c r="CC51" s="22">
        <v>19.303</v>
      </c>
      <c r="CD51" s="79" t="s">
        <v>54</v>
      </c>
      <c r="CE51" s="218"/>
      <c r="CF51" s="37"/>
      <c r="CG51" s="37"/>
      <c r="CH51" s="37"/>
      <c r="CI51" s="37"/>
      <c r="CJ51" s="242"/>
    </row>
    <row r="52" spans="2:88" ht="21" customHeight="1">
      <c r="B52" s="36"/>
      <c r="C52" s="37"/>
      <c r="D52" s="37"/>
      <c r="E52" s="37"/>
      <c r="F52" s="38"/>
      <c r="G52" s="40"/>
      <c r="H52" s="37"/>
      <c r="I52" s="37"/>
      <c r="J52" s="38"/>
      <c r="K52" s="40"/>
      <c r="L52" s="37"/>
      <c r="M52" s="37"/>
      <c r="N52" s="37"/>
      <c r="O52" s="37"/>
      <c r="P52" s="242"/>
      <c r="AH52" s="269"/>
      <c r="AI52" s="90"/>
      <c r="AJ52" s="270"/>
      <c r="AK52" s="90"/>
      <c r="AL52" s="275"/>
      <c r="AM52" s="271"/>
      <c r="AN52" s="272"/>
      <c r="AO52" s="272"/>
      <c r="AP52" s="272"/>
      <c r="AQ52" s="272"/>
      <c r="AR52" s="273"/>
      <c r="AS52" s="274"/>
      <c r="AT52" s="217" t="s">
        <v>70</v>
      </c>
      <c r="AU52" s="44">
        <v>18.765</v>
      </c>
      <c r="AV52" s="245">
        <v>-46</v>
      </c>
      <c r="AW52" s="44">
        <f>AU52+AV52*0.001</f>
        <v>18.719</v>
      </c>
      <c r="AX52" s="278" t="s">
        <v>91</v>
      </c>
      <c r="AY52" s="280" t="s">
        <v>117</v>
      </c>
      <c r="AZ52" s="272"/>
      <c r="BA52" s="272"/>
      <c r="BB52" s="272"/>
      <c r="BC52" s="272"/>
      <c r="BD52" s="276"/>
      <c r="BI52" s="24"/>
      <c r="BJ52" s="24"/>
      <c r="BK52" s="24"/>
      <c r="BL52" s="24"/>
      <c r="BM52" s="24"/>
      <c r="BP52" s="250"/>
      <c r="BQ52" s="44"/>
      <c r="BR52" s="43"/>
      <c r="BS52" s="44"/>
      <c r="BT52" s="79"/>
      <c r="BU52" s="73"/>
      <c r="BV52" s="206"/>
      <c r="BW52" s="37"/>
      <c r="BX52" s="37"/>
      <c r="BY52" s="37"/>
      <c r="BZ52" s="78"/>
      <c r="CA52" s="13"/>
      <c r="CB52" s="206"/>
      <c r="CC52" s="37"/>
      <c r="CD52" s="78"/>
      <c r="CE52" s="218"/>
      <c r="CF52" s="37"/>
      <c r="CG52" s="37"/>
      <c r="CH52" s="37"/>
      <c r="CI52" s="37"/>
      <c r="CJ52" s="242"/>
    </row>
    <row r="53" spans="2:88" ht="21" customHeight="1">
      <c r="B53" s="255">
        <v>1</v>
      </c>
      <c r="C53" s="42">
        <v>18.484</v>
      </c>
      <c r="D53" s="43">
        <v>51</v>
      </c>
      <c r="E53" s="44">
        <f>C53+D53*0.001</f>
        <v>18.535</v>
      </c>
      <c r="F53" s="41" t="s">
        <v>52</v>
      </c>
      <c r="G53" s="40"/>
      <c r="H53" s="256">
        <v>3</v>
      </c>
      <c r="I53" s="22">
        <v>18.527</v>
      </c>
      <c r="J53" s="41" t="s">
        <v>54</v>
      </c>
      <c r="K53" s="40"/>
      <c r="L53" s="256">
        <v>6</v>
      </c>
      <c r="M53" s="22">
        <v>18.636</v>
      </c>
      <c r="N53" s="43">
        <v>-42</v>
      </c>
      <c r="O53" s="44">
        <f>M53+N53*0.001</f>
        <v>18.593999999999998</v>
      </c>
      <c r="P53" s="20" t="s">
        <v>54</v>
      </c>
      <c r="AD53" s="103"/>
      <c r="AE53" s="104"/>
      <c r="AH53" s="257">
        <v>8</v>
      </c>
      <c r="AI53" s="22">
        <v>18.897</v>
      </c>
      <c r="AJ53" s="43">
        <v>42</v>
      </c>
      <c r="AK53" s="44">
        <f>AI53+AJ53*0.001</f>
        <v>18.939</v>
      </c>
      <c r="AL53" s="278" t="s">
        <v>91</v>
      </c>
      <c r="AM53" s="280" t="s">
        <v>114</v>
      </c>
      <c r="AR53" s="2"/>
      <c r="AS53" s="203"/>
      <c r="AT53" s="217"/>
      <c r="AU53" s="44"/>
      <c r="AV53" s="245"/>
      <c r="AW53" s="44"/>
      <c r="AX53" s="278"/>
      <c r="AY53" s="226"/>
      <c r="AZ53" s="201"/>
      <c r="BA53" s="201"/>
      <c r="BD53" s="1"/>
      <c r="BG53" s="103"/>
      <c r="BH53" s="104"/>
      <c r="BI53" s="24"/>
      <c r="BJ53" s="24"/>
      <c r="BK53" s="24"/>
      <c r="BL53" s="24"/>
      <c r="BM53" s="24"/>
      <c r="BP53" s="250" t="s">
        <v>94</v>
      </c>
      <c r="BQ53" s="286">
        <v>19.426</v>
      </c>
      <c r="BR53" s="288">
        <v>-51</v>
      </c>
      <c r="BS53" s="286">
        <f>BQ53+BR53*0.001</f>
        <v>19.375</v>
      </c>
      <c r="BT53" s="79" t="s">
        <v>54</v>
      </c>
      <c r="BU53" s="73"/>
      <c r="BV53" s="258">
        <v>13</v>
      </c>
      <c r="BW53" s="22">
        <v>19.244</v>
      </c>
      <c r="BX53" s="43">
        <v>-51</v>
      </c>
      <c r="BY53" s="44">
        <f>BW53+BX53*0.001</f>
        <v>19.193</v>
      </c>
      <c r="BZ53" s="79" t="s">
        <v>47</v>
      </c>
      <c r="CA53" s="73"/>
      <c r="CB53" s="258">
        <v>16</v>
      </c>
      <c r="CC53" s="22">
        <v>19.313</v>
      </c>
      <c r="CD53" s="79" t="s">
        <v>52</v>
      </c>
      <c r="CE53" s="218"/>
      <c r="CF53" s="259">
        <v>18</v>
      </c>
      <c r="CG53" s="42">
        <v>19.353</v>
      </c>
      <c r="CH53" s="43">
        <v>46</v>
      </c>
      <c r="CI53" s="44">
        <f>CG53+CH53*0.001</f>
        <v>19.399</v>
      </c>
      <c r="CJ53" s="243" t="s">
        <v>52</v>
      </c>
    </row>
    <row r="54" spans="2:88" ht="21" customHeight="1">
      <c r="B54" s="36"/>
      <c r="C54" s="37"/>
      <c r="D54" s="37"/>
      <c r="E54" s="37"/>
      <c r="F54" s="38"/>
      <c r="G54" s="40"/>
      <c r="H54" s="37"/>
      <c r="I54" s="37"/>
      <c r="J54" s="38"/>
      <c r="K54" s="40"/>
      <c r="L54" s="37"/>
      <c r="M54" s="37"/>
      <c r="N54" s="37"/>
      <c r="O54" s="37"/>
      <c r="P54" s="242"/>
      <c r="AH54" s="269"/>
      <c r="AI54" s="90"/>
      <c r="AJ54" s="270"/>
      <c r="AK54" s="90"/>
      <c r="AL54" s="275"/>
      <c r="AM54" s="271"/>
      <c r="AN54" s="272"/>
      <c r="AO54" s="272"/>
      <c r="AP54" s="272"/>
      <c r="AQ54" s="272"/>
      <c r="AR54" s="273"/>
      <c r="AS54" s="274"/>
      <c r="AT54" s="217" t="s">
        <v>71</v>
      </c>
      <c r="AU54" s="286">
        <v>18.735</v>
      </c>
      <c r="AV54" s="287">
        <v>-43</v>
      </c>
      <c r="AW54" s="286">
        <f>AU54+AV54*0.001</f>
        <v>18.692</v>
      </c>
      <c r="AX54" s="278" t="s">
        <v>91</v>
      </c>
      <c r="AY54" s="280" t="s">
        <v>113</v>
      </c>
      <c r="AZ54" s="272"/>
      <c r="BA54" s="272"/>
      <c r="BB54" s="272"/>
      <c r="BC54" s="272"/>
      <c r="BD54" s="276"/>
      <c r="BP54" s="250"/>
      <c r="BQ54" s="44"/>
      <c r="BR54" s="43"/>
      <c r="BS54" s="44"/>
      <c r="BT54" s="79"/>
      <c r="BU54" s="73"/>
      <c r="BV54" s="206"/>
      <c r="BW54" s="37"/>
      <c r="BX54" s="37"/>
      <c r="BY54" s="37"/>
      <c r="BZ54" s="78"/>
      <c r="CA54" s="13"/>
      <c r="CB54" s="206"/>
      <c r="CC54" s="37"/>
      <c r="CD54" s="78"/>
      <c r="CE54" s="218"/>
      <c r="CF54" s="37"/>
      <c r="CG54" s="37"/>
      <c r="CH54" s="37"/>
      <c r="CI54" s="37"/>
      <c r="CJ54" s="242"/>
    </row>
    <row r="55" spans="2:88" ht="21" customHeight="1">
      <c r="B55" s="36"/>
      <c r="C55" s="37"/>
      <c r="D55" s="37"/>
      <c r="E55" s="37"/>
      <c r="F55" s="38"/>
      <c r="G55" s="40"/>
      <c r="H55" s="256">
        <v>4</v>
      </c>
      <c r="I55" s="22">
        <v>18.569</v>
      </c>
      <c r="J55" s="41" t="s">
        <v>54</v>
      </c>
      <c r="K55" s="40"/>
      <c r="L55" s="217" t="s">
        <v>87</v>
      </c>
      <c r="M55" s="286">
        <v>18.57</v>
      </c>
      <c r="N55" s="287">
        <v>42</v>
      </c>
      <c r="O55" s="286">
        <f>M55+N55*0.001</f>
        <v>18.612000000000002</v>
      </c>
      <c r="P55" s="296" t="s">
        <v>121</v>
      </c>
      <c r="AH55" s="257">
        <v>9</v>
      </c>
      <c r="AI55" s="22">
        <v>18.957</v>
      </c>
      <c r="AJ55" s="43">
        <v>-42</v>
      </c>
      <c r="AK55" s="44">
        <f>AI55+AJ55*0.001</f>
        <v>18.915</v>
      </c>
      <c r="AL55" s="278" t="s">
        <v>91</v>
      </c>
      <c r="AM55" s="280" t="s">
        <v>112</v>
      </c>
      <c r="AR55" s="2"/>
      <c r="AS55" s="203"/>
      <c r="AT55" s="217"/>
      <c r="AU55" s="44"/>
      <c r="AV55" s="245"/>
      <c r="AW55" s="44"/>
      <c r="AX55" s="278"/>
      <c r="AY55" s="226"/>
      <c r="AZ55" s="201"/>
      <c r="BA55" s="201"/>
      <c r="BB55" s="201"/>
      <c r="BC55" s="201"/>
      <c r="BD55" s="202"/>
      <c r="BP55" s="250" t="s">
        <v>95</v>
      </c>
      <c r="BQ55" s="286">
        <v>19.313</v>
      </c>
      <c r="BR55" s="288">
        <v>-51</v>
      </c>
      <c r="BS55" s="286">
        <f>BQ55+BR55*0.001</f>
        <v>19.262</v>
      </c>
      <c r="BT55" s="79" t="s">
        <v>47</v>
      </c>
      <c r="BU55" s="73"/>
      <c r="BV55" s="258">
        <v>14</v>
      </c>
      <c r="BW55" s="22">
        <v>19.27</v>
      </c>
      <c r="BX55" s="43">
        <v>-51</v>
      </c>
      <c r="BY55" s="44">
        <f>BW55+BX55*0.001</f>
        <v>19.219</v>
      </c>
      <c r="BZ55" s="79" t="s">
        <v>54</v>
      </c>
      <c r="CA55" s="73"/>
      <c r="CB55" s="258">
        <v>17</v>
      </c>
      <c r="CC55" s="22">
        <v>19.346</v>
      </c>
      <c r="CD55" s="79" t="s">
        <v>52</v>
      </c>
      <c r="CE55" s="218"/>
      <c r="CF55" s="37"/>
      <c r="CG55" s="37"/>
      <c r="CH55" s="37"/>
      <c r="CI55" s="37"/>
      <c r="CJ55" s="242"/>
    </row>
    <row r="56" spans="2:88" ht="21" customHeight="1" thickBot="1">
      <c r="B56" s="239"/>
      <c r="C56" s="240"/>
      <c r="D56" s="240"/>
      <c r="E56" s="240"/>
      <c r="F56" s="241"/>
      <c r="G56" s="49"/>
      <c r="H56" s="50"/>
      <c r="I56" s="46"/>
      <c r="J56" s="48"/>
      <c r="K56" s="49"/>
      <c r="L56" s="50"/>
      <c r="M56" s="46"/>
      <c r="N56" s="47"/>
      <c r="O56" s="47"/>
      <c r="P56" s="51"/>
      <c r="AH56" s="45"/>
      <c r="AI56" s="46"/>
      <c r="AJ56" s="47"/>
      <c r="AK56" s="47"/>
      <c r="AL56" s="279"/>
      <c r="AM56" s="74"/>
      <c r="AN56" s="70"/>
      <c r="AO56" s="70"/>
      <c r="AP56" s="70"/>
      <c r="AQ56" s="70"/>
      <c r="AR56" s="70"/>
      <c r="AS56" s="204"/>
      <c r="AT56" s="50"/>
      <c r="AU56" s="46"/>
      <c r="AV56" s="47"/>
      <c r="AW56" s="47"/>
      <c r="AX56" s="279"/>
      <c r="AY56" s="74"/>
      <c r="AZ56" s="70"/>
      <c r="BA56" s="70"/>
      <c r="BB56" s="70"/>
      <c r="BC56" s="70"/>
      <c r="BD56" s="71"/>
      <c r="BP56" s="45"/>
      <c r="BQ56" s="46"/>
      <c r="BR56" s="47"/>
      <c r="BS56" s="47"/>
      <c r="BT56" s="80"/>
      <c r="BU56" s="74"/>
      <c r="BV56" s="207"/>
      <c r="BW56" s="46"/>
      <c r="BX56" s="47"/>
      <c r="BY56" s="47"/>
      <c r="BZ56" s="80"/>
      <c r="CA56" s="74"/>
      <c r="CB56" s="207"/>
      <c r="CC56" s="46"/>
      <c r="CD56" s="80"/>
      <c r="CE56" s="219"/>
      <c r="CF56" s="240"/>
      <c r="CG56" s="240"/>
      <c r="CH56" s="240"/>
      <c r="CI56" s="240"/>
      <c r="CJ56" s="244"/>
    </row>
  </sheetData>
  <sheetProtection password="E755" sheet="1" objects="1" scenarios="1"/>
  <mergeCells count="23">
    <mergeCell ref="M29:M30"/>
    <mergeCell ref="P3:Q3"/>
    <mergeCell ref="D17:I17"/>
    <mergeCell ref="F18:G18"/>
    <mergeCell ref="H18:I18"/>
    <mergeCell ref="D18:E18"/>
    <mergeCell ref="BT3:BU3"/>
    <mergeCell ref="T2:Y2"/>
    <mergeCell ref="BL2:BQ2"/>
    <mergeCell ref="AO48:AP48"/>
    <mergeCell ref="BA48:BB48"/>
    <mergeCell ref="AB3:AC3"/>
    <mergeCell ref="AB6:AC6"/>
    <mergeCell ref="AB7:AC7"/>
    <mergeCell ref="AB8:AC8"/>
    <mergeCell ref="BN3:BO3"/>
    <mergeCell ref="V3:W3"/>
    <mergeCell ref="BL4:BQ4"/>
    <mergeCell ref="T4:Y4"/>
    <mergeCell ref="BH6:BI6"/>
    <mergeCell ref="BH7:BI7"/>
    <mergeCell ref="BH8:BI8"/>
    <mergeCell ref="BH3:BI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10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2011-05-24T09:45:36Z</cp:lastPrinted>
  <dcterms:created xsi:type="dcterms:W3CDTF">2003-01-10T15:39:03Z</dcterms:created>
  <dcterms:modified xsi:type="dcterms:W3CDTF">2011-05-24T10:15:47Z</dcterms:modified>
  <cp:category/>
  <cp:version/>
  <cp:contentType/>
  <cp:contentStatus/>
</cp:coreProperties>
</file>