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Ostrava Třebovice" sheetId="2" r:id="rId2"/>
  </sheets>
  <definedNames/>
  <calcPr fullCalcOnLoad="1"/>
</workbook>
</file>

<file path=xl/sharedStrings.xml><?xml version="1.0" encoding="utf-8"?>
<sst xmlns="http://schemas.openxmlformats.org/spreadsheetml/2006/main" count="163" uniqueCount="100">
  <si>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</si>
  <si>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</si>
  <si>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</si>
  <si>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</si>
  <si>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</si>
  <si>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</si>
  <si>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</si>
  <si>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</si>
  <si>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</si>
  <si>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</si>
  <si>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</si>
  <si>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</si>
  <si>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</si>
  <si>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</si>
  <si>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</si>
  <si>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</si>
  <si>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</si>
  <si>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</si>
  <si>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</si>
  <si>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</si>
  <si>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</si>
  <si>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</si>
  <si>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</si>
  <si>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</si>
  <si>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</si>
  <si>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</si>
  <si>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</si>
  <si>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</si>
  <si>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</si>
  <si>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</si>
  <si>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</si>
  <si>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Vk 1</t>
  </si>
  <si>
    <t>zabezpečovacího zařízení</t>
  </si>
  <si>
    <t>Vlečka</t>
  </si>
  <si>
    <t>Automatické  hradlo</t>
  </si>
  <si>
    <t>AH - 83 ( bez návěstního bodu )</t>
  </si>
  <si>
    <t>Kód : 14</t>
  </si>
  <si>
    <t>Směr  :  Ostrava - Svinov</t>
  </si>
  <si>
    <t>samočinně činností</t>
  </si>
  <si>
    <t>Směr  :  Děhylov</t>
  </si>
  <si>
    <t>S 1</t>
  </si>
  <si>
    <t>L 1</t>
  </si>
  <si>
    <t>S 3</t>
  </si>
  <si>
    <t>L 3</t>
  </si>
  <si>
    <t>Se 1</t>
  </si>
  <si>
    <t>Se 3</t>
  </si>
  <si>
    <t>Se 2</t>
  </si>
  <si>
    <t>Se 4</t>
  </si>
  <si>
    <t>S 5</t>
  </si>
  <si>
    <t>elm.</t>
  </si>
  <si>
    <t>Se 5</t>
  </si>
  <si>
    <t>Se 6</t>
  </si>
  <si>
    <t>Odjezdová</t>
  </si>
  <si>
    <t>Obvod  vlečkaře</t>
  </si>
  <si>
    <t>ručně</t>
  </si>
  <si>
    <t>č. II,  úrovňové, jednostranné vnitřní</t>
  </si>
  <si>
    <t>č. I,  úrovňové, vnější</t>
  </si>
  <si>
    <t>obsluha z pracoviště úsekového ovládání</t>
  </si>
  <si>
    <t>( bez návěstního bodu )</t>
  </si>
  <si>
    <t>Se 7</t>
  </si>
  <si>
    <t>Vk 3</t>
  </si>
  <si>
    <t>Masokombinát</t>
  </si>
  <si>
    <t>Vlečkový areál</t>
  </si>
  <si>
    <t>Integrované - TESA</t>
  </si>
  <si>
    <t>Vk 2</t>
  </si>
  <si>
    <t>při jízdě do odbočky - není-li uvedeno jinak, rychlost 50 km/h</t>
  </si>
  <si>
    <t>Ramas</t>
  </si>
  <si>
    <t>M1</t>
  </si>
  <si>
    <t>S1</t>
  </si>
  <si>
    <t>Km  264,600</t>
  </si>
  <si>
    <t>PSt.1</t>
  </si>
  <si>
    <t>( Se 6, Se 7 )</t>
  </si>
  <si>
    <t>Obvod  dispečera  DOZ</t>
  </si>
  <si>
    <t>kontrola volnosti tratě počítačem náprav</t>
  </si>
  <si>
    <t>k.č.5</t>
  </si>
  <si>
    <t>Konec vlak. cesty</t>
  </si>
  <si>
    <t>Přechodová lávka</t>
  </si>
  <si>
    <t>Trať :</t>
  </si>
  <si>
    <t>Ev. č. :</t>
  </si>
  <si>
    <t>Elektronické  stavědlo</t>
  </si>
  <si>
    <t>ESA 11 ( TESA )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</si>
  <si>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</si>
  <si>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</si>
  <si>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</si>
  <si>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</si>
  <si>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</si>
  <si>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</si>
  <si>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</si>
  <si>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</si>
  <si>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</si>
  <si>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Výprava vlaků s přepravou cestujících dle čl. 505 SŽDC (ČD) D2</t>
  </si>
  <si>
    <t>dálková obsluha výpravčím DOZ ( opavský dispečer ) z JOP v ŽST Ostrava - Svinov</t>
  </si>
  <si>
    <t>Vlečková, jen odjezd směr O.-Svinov</t>
  </si>
  <si>
    <t>Vlečka č.:</t>
  </si>
  <si>
    <t>SENA</t>
  </si>
  <si>
    <t>C</t>
  </si>
  <si>
    <t>JPg</t>
  </si>
  <si>
    <t>I. / 2011</t>
  </si>
  <si>
    <t>Vzájemně vyloučeny jsou pouze protisměrné jízdní cesty na tutéž kolej</t>
  </si>
  <si>
    <t>km  264,505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</si>
</sst>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  <font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i/>
      <sz val="12"/>
      <color indexed="12"/>
      <name val="Arial CE"/>
      <family val="2"/>
    </font>
    <font>
      <sz val="11"/>
      <name val="Arial CE"/>
      <family val="0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6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7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Alignment="1">
      <alignment horizontal="center"/>
    </xf>
    <xf numFmtId="0" fontId="0" fillId="3" borderId="38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1" fillId="2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2" borderId="0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7" fillId="0" borderId="0" xfId="20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50" xfId="0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1" xfId="20" applyFont="1" applyFill="1" applyBorder="1" applyAlignment="1">
      <alignment horizontal="center" vertical="center"/>
      <protection/>
    </xf>
    <xf numFmtId="0" fontId="11" fillId="5" borderId="28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6" fillId="0" borderId="42" xfId="20" applyNumberFormat="1" applyFont="1" applyBorder="1" applyAlignment="1">
      <alignment horizontal="center" vertical="center"/>
      <protection/>
    </xf>
    <xf numFmtId="1" fontId="45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7" fillId="0" borderId="66" xfId="0" applyNumberFormat="1" applyFont="1" applyBorder="1" applyAlignment="1">
      <alignment horizontal="center" vertical="center"/>
    </xf>
    <xf numFmtId="0" fontId="22" fillId="0" borderId="6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40" fillId="0" borderId="6" xfId="0" applyNumberFormat="1" applyFont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0" fillId="6" borderId="68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0" fillId="0" borderId="0" xfId="0" applyFont="1" applyFill="1" applyBorder="1" applyAlignment="1" quotePrefix="1">
      <alignment horizontal="left" vertical="center"/>
    </xf>
    <xf numFmtId="0" fontId="18" fillId="0" borderId="0" xfId="0" applyFont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66" xfId="0" applyBorder="1" applyAlignment="1">
      <alignment/>
    </xf>
    <xf numFmtId="0" fontId="0" fillId="0" borderId="5" xfId="0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/>
    </xf>
    <xf numFmtId="164" fontId="32" fillId="0" borderId="0" xfId="20" applyNumberFormat="1" applyFont="1" applyFill="1" applyBorder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31" fillId="0" borderId="0" xfId="20" applyFont="1" applyFill="1" applyAlignment="1">
      <alignment horizontal="center" vertical="center"/>
      <protection/>
    </xf>
    <xf numFmtId="164" fontId="45" fillId="0" borderId="6" xfId="20" applyNumberFormat="1" applyFont="1" applyFill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center"/>
    </xf>
    <xf numFmtId="164" fontId="49" fillId="0" borderId="6" xfId="20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/>
    </xf>
    <xf numFmtId="0" fontId="11" fillId="0" borderId="0" xfId="20" applyFont="1" applyFill="1" applyBorder="1" applyAlignment="1">
      <alignment horizontal="center" vertical="center"/>
      <protection/>
    </xf>
    <xf numFmtId="0" fontId="27" fillId="5" borderId="62" xfId="20" applyFont="1" applyFill="1" applyBorder="1" applyAlignment="1">
      <alignment horizontal="center" vertical="center"/>
      <protection/>
    </xf>
    <xf numFmtId="0" fontId="27" fillId="5" borderId="62" xfId="20" applyFont="1" applyFill="1" applyBorder="1" applyAlignment="1" quotePrefix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7" fillId="0" borderId="36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5" xfId="20" applyFont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3" fillId="4" borderId="34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  <xf numFmtId="44" fontId="8" fillId="3" borderId="44" xfId="18" applyFont="1" applyFill="1" applyBorder="1" applyAlignment="1">
      <alignment horizontal="center" vertical="center"/>
    </xf>
    <xf numFmtId="44" fontId="8" fillId="3" borderId="39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Třebovice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1" name="Line 453"/>
        <xdr:cNvSpPr>
          <a:spLocks/>
        </xdr:cNvSpPr>
      </xdr:nvSpPr>
      <xdr:spPr>
        <a:xfrm flipV="1">
          <a:off x="33337500" y="6429375"/>
          <a:ext cx="1503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75</xdr:col>
      <xdr:colOff>266700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0439400" y="7115175"/>
          <a:ext cx="2196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Třebovice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7115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69</xdr:col>
      <xdr:colOff>247650</xdr:colOff>
      <xdr:row>28</xdr:row>
      <xdr:rowOff>152400</xdr:rowOff>
    </xdr:to>
    <xdr:sp>
      <xdr:nvSpPr>
        <xdr:cNvPr id="23" name="Line 610"/>
        <xdr:cNvSpPr>
          <a:spLocks/>
        </xdr:cNvSpPr>
      </xdr:nvSpPr>
      <xdr:spPr>
        <a:xfrm flipH="1" flipV="1">
          <a:off x="508444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4" name="Line 86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5" name="Line 86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6" name="Line 86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7" name="Line 86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9525</xdr:colOff>
      <xdr:row>35</xdr:row>
      <xdr:rowOff>9525</xdr:rowOff>
    </xdr:from>
    <xdr:to>
      <xdr:col>45</xdr:col>
      <xdr:colOff>285750</xdr:colOff>
      <xdr:row>37</xdr:row>
      <xdr:rowOff>9525</xdr:rowOff>
    </xdr:to>
    <xdr:pic>
      <xdr:nvPicPr>
        <xdr:cNvPr id="2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9452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247650</xdr:colOff>
      <xdr:row>25</xdr:row>
      <xdr:rowOff>76200</xdr:rowOff>
    </xdr:from>
    <xdr:to>
      <xdr:col>82</xdr:col>
      <xdr:colOff>476250</xdr:colOff>
      <xdr:row>25</xdr:row>
      <xdr:rowOff>114300</xdr:rowOff>
    </xdr:to>
    <xdr:sp>
      <xdr:nvSpPr>
        <xdr:cNvPr id="29" name="Line 28"/>
        <xdr:cNvSpPr>
          <a:spLocks/>
        </xdr:cNvSpPr>
      </xdr:nvSpPr>
      <xdr:spPr>
        <a:xfrm flipV="1">
          <a:off x="6050280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0</xdr:rowOff>
    </xdr:from>
    <xdr:to>
      <xdr:col>83</xdr:col>
      <xdr:colOff>247650</xdr:colOff>
      <xdr:row>25</xdr:row>
      <xdr:rowOff>76200</xdr:rowOff>
    </xdr:to>
    <xdr:sp>
      <xdr:nvSpPr>
        <xdr:cNvPr id="30" name="Line 29"/>
        <xdr:cNvSpPr>
          <a:spLocks/>
        </xdr:cNvSpPr>
      </xdr:nvSpPr>
      <xdr:spPr>
        <a:xfrm flipV="1">
          <a:off x="6124575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114300</xdr:rowOff>
    </xdr:from>
    <xdr:to>
      <xdr:col>71</xdr:col>
      <xdr:colOff>247650</xdr:colOff>
      <xdr:row>23</xdr:row>
      <xdr:rowOff>114300</xdr:rowOff>
    </xdr:to>
    <xdr:sp>
      <xdr:nvSpPr>
        <xdr:cNvPr id="31" name="Line 30"/>
        <xdr:cNvSpPr>
          <a:spLocks/>
        </xdr:cNvSpPr>
      </xdr:nvSpPr>
      <xdr:spPr>
        <a:xfrm>
          <a:off x="515874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32" name="Line 47"/>
        <xdr:cNvSpPr>
          <a:spLocks/>
        </xdr:cNvSpPr>
      </xdr:nvSpPr>
      <xdr:spPr>
        <a:xfrm flipV="1">
          <a:off x="178689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3" name="Line 171"/>
        <xdr:cNvSpPr>
          <a:spLocks/>
        </xdr:cNvSpPr>
      </xdr:nvSpPr>
      <xdr:spPr>
        <a:xfrm flipV="1">
          <a:off x="16383000" y="64293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37" name="Line 180"/>
        <xdr:cNvSpPr>
          <a:spLocks/>
        </xdr:cNvSpPr>
      </xdr:nvSpPr>
      <xdr:spPr>
        <a:xfrm flipH="1">
          <a:off x="156400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18</xdr:col>
      <xdr:colOff>495300</xdr:colOff>
      <xdr:row>28</xdr:row>
      <xdr:rowOff>114300</xdr:rowOff>
    </xdr:to>
    <xdr:sp>
      <xdr:nvSpPr>
        <xdr:cNvPr id="38" name="Line 181"/>
        <xdr:cNvSpPr>
          <a:spLocks/>
        </xdr:cNvSpPr>
      </xdr:nvSpPr>
      <xdr:spPr>
        <a:xfrm flipH="1">
          <a:off x="11182350" y="6772275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152400</xdr:rowOff>
    </xdr:from>
    <xdr:to>
      <xdr:col>70</xdr:col>
      <xdr:colOff>476250</xdr:colOff>
      <xdr:row>29</xdr:row>
      <xdr:rowOff>0</xdr:rowOff>
    </xdr:to>
    <xdr:sp>
      <xdr:nvSpPr>
        <xdr:cNvPr id="39" name="Line 183"/>
        <xdr:cNvSpPr>
          <a:spLocks/>
        </xdr:cNvSpPr>
      </xdr:nvSpPr>
      <xdr:spPr>
        <a:xfrm flipH="1" flipV="1">
          <a:off x="515874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32</xdr:col>
      <xdr:colOff>238125</xdr:colOff>
      <xdr:row>22</xdr:row>
      <xdr:rowOff>114300</xdr:rowOff>
    </xdr:to>
    <xdr:sp>
      <xdr:nvSpPr>
        <xdr:cNvPr id="40" name="Line 250"/>
        <xdr:cNvSpPr>
          <a:spLocks/>
        </xdr:cNvSpPr>
      </xdr:nvSpPr>
      <xdr:spPr>
        <a:xfrm flipV="1">
          <a:off x="18611850" y="5743575"/>
          <a:ext cx="494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57150</xdr:rowOff>
    </xdr:from>
    <xdr:to>
      <xdr:col>21</xdr:col>
      <xdr:colOff>266700</xdr:colOff>
      <xdr:row>27</xdr:row>
      <xdr:rowOff>0</xdr:rowOff>
    </xdr:to>
    <xdr:sp>
      <xdr:nvSpPr>
        <xdr:cNvPr id="41" name="Line 255"/>
        <xdr:cNvSpPr>
          <a:spLocks/>
        </xdr:cNvSpPr>
      </xdr:nvSpPr>
      <xdr:spPr>
        <a:xfrm flipV="1">
          <a:off x="13411200" y="6143625"/>
          <a:ext cx="2228850" cy="628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114300</xdr:rowOff>
    </xdr:from>
    <xdr:to>
      <xdr:col>14</xdr:col>
      <xdr:colOff>495300</xdr:colOff>
      <xdr:row>28</xdr:row>
      <xdr:rowOff>114300</xdr:rowOff>
    </xdr:to>
    <xdr:sp>
      <xdr:nvSpPr>
        <xdr:cNvPr id="50" name="Line 584"/>
        <xdr:cNvSpPr>
          <a:spLocks/>
        </xdr:cNvSpPr>
      </xdr:nvSpPr>
      <xdr:spPr>
        <a:xfrm flipV="1">
          <a:off x="4495800" y="711517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76200</xdr:rowOff>
    </xdr:from>
    <xdr:to>
      <xdr:col>6</xdr:col>
      <xdr:colOff>495300</xdr:colOff>
      <xdr:row>28</xdr:row>
      <xdr:rowOff>114300</xdr:rowOff>
    </xdr:to>
    <xdr:sp>
      <xdr:nvSpPr>
        <xdr:cNvPr id="51" name="Line 585"/>
        <xdr:cNvSpPr>
          <a:spLocks/>
        </xdr:cNvSpPr>
      </xdr:nvSpPr>
      <xdr:spPr>
        <a:xfrm flipH="1" flipV="1">
          <a:off x="3752850" y="7077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24</xdr:row>
      <xdr:rowOff>219075</xdr:rowOff>
    </xdr:from>
    <xdr:to>
      <xdr:col>4</xdr:col>
      <xdr:colOff>476250</xdr:colOff>
      <xdr:row>34</xdr:row>
      <xdr:rowOff>0</xdr:rowOff>
    </xdr:to>
    <xdr:sp>
      <xdr:nvSpPr>
        <xdr:cNvPr id="52" name="Line 593"/>
        <xdr:cNvSpPr>
          <a:spLocks/>
        </xdr:cNvSpPr>
      </xdr:nvSpPr>
      <xdr:spPr>
        <a:xfrm>
          <a:off x="2990850" y="6305550"/>
          <a:ext cx="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2514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263,911</a:t>
          </a:r>
        </a:p>
      </xdr:txBody>
    </xdr:sp>
    <xdr:clientData/>
  </xdr:oneCellAnchor>
  <xdr:twoCellAnchor>
    <xdr:from>
      <xdr:col>1</xdr:col>
      <xdr:colOff>266700</xdr:colOff>
      <xdr:row>26</xdr:row>
      <xdr:rowOff>114300</xdr:rowOff>
    </xdr:from>
    <xdr:to>
      <xdr:col>4</xdr:col>
      <xdr:colOff>495300</xdr:colOff>
      <xdr:row>28</xdr:row>
      <xdr:rowOff>0</xdr:rowOff>
    </xdr:to>
    <xdr:sp>
      <xdr:nvSpPr>
        <xdr:cNvPr id="54" name="Line 596"/>
        <xdr:cNvSpPr>
          <a:spLocks/>
        </xdr:cNvSpPr>
      </xdr:nvSpPr>
      <xdr:spPr>
        <a:xfrm flipH="1" flipV="1">
          <a:off x="781050" y="6657975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23</xdr:row>
      <xdr:rowOff>0</xdr:rowOff>
    </xdr:from>
    <xdr:to>
      <xdr:col>80</xdr:col>
      <xdr:colOff>495300</xdr:colOff>
      <xdr:row>33</xdr:row>
      <xdr:rowOff>219075</xdr:rowOff>
    </xdr:to>
    <xdr:sp>
      <xdr:nvSpPr>
        <xdr:cNvPr id="55" name="Line 603"/>
        <xdr:cNvSpPr>
          <a:spLocks/>
        </xdr:cNvSpPr>
      </xdr:nvSpPr>
      <xdr:spPr>
        <a:xfrm>
          <a:off x="59778900" y="5857875"/>
          <a:ext cx="0" cy="2505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34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9283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7725 - 3SNI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265,098</a:t>
          </a:r>
        </a:p>
      </xdr:txBody>
    </xdr:sp>
    <xdr:clientData/>
  </xdr:oneCellAnchor>
  <xdr:twoCellAnchor>
    <xdr:from>
      <xdr:col>65</xdr:col>
      <xdr:colOff>0</xdr:colOff>
      <xdr:row>25</xdr:row>
      <xdr:rowOff>114300</xdr:rowOff>
    </xdr:from>
    <xdr:to>
      <xdr:col>87</xdr:col>
      <xdr:colOff>247650</xdr:colOff>
      <xdr:row>25</xdr:row>
      <xdr:rowOff>114300</xdr:rowOff>
    </xdr:to>
    <xdr:sp>
      <xdr:nvSpPr>
        <xdr:cNvPr id="57" name="Line 605"/>
        <xdr:cNvSpPr>
          <a:spLocks/>
        </xdr:cNvSpPr>
      </xdr:nvSpPr>
      <xdr:spPr>
        <a:xfrm flipV="1">
          <a:off x="48367950" y="6429375"/>
          <a:ext cx="16592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87</xdr:col>
      <xdr:colOff>247650</xdr:colOff>
      <xdr:row>23</xdr:row>
      <xdr:rowOff>114300</xdr:rowOff>
    </xdr:to>
    <xdr:sp>
      <xdr:nvSpPr>
        <xdr:cNvPr id="58" name="Line 606"/>
        <xdr:cNvSpPr>
          <a:spLocks/>
        </xdr:cNvSpPr>
      </xdr:nvSpPr>
      <xdr:spPr>
        <a:xfrm flipV="1">
          <a:off x="63474600" y="5514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59" name="Line 618"/>
        <xdr:cNvSpPr>
          <a:spLocks/>
        </xdr:cNvSpPr>
      </xdr:nvSpPr>
      <xdr:spPr>
        <a:xfrm flipV="1">
          <a:off x="171259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20</xdr:col>
      <xdr:colOff>495300</xdr:colOff>
      <xdr:row>27</xdr:row>
      <xdr:rowOff>0</xdr:rowOff>
    </xdr:to>
    <xdr:sp>
      <xdr:nvSpPr>
        <xdr:cNvPr id="60" name="Line 619"/>
        <xdr:cNvSpPr>
          <a:spLocks/>
        </xdr:cNvSpPr>
      </xdr:nvSpPr>
      <xdr:spPr>
        <a:xfrm flipH="1">
          <a:off x="13411200" y="6543675"/>
          <a:ext cx="14859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61" name="Line 870"/>
        <xdr:cNvSpPr>
          <a:spLocks/>
        </xdr:cNvSpPr>
      </xdr:nvSpPr>
      <xdr:spPr>
        <a:xfrm flipH="1">
          <a:off x="148971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22</xdr:col>
      <xdr:colOff>495300</xdr:colOff>
      <xdr:row>24</xdr:row>
      <xdr:rowOff>57150</xdr:rowOff>
    </xdr:to>
    <xdr:sp>
      <xdr:nvSpPr>
        <xdr:cNvPr id="62" name="Line 871"/>
        <xdr:cNvSpPr>
          <a:spLocks/>
        </xdr:cNvSpPr>
      </xdr:nvSpPr>
      <xdr:spPr>
        <a:xfrm flipV="1">
          <a:off x="15640050" y="597217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0</xdr:rowOff>
    </xdr:from>
    <xdr:to>
      <xdr:col>23</xdr:col>
      <xdr:colOff>266700</xdr:colOff>
      <xdr:row>23</xdr:row>
      <xdr:rowOff>114300</xdr:rowOff>
    </xdr:to>
    <xdr:sp>
      <xdr:nvSpPr>
        <xdr:cNvPr id="63" name="Line 872"/>
        <xdr:cNvSpPr>
          <a:spLocks/>
        </xdr:cNvSpPr>
      </xdr:nvSpPr>
      <xdr:spPr>
        <a:xfrm flipV="1">
          <a:off x="16383000" y="5857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0</xdr:rowOff>
    </xdr:from>
    <xdr:to>
      <xdr:col>5</xdr:col>
      <xdr:colOff>266700</xdr:colOff>
      <xdr:row>28</xdr:row>
      <xdr:rowOff>76200</xdr:rowOff>
    </xdr:to>
    <xdr:sp>
      <xdr:nvSpPr>
        <xdr:cNvPr id="64" name="Line 874"/>
        <xdr:cNvSpPr>
          <a:spLocks/>
        </xdr:cNvSpPr>
      </xdr:nvSpPr>
      <xdr:spPr>
        <a:xfrm flipH="1" flipV="1">
          <a:off x="3009900" y="7000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76200</xdr:rowOff>
    </xdr:from>
    <xdr:to>
      <xdr:col>37</xdr:col>
      <xdr:colOff>0</xdr:colOff>
      <xdr:row>30</xdr:row>
      <xdr:rowOff>152400</xdr:rowOff>
    </xdr:to>
    <xdr:grpSp>
      <xdr:nvGrpSpPr>
        <xdr:cNvPr id="65" name="Group 902"/>
        <xdr:cNvGrpSpPr>
          <a:grpSpLocks/>
        </xdr:cNvGrpSpPr>
      </xdr:nvGrpSpPr>
      <xdr:grpSpPr>
        <a:xfrm>
          <a:off x="17373600" y="73056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66" name="Rectangle 90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0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0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0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0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0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0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1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1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32</xdr:row>
      <xdr:rowOff>76200</xdr:rowOff>
    </xdr:from>
    <xdr:to>
      <xdr:col>52</xdr:col>
      <xdr:colOff>504825</xdr:colOff>
      <xdr:row>33</xdr:row>
      <xdr:rowOff>152400</xdr:rowOff>
    </xdr:to>
    <xdr:grpSp>
      <xdr:nvGrpSpPr>
        <xdr:cNvPr id="75" name="Group 912"/>
        <xdr:cNvGrpSpPr>
          <a:grpSpLocks/>
        </xdr:cNvGrpSpPr>
      </xdr:nvGrpSpPr>
      <xdr:grpSpPr>
        <a:xfrm>
          <a:off x="28746450" y="7991475"/>
          <a:ext cx="10239375" cy="304800"/>
          <a:chOff x="115" y="388"/>
          <a:chExt cx="1117" cy="40"/>
        </a:xfrm>
        <a:solidFill>
          <a:srgbClr val="FFFFFF"/>
        </a:solidFill>
      </xdr:grpSpPr>
      <xdr:sp>
        <xdr:nvSpPr>
          <xdr:cNvPr id="76" name="Rectangle 91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25</xdr:row>
      <xdr:rowOff>76200</xdr:rowOff>
    </xdr:from>
    <xdr:to>
      <xdr:col>75</xdr:col>
      <xdr:colOff>247650</xdr:colOff>
      <xdr:row>25</xdr:row>
      <xdr:rowOff>114300</xdr:rowOff>
    </xdr:to>
    <xdr:sp>
      <xdr:nvSpPr>
        <xdr:cNvPr id="85" name="Line 930"/>
        <xdr:cNvSpPr>
          <a:spLocks/>
        </xdr:cNvSpPr>
      </xdr:nvSpPr>
      <xdr:spPr>
        <a:xfrm flipH="1" flipV="1">
          <a:off x="553021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85725</xdr:rowOff>
    </xdr:from>
    <xdr:to>
      <xdr:col>73</xdr:col>
      <xdr:colOff>247650</xdr:colOff>
      <xdr:row>25</xdr:row>
      <xdr:rowOff>0</xdr:rowOff>
    </xdr:to>
    <xdr:sp>
      <xdr:nvSpPr>
        <xdr:cNvPr id="86" name="Line 931"/>
        <xdr:cNvSpPr>
          <a:spLocks/>
        </xdr:cNvSpPr>
      </xdr:nvSpPr>
      <xdr:spPr>
        <a:xfrm flipH="1" flipV="1">
          <a:off x="53816250" y="6172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74</xdr:col>
      <xdr:colOff>476250</xdr:colOff>
      <xdr:row>25</xdr:row>
      <xdr:rowOff>76200</xdr:rowOff>
    </xdr:to>
    <xdr:sp>
      <xdr:nvSpPr>
        <xdr:cNvPr id="87" name="Line 932"/>
        <xdr:cNvSpPr>
          <a:spLocks/>
        </xdr:cNvSpPr>
      </xdr:nvSpPr>
      <xdr:spPr>
        <a:xfrm flipH="1" flipV="1">
          <a:off x="545592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24</xdr:row>
      <xdr:rowOff>85725</xdr:rowOff>
    </xdr:to>
    <xdr:sp>
      <xdr:nvSpPr>
        <xdr:cNvPr id="88" name="Line 933"/>
        <xdr:cNvSpPr>
          <a:spLocks/>
        </xdr:cNvSpPr>
      </xdr:nvSpPr>
      <xdr:spPr>
        <a:xfrm flipH="1" flipV="1">
          <a:off x="53073300" y="5972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26</xdr:row>
      <xdr:rowOff>0</xdr:rowOff>
    </xdr:from>
    <xdr:to>
      <xdr:col>65</xdr:col>
      <xdr:colOff>47625</xdr:colOff>
      <xdr:row>27</xdr:row>
      <xdr:rowOff>0</xdr:rowOff>
    </xdr:to>
    <xdr:grpSp>
      <xdr:nvGrpSpPr>
        <xdr:cNvPr id="89" name="Group 951"/>
        <xdr:cNvGrpSpPr>
          <a:grpSpLocks/>
        </xdr:cNvGrpSpPr>
      </xdr:nvGrpSpPr>
      <xdr:grpSpPr>
        <a:xfrm>
          <a:off x="483679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" name="Rectangle 95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22</xdr:row>
      <xdr:rowOff>0</xdr:rowOff>
    </xdr:from>
    <xdr:to>
      <xdr:col>78</xdr:col>
      <xdr:colOff>590550</xdr:colOff>
      <xdr:row>24</xdr:row>
      <xdr:rowOff>0</xdr:rowOff>
    </xdr:to>
    <xdr:grpSp>
      <xdr:nvGrpSpPr>
        <xdr:cNvPr id="93" name="Group 960"/>
        <xdr:cNvGrpSpPr>
          <a:grpSpLocks noChangeAspect="1"/>
        </xdr:cNvGrpSpPr>
      </xdr:nvGrpSpPr>
      <xdr:grpSpPr>
        <a:xfrm>
          <a:off x="58169175" y="56292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94" name="Line 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0</xdr:colOff>
      <xdr:row>25</xdr:row>
      <xdr:rowOff>0</xdr:rowOff>
    </xdr:from>
    <xdr:ext cx="323850" cy="228600"/>
    <xdr:sp>
      <xdr:nvSpPr>
        <xdr:cNvPr id="98" name="TextBox 970"/>
        <xdr:cNvSpPr txBox="1">
          <a:spLocks noChangeArrowheads="1"/>
        </xdr:cNvSpPr>
      </xdr:nvSpPr>
      <xdr:spPr>
        <a:xfrm>
          <a:off x="183451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38</xdr:col>
      <xdr:colOff>0</xdr:colOff>
      <xdr:row>19</xdr:row>
      <xdr:rowOff>76200</xdr:rowOff>
    </xdr:from>
    <xdr:to>
      <xdr:col>38</xdr:col>
      <xdr:colOff>171450</xdr:colOff>
      <xdr:row>33</xdr:row>
      <xdr:rowOff>152400</xdr:rowOff>
    </xdr:to>
    <xdr:sp>
      <xdr:nvSpPr>
        <xdr:cNvPr id="99" name="Rectangle 77"/>
        <xdr:cNvSpPr>
          <a:spLocks/>
        </xdr:cNvSpPr>
      </xdr:nvSpPr>
      <xdr:spPr>
        <a:xfrm>
          <a:off x="27774900" y="5019675"/>
          <a:ext cx="171450" cy="3276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171450</xdr:colOff>
      <xdr:row>33</xdr:row>
      <xdr:rowOff>0</xdr:rowOff>
    </xdr:from>
    <xdr:to>
      <xdr:col>39</xdr:col>
      <xdr:colOff>0</xdr:colOff>
      <xdr:row>33</xdr:row>
      <xdr:rowOff>152400</xdr:rowOff>
    </xdr:to>
    <xdr:sp>
      <xdr:nvSpPr>
        <xdr:cNvPr id="100" name="Rectangle 80"/>
        <xdr:cNvSpPr>
          <a:spLocks/>
        </xdr:cNvSpPr>
      </xdr:nvSpPr>
      <xdr:spPr>
        <a:xfrm>
          <a:off x="27946350" y="8143875"/>
          <a:ext cx="80010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19</xdr:row>
      <xdr:rowOff>76200</xdr:rowOff>
    </xdr:from>
    <xdr:to>
      <xdr:col>38</xdr:col>
      <xdr:colOff>0</xdr:colOff>
      <xdr:row>20</xdr:row>
      <xdr:rowOff>0</xdr:rowOff>
    </xdr:to>
    <xdr:sp>
      <xdr:nvSpPr>
        <xdr:cNvPr id="101" name="Rectangle 81"/>
        <xdr:cNvSpPr>
          <a:spLocks/>
        </xdr:cNvSpPr>
      </xdr:nvSpPr>
      <xdr:spPr>
        <a:xfrm>
          <a:off x="26955750" y="5019675"/>
          <a:ext cx="81915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2" name="Oval 8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03" name="Group 85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06" name="Group 88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109" name="Group 91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112" name="Group 94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205740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83</xdr:col>
      <xdr:colOff>247650</xdr:colOff>
      <xdr:row>24</xdr:row>
      <xdr:rowOff>85725</xdr:rowOff>
    </xdr:from>
    <xdr:to>
      <xdr:col>84</xdr:col>
      <xdr:colOff>476250</xdr:colOff>
      <xdr:row>25</xdr:row>
      <xdr:rowOff>0</xdr:rowOff>
    </xdr:to>
    <xdr:sp>
      <xdr:nvSpPr>
        <xdr:cNvPr id="116" name="Line 102"/>
        <xdr:cNvSpPr>
          <a:spLocks/>
        </xdr:cNvSpPr>
      </xdr:nvSpPr>
      <xdr:spPr>
        <a:xfrm flipV="1">
          <a:off x="61988700" y="6172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25</xdr:row>
      <xdr:rowOff>114300</xdr:rowOff>
    </xdr:from>
    <xdr:to>
      <xdr:col>81</xdr:col>
      <xdr:colOff>409575</xdr:colOff>
      <xdr:row>27</xdr:row>
      <xdr:rowOff>28575</xdr:rowOff>
    </xdr:to>
    <xdr:grpSp>
      <xdr:nvGrpSpPr>
        <xdr:cNvPr id="117" name="Group 114"/>
        <xdr:cNvGrpSpPr>
          <a:grpSpLocks/>
        </xdr:cNvGrpSpPr>
      </xdr:nvGrpSpPr>
      <xdr:grpSpPr>
        <a:xfrm>
          <a:off x="603504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371475</xdr:colOff>
      <xdr:row>22</xdr:row>
      <xdr:rowOff>57150</xdr:rowOff>
    </xdr:from>
    <xdr:to>
      <xdr:col>22</xdr:col>
      <xdr:colOff>723900</xdr:colOff>
      <xdr:row>22</xdr:row>
      <xdr:rowOff>190500</xdr:rowOff>
    </xdr:to>
    <xdr:sp>
      <xdr:nvSpPr>
        <xdr:cNvPr id="120" name="kreslení 16"/>
        <xdr:cNvSpPr>
          <a:spLocks/>
        </xdr:cNvSpPr>
      </xdr:nvSpPr>
      <xdr:spPr>
        <a:xfrm>
          <a:off x="16259175" y="5686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371475</xdr:colOff>
      <xdr:row>24</xdr:row>
      <xdr:rowOff>57150</xdr:rowOff>
    </xdr:from>
    <xdr:to>
      <xdr:col>22</xdr:col>
      <xdr:colOff>723900</xdr:colOff>
      <xdr:row>24</xdr:row>
      <xdr:rowOff>190500</xdr:rowOff>
    </xdr:to>
    <xdr:sp>
      <xdr:nvSpPr>
        <xdr:cNvPr id="121" name="kreslení 16"/>
        <xdr:cNvSpPr>
          <a:spLocks/>
        </xdr:cNvSpPr>
      </xdr:nvSpPr>
      <xdr:spPr>
        <a:xfrm>
          <a:off x="16259175" y="61436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27</xdr:row>
      <xdr:rowOff>57150</xdr:rowOff>
    </xdr:from>
    <xdr:to>
      <xdr:col>10</xdr:col>
      <xdr:colOff>676275</xdr:colOff>
      <xdr:row>27</xdr:row>
      <xdr:rowOff>190500</xdr:rowOff>
    </xdr:to>
    <xdr:sp>
      <xdr:nvSpPr>
        <xdr:cNvPr id="122" name="kreslení 12"/>
        <xdr:cNvSpPr>
          <a:spLocks/>
        </xdr:cNvSpPr>
      </xdr:nvSpPr>
      <xdr:spPr>
        <a:xfrm>
          <a:off x="7296150" y="68294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23</xdr:row>
      <xdr:rowOff>209550</xdr:rowOff>
    </xdr:from>
    <xdr:to>
      <xdr:col>75</xdr:col>
      <xdr:colOff>409575</xdr:colOff>
      <xdr:row>25</xdr:row>
      <xdr:rowOff>114300</xdr:rowOff>
    </xdr:to>
    <xdr:grpSp>
      <xdr:nvGrpSpPr>
        <xdr:cNvPr id="123" name="Group 137"/>
        <xdr:cNvGrpSpPr>
          <a:grpSpLocks noChangeAspect="1"/>
        </xdr:cNvGrpSpPr>
      </xdr:nvGrpSpPr>
      <xdr:grpSpPr>
        <a:xfrm>
          <a:off x="55892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26</xdr:row>
      <xdr:rowOff>133350</xdr:rowOff>
    </xdr:from>
    <xdr:to>
      <xdr:col>18</xdr:col>
      <xdr:colOff>495300</xdr:colOff>
      <xdr:row>27</xdr:row>
      <xdr:rowOff>0</xdr:rowOff>
    </xdr:to>
    <xdr:sp>
      <xdr:nvSpPr>
        <xdr:cNvPr id="126" name="Line 141"/>
        <xdr:cNvSpPr>
          <a:spLocks noChangeAspect="1"/>
        </xdr:cNvSpPr>
      </xdr:nvSpPr>
      <xdr:spPr>
        <a:xfrm>
          <a:off x="13411200" y="667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25</xdr:row>
      <xdr:rowOff>95250</xdr:rowOff>
    </xdr:from>
    <xdr:to>
      <xdr:col>18</xdr:col>
      <xdr:colOff>647700</xdr:colOff>
      <xdr:row>26</xdr:row>
      <xdr:rowOff>133350</xdr:rowOff>
    </xdr:to>
    <xdr:sp>
      <xdr:nvSpPr>
        <xdr:cNvPr id="127" name="Oval 142"/>
        <xdr:cNvSpPr>
          <a:spLocks noChangeAspect="1"/>
        </xdr:cNvSpPr>
      </xdr:nvSpPr>
      <xdr:spPr>
        <a:xfrm>
          <a:off x="13258800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32</xdr:row>
      <xdr:rowOff>57150</xdr:rowOff>
    </xdr:from>
    <xdr:to>
      <xdr:col>3</xdr:col>
      <xdr:colOff>485775</xdr:colOff>
      <xdr:row>32</xdr:row>
      <xdr:rowOff>171450</xdr:rowOff>
    </xdr:to>
    <xdr:grpSp>
      <xdr:nvGrpSpPr>
        <xdr:cNvPr id="128" name="Group 143"/>
        <xdr:cNvGrpSpPr>
          <a:grpSpLocks noChangeAspect="1"/>
        </xdr:cNvGrpSpPr>
      </xdr:nvGrpSpPr>
      <xdr:grpSpPr>
        <a:xfrm>
          <a:off x="1485900" y="79724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2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0" name="Line 14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4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5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5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30</xdr:row>
      <xdr:rowOff>57150</xdr:rowOff>
    </xdr:from>
    <xdr:to>
      <xdr:col>4</xdr:col>
      <xdr:colOff>942975</xdr:colOff>
      <xdr:row>30</xdr:row>
      <xdr:rowOff>171450</xdr:rowOff>
    </xdr:to>
    <xdr:grpSp>
      <xdr:nvGrpSpPr>
        <xdr:cNvPr id="137" name="Group 152"/>
        <xdr:cNvGrpSpPr>
          <a:grpSpLocks noChangeAspect="1"/>
        </xdr:cNvGrpSpPr>
      </xdr:nvGrpSpPr>
      <xdr:grpSpPr>
        <a:xfrm>
          <a:off x="30194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21</xdr:row>
      <xdr:rowOff>57150</xdr:rowOff>
    </xdr:from>
    <xdr:to>
      <xdr:col>23</xdr:col>
      <xdr:colOff>485775</xdr:colOff>
      <xdr:row>21</xdr:row>
      <xdr:rowOff>171450</xdr:rowOff>
    </xdr:to>
    <xdr:grpSp>
      <xdr:nvGrpSpPr>
        <xdr:cNvPr id="142" name="Group 157"/>
        <xdr:cNvGrpSpPr>
          <a:grpSpLocks noChangeAspect="1"/>
        </xdr:cNvGrpSpPr>
      </xdr:nvGrpSpPr>
      <xdr:grpSpPr>
        <a:xfrm>
          <a:off x="169068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1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29</xdr:row>
      <xdr:rowOff>57150</xdr:rowOff>
    </xdr:from>
    <xdr:to>
      <xdr:col>10</xdr:col>
      <xdr:colOff>438150</xdr:colOff>
      <xdr:row>29</xdr:row>
      <xdr:rowOff>171450</xdr:rowOff>
    </xdr:to>
    <xdr:grpSp>
      <xdr:nvGrpSpPr>
        <xdr:cNvPr id="147" name="Group 162"/>
        <xdr:cNvGrpSpPr>
          <a:grpSpLocks noChangeAspect="1"/>
        </xdr:cNvGrpSpPr>
      </xdr:nvGrpSpPr>
      <xdr:grpSpPr>
        <a:xfrm>
          <a:off x="6972300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8" name="Line 1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32</xdr:row>
      <xdr:rowOff>57150</xdr:rowOff>
    </xdr:from>
    <xdr:to>
      <xdr:col>8</xdr:col>
      <xdr:colOff>352425</xdr:colOff>
      <xdr:row>32</xdr:row>
      <xdr:rowOff>171450</xdr:rowOff>
    </xdr:to>
    <xdr:grpSp>
      <xdr:nvGrpSpPr>
        <xdr:cNvPr id="152" name="Group 167"/>
        <xdr:cNvGrpSpPr>
          <a:grpSpLocks noChangeAspect="1"/>
        </xdr:cNvGrpSpPr>
      </xdr:nvGrpSpPr>
      <xdr:grpSpPr>
        <a:xfrm>
          <a:off x="5534025" y="7972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24</xdr:row>
      <xdr:rowOff>57150</xdr:rowOff>
    </xdr:from>
    <xdr:to>
      <xdr:col>23</xdr:col>
      <xdr:colOff>485775</xdr:colOff>
      <xdr:row>24</xdr:row>
      <xdr:rowOff>171450</xdr:rowOff>
    </xdr:to>
    <xdr:grpSp>
      <xdr:nvGrpSpPr>
        <xdr:cNvPr id="156" name="Group 171"/>
        <xdr:cNvGrpSpPr>
          <a:grpSpLocks noChangeAspect="1"/>
        </xdr:cNvGrpSpPr>
      </xdr:nvGrpSpPr>
      <xdr:grpSpPr>
        <a:xfrm>
          <a:off x="166497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7" name="Line 17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7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219075</xdr:colOff>
      <xdr:row>30</xdr:row>
      <xdr:rowOff>57150</xdr:rowOff>
    </xdr:from>
    <xdr:to>
      <xdr:col>14</xdr:col>
      <xdr:colOff>257175</xdr:colOff>
      <xdr:row>30</xdr:row>
      <xdr:rowOff>171450</xdr:rowOff>
    </xdr:to>
    <xdr:grpSp>
      <xdr:nvGrpSpPr>
        <xdr:cNvPr id="163" name="Group 178"/>
        <xdr:cNvGrpSpPr>
          <a:grpSpLocks noChangeAspect="1"/>
        </xdr:cNvGrpSpPr>
      </xdr:nvGrpSpPr>
      <xdr:grpSpPr>
        <a:xfrm>
          <a:off x="9648825" y="75152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164" name="Line 17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8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8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8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27</xdr:row>
      <xdr:rowOff>57150</xdr:rowOff>
    </xdr:from>
    <xdr:to>
      <xdr:col>22</xdr:col>
      <xdr:colOff>285750</xdr:colOff>
      <xdr:row>27</xdr:row>
      <xdr:rowOff>171450</xdr:rowOff>
    </xdr:to>
    <xdr:grpSp>
      <xdr:nvGrpSpPr>
        <xdr:cNvPr id="169" name="Group 184"/>
        <xdr:cNvGrpSpPr>
          <a:grpSpLocks noChangeAspect="1"/>
        </xdr:cNvGrpSpPr>
      </xdr:nvGrpSpPr>
      <xdr:grpSpPr>
        <a:xfrm>
          <a:off x="15297150" y="68294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7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18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8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8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9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9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390525</xdr:colOff>
      <xdr:row>29</xdr:row>
      <xdr:rowOff>171450</xdr:rowOff>
    </xdr:to>
    <xdr:grpSp>
      <xdr:nvGrpSpPr>
        <xdr:cNvPr id="177" name="Group 193"/>
        <xdr:cNvGrpSpPr>
          <a:grpSpLocks noChangeAspect="1"/>
        </xdr:cNvGrpSpPr>
      </xdr:nvGrpSpPr>
      <xdr:grpSpPr>
        <a:xfrm>
          <a:off x="49901475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9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9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9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9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9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185" name="Group 201"/>
        <xdr:cNvGrpSpPr>
          <a:grpSpLocks noChangeAspect="1"/>
        </xdr:cNvGrpSpPr>
      </xdr:nvGrpSpPr>
      <xdr:grpSpPr>
        <a:xfrm>
          <a:off x="63293625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Line 2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847725</xdr:colOff>
      <xdr:row>24</xdr:row>
      <xdr:rowOff>57150</xdr:rowOff>
    </xdr:from>
    <xdr:to>
      <xdr:col>81</xdr:col>
      <xdr:colOff>304800</xdr:colOff>
      <xdr:row>24</xdr:row>
      <xdr:rowOff>171450</xdr:rowOff>
    </xdr:to>
    <xdr:grpSp>
      <xdr:nvGrpSpPr>
        <xdr:cNvPr id="194" name="Group 210"/>
        <xdr:cNvGrpSpPr>
          <a:grpSpLocks noChangeAspect="1"/>
        </xdr:cNvGrpSpPr>
      </xdr:nvGrpSpPr>
      <xdr:grpSpPr>
        <a:xfrm>
          <a:off x="60131325" y="61436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5" name="Line 2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26</xdr:row>
      <xdr:rowOff>57150</xdr:rowOff>
    </xdr:from>
    <xdr:to>
      <xdr:col>79</xdr:col>
      <xdr:colOff>485775</xdr:colOff>
      <xdr:row>26</xdr:row>
      <xdr:rowOff>171450</xdr:rowOff>
    </xdr:to>
    <xdr:grpSp>
      <xdr:nvGrpSpPr>
        <xdr:cNvPr id="199" name="Group 215"/>
        <xdr:cNvGrpSpPr>
          <a:grpSpLocks noChangeAspect="1"/>
        </xdr:cNvGrpSpPr>
      </xdr:nvGrpSpPr>
      <xdr:grpSpPr>
        <a:xfrm>
          <a:off x="588168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0" name="Line 2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29</xdr:row>
      <xdr:rowOff>57150</xdr:rowOff>
    </xdr:from>
    <xdr:to>
      <xdr:col>76</xdr:col>
      <xdr:colOff>323850</xdr:colOff>
      <xdr:row>29</xdr:row>
      <xdr:rowOff>171450</xdr:rowOff>
    </xdr:to>
    <xdr:grpSp>
      <xdr:nvGrpSpPr>
        <xdr:cNvPr id="204" name="Group 220"/>
        <xdr:cNvGrpSpPr>
          <a:grpSpLocks noChangeAspect="1"/>
        </xdr:cNvGrpSpPr>
      </xdr:nvGrpSpPr>
      <xdr:grpSpPr>
        <a:xfrm>
          <a:off x="56330850" y="72866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32</xdr:row>
      <xdr:rowOff>57150</xdr:rowOff>
    </xdr:from>
    <xdr:to>
      <xdr:col>68</xdr:col>
      <xdr:colOff>104775</xdr:colOff>
      <xdr:row>32</xdr:row>
      <xdr:rowOff>171450</xdr:rowOff>
    </xdr:to>
    <xdr:grpSp>
      <xdr:nvGrpSpPr>
        <xdr:cNvPr id="208" name="Group 224"/>
        <xdr:cNvGrpSpPr>
          <a:grpSpLocks noChangeAspect="1"/>
        </xdr:cNvGrpSpPr>
      </xdr:nvGrpSpPr>
      <xdr:grpSpPr>
        <a:xfrm>
          <a:off x="499014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9" name="Line 22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2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23</xdr:row>
      <xdr:rowOff>114300</xdr:rowOff>
    </xdr:from>
    <xdr:to>
      <xdr:col>85</xdr:col>
      <xdr:colOff>247650</xdr:colOff>
      <xdr:row>24</xdr:row>
      <xdr:rowOff>85725</xdr:rowOff>
    </xdr:to>
    <xdr:sp>
      <xdr:nvSpPr>
        <xdr:cNvPr id="214" name="Line 233"/>
        <xdr:cNvSpPr>
          <a:spLocks/>
        </xdr:cNvSpPr>
      </xdr:nvSpPr>
      <xdr:spPr>
        <a:xfrm flipV="1">
          <a:off x="62731650" y="5972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1.25390625" style="244" customWidth="1"/>
    <col min="3" max="18" width="11.2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18" customHeight="1">
      <c r="B3" s="171"/>
      <c r="C3" s="171"/>
      <c r="D3" s="171"/>
      <c r="J3" s="172"/>
      <c r="K3" s="171"/>
      <c r="L3" s="171"/>
    </row>
    <row r="4" spans="1:22" s="179" customFormat="1" ht="22.5" customHeight="1">
      <c r="A4" s="173"/>
      <c r="B4" s="93" t="s">
        <v>77</v>
      </c>
      <c r="C4" s="174">
        <v>301</v>
      </c>
      <c r="D4" s="175"/>
      <c r="E4" s="173"/>
      <c r="F4" s="173"/>
      <c r="G4" s="173"/>
      <c r="H4" s="173"/>
      <c r="I4" s="175"/>
      <c r="J4" s="275" t="s">
        <v>69</v>
      </c>
      <c r="K4" s="175"/>
      <c r="L4" s="176"/>
      <c r="M4" s="175"/>
      <c r="N4" s="175"/>
      <c r="O4" s="175"/>
      <c r="P4" s="175"/>
      <c r="Q4" s="177" t="s">
        <v>78</v>
      </c>
      <c r="R4" s="276">
        <v>344440</v>
      </c>
      <c r="S4" s="175"/>
      <c r="T4" s="175"/>
      <c r="U4" s="178"/>
      <c r="V4" s="178"/>
    </row>
    <row r="5" spans="2:22" s="180" customFormat="1" ht="18" customHeight="1" thickBot="1">
      <c r="B5" s="181"/>
      <c r="C5" s="182"/>
      <c r="D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s="188" customFormat="1" ht="21" customHeight="1">
      <c r="A6" s="183"/>
      <c r="B6" s="184"/>
      <c r="C6" s="185"/>
      <c r="D6" s="184"/>
      <c r="E6" s="186"/>
      <c r="F6" s="186"/>
      <c r="G6" s="186"/>
      <c r="H6" s="186"/>
      <c r="I6" s="186"/>
      <c r="J6" s="184"/>
      <c r="K6" s="184"/>
      <c r="L6" s="184"/>
      <c r="M6" s="184"/>
      <c r="N6" s="184"/>
      <c r="O6" s="184"/>
      <c r="P6" s="184"/>
      <c r="Q6" s="184"/>
      <c r="R6" s="184"/>
      <c r="S6" s="187"/>
      <c r="T6" s="172"/>
      <c r="U6" s="172"/>
      <c r="V6" s="172"/>
    </row>
    <row r="7" spans="1:21" ht="21" customHeight="1">
      <c r="A7" s="189"/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  <c r="S7" s="193"/>
      <c r="T7" s="171"/>
      <c r="U7" s="169"/>
    </row>
    <row r="8" spans="1:21" ht="24.75" customHeight="1">
      <c r="A8" s="189"/>
      <c r="B8" s="194"/>
      <c r="C8" s="195" t="s">
        <v>7</v>
      </c>
      <c r="D8" s="196"/>
      <c r="E8" s="196"/>
      <c r="F8" s="196"/>
      <c r="G8" s="196"/>
      <c r="H8" s="197"/>
      <c r="I8" s="197"/>
      <c r="J8" s="80" t="s">
        <v>79</v>
      </c>
      <c r="K8" s="197"/>
      <c r="L8" s="197"/>
      <c r="M8" s="196"/>
      <c r="N8" s="196"/>
      <c r="O8" s="196"/>
      <c r="P8" s="196"/>
      <c r="Q8" s="196"/>
      <c r="R8" s="198"/>
      <c r="S8" s="193"/>
      <c r="T8" s="171"/>
      <c r="U8" s="169"/>
    </row>
    <row r="9" spans="1:21" ht="24.75" customHeight="1">
      <c r="A9" s="189"/>
      <c r="B9" s="194"/>
      <c r="C9" s="49" t="s">
        <v>8</v>
      </c>
      <c r="D9" s="196"/>
      <c r="E9" s="196"/>
      <c r="F9" s="196"/>
      <c r="G9" s="196"/>
      <c r="H9" s="196"/>
      <c r="I9" s="196"/>
      <c r="J9" s="199" t="s">
        <v>80</v>
      </c>
      <c r="K9" s="196"/>
      <c r="L9" s="196"/>
      <c r="M9" s="196"/>
      <c r="N9" s="196"/>
      <c r="O9" s="196"/>
      <c r="P9" s="288" t="s">
        <v>81</v>
      </c>
      <c r="Q9" s="288"/>
      <c r="R9" s="200"/>
      <c r="S9" s="193"/>
      <c r="T9" s="171"/>
      <c r="U9" s="169"/>
    </row>
    <row r="10" spans="1:21" ht="24.75" customHeight="1">
      <c r="A10" s="189"/>
      <c r="B10" s="194"/>
      <c r="C10" s="49" t="s">
        <v>9</v>
      </c>
      <c r="D10" s="196"/>
      <c r="E10" s="196"/>
      <c r="F10" s="196"/>
      <c r="G10" s="196"/>
      <c r="H10" s="196"/>
      <c r="I10" s="196"/>
      <c r="J10" s="199" t="s">
        <v>91</v>
      </c>
      <c r="K10" s="196"/>
      <c r="L10" s="196"/>
      <c r="M10" s="196"/>
      <c r="N10" s="196"/>
      <c r="O10" s="196"/>
      <c r="P10" s="196"/>
      <c r="Q10" s="196"/>
      <c r="R10" s="198"/>
      <c r="S10" s="193"/>
      <c r="T10" s="171"/>
      <c r="U10" s="169"/>
    </row>
    <row r="11" spans="1:21" ht="21" customHeight="1">
      <c r="A11" s="189"/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193"/>
      <c r="T11" s="171"/>
      <c r="U11" s="169"/>
    </row>
    <row r="12" spans="1:21" ht="21" customHeight="1">
      <c r="A12" s="189"/>
      <c r="B12" s="194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8"/>
      <c r="S12" s="193"/>
      <c r="T12" s="171"/>
      <c r="U12" s="169"/>
    </row>
    <row r="13" spans="1:21" ht="21" customHeight="1">
      <c r="A13" s="189"/>
      <c r="B13" s="194"/>
      <c r="C13" s="92" t="s">
        <v>21</v>
      </c>
      <c r="D13" s="196"/>
      <c r="E13" s="196"/>
      <c r="F13" s="196"/>
      <c r="G13" s="196"/>
      <c r="H13" s="196"/>
      <c r="J13" s="204" t="s">
        <v>10</v>
      </c>
      <c r="M13" s="205"/>
      <c r="N13" s="205"/>
      <c r="O13" s="205"/>
      <c r="P13" s="205"/>
      <c r="Q13" s="196"/>
      <c r="R13" s="198"/>
      <c r="S13" s="193"/>
      <c r="T13" s="171"/>
      <c r="U13" s="169"/>
    </row>
    <row r="14" spans="1:21" ht="21" customHeight="1">
      <c r="A14" s="189"/>
      <c r="B14" s="194"/>
      <c r="C14" s="50" t="s">
        <v>22</v>
      </c>
      <c r="D14" s="196"/>
      <c r="E14" s="196"/>
      <c r="F14" s="196"/>
      <c r="G14" s="196"/>
      <c r="H14" s="196"/>
      <c r="J14" s="274">
        <v>264.6</v>
      </c>
      <c r="M14" s="205"/>
      <c r="N14" s="205"/>
      <c r="O14" s="205"/>
      <c r="P14" s="205"/>
      <c r="Q14" s="196"/>
      <c r="R14" s="198"/>
      <c r="S14" s="193"/>
      <c r="T14" s="171"/>
      <c r="U14" s="169"/>
    </row>
    <row r="15" spans="1:21" ht="21" customHeight="1">
      <c r="A15" s="189"/>
      <c r="B15" s="194"/>
      <c r="C15" s="50" t="s">
        <v>82</v>
      </c>
      <c r="D15" s="196"/>
      <c r="E15" s="196"/>
      <c r="F15" s="196"/>
      <c r="G15" s="196"/>
      <c r="H15" s="196"/>
      <c r="J15" s="50" t="s">
        <v>90</v>
      </c>
      <c r="N15" s="196"/>
      <c r="O15" s="205"/>
      <c r="P15" s="196"/>
      <c r="Q15" s="196"/>
      <c r="R15" s="198"/>
      <c r="S15" s="193"/>
      <c r="T15" s="171"/>
      <c r="U15" s="169"/>
    </row>
    <row r="16" spans="1:21" ht="21" customHeight="1">
      <c r="A16" s="189"/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193"/>
      <c r="T16" s="171"/>
      <c r="U16" s="169"/>
    </row>
    <row r="17" spans="1:21" ht="21" customHeight="1">
      <c r="A17" s="189"/>
      <c r="B17" s="194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8"/>
      <c r="S17" s="193"/>
      <c r="T17" s="171"/>
      <c r="U17" s="169"/>
    </row>
    <row r="18" spans="1:21" ht="21" customHeight="1">
      <c r="A18" s="189"/>
      <c r="B18" s="194"/>
      <c r="C18" s="50" t="s">
        <v>83</v>
      </c>
      <c r="D18" s="196"/>
      <c r="E18" s="196"/>
      <c r="F18" s="196"/>
      <c r="G18" s="196"/>
      <c r="H18" s="196"/>
      <c r="J18" s="206" t="s">
        <v>38</v>
      </c>
      <c r="L18" s="196"/>
      <c r="M18" s="205"/>
      <c r="N18" s="205"/>
      <c r="O18" s="196"/>
      <c r="P18" s="288" t="s">
        <v>84</v>
      </c>
      <c r="Q18" s="288"/>
      <c r="R18" s="198"/>
      <c r="S18" s="193"/>
      <c r="T18" s="171"/>
      <c r="U18" s="169"/>
    </row>
    <row r="19" spans="1:21" ht="21" customHeight="1">
      <c r="A19" s="189"/>
      <c r="B19" s="194"/>
      <c r="C19" s="50" t="s">
        <v>85</v>
      </c>
      <c r="D19" s="196"/>
      <c r="E19" s="196"/>
      <c r="F19" s="196"/>
      <c r="G19" s="196"/>
      <c r="H19" s="196"/>
      <c r="J19" s="207" t="s">
        <v>32</v>
      </c>
      <c r="L19" s="196"/>
      <c r="M19" s="205"/>
      <c r="N19" s="205"/>
      <c r="O19" s="196"/>
      <c r="P19" s="288" t="s">
        <v>86</v>
      </c>
      <c r="Q19" s="288"/>
      <c r="R19" s="198"/>
      <c r="S19" s="193"/>
      <c r="T19" s="171"/>
      <c r="U19" s="169"/>
    </row>
    <row r="20" spans="1:21" ht="21" customHeight="1">
      <c r="A20" s="189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193"/>
      <c r="T20" s="171"/>
      <c r="U20" s="169"/>
    </row>
    <row r="21" spans="1:21" ht="21" customHeight="1">
      <c r="A21" s="189"/>
      <c r="B21" s="211"/>
      <c r="C21" s="212"/>
      <c r="D21" s="212"/>
      <c r="E21" s="213"/>
      <c r="F21" s="213"/>
      <c r="G21" s="213"/>
      <c r="H21" s="213"/>
      <c r="I21" s="212"/>
      <c r="J21" s="214"/>
      <c r="K21" s="212"/>
      <c r="L21" s="212"/>
      <c r="M21" s="212"/>
      <c r="N21" s="212"/>
      <c r="O21" s="212"/>
      <c r="P21" s="212"/>
      <c r="Q21" s="212"/>
      <c r="R21" s="212"/>
      <c r="S21" s="193"/>
      <c r="T21" s="171"/>
      <c r="U21" s="169"/>
    </row>
    <row r="22" spans="1:19" ht="30" customHeight="1">
      <c r="A22" s="215"/>
      <c r="B22" s="216"/>
      <c r="C22" s="217"/>
      <c r="D22" s="289" t="s">
        <v>87</v>
      </c>
      <c r="E22" s="290"/>
      <c r="F22" s="290"/>
      <c r="G22" s="290"/>
      <c r="H22" s="217"/>
      <c r="I22" s="218"/>
      <c r="J22" s="219"/>
      <c r="K22" s="216"/>
      <c r="L22" s="217"/>
      <c r="M22" s="289" t="s">
        <v>88</v>
      </c>
      <c r="N22" s="289"/>
      <c r="O22" s="289"/>
      <c r="P22" s="289"/>
      <c r="Q22" s="217"/>
      <c r="R22" s="218"/>
      <c r="S22" s="193"/>
    </row>
    <row r="23" spans="1:20" s="224" customFormat="1" ht="21" customHeight="1" thickBot="1">
      <c r="A23" s="220"/>
      <c r="B23" s="221" t="s">
        <v>2</v>
      </c>
      <c r="C23" s="149" t="s">
        <v>12</v>
      </c>
      <c r="D23" s="149" t="s">
        <v>13</v>
      </c>
      <c r="E23" s="222" t="s">
        <v>14</v>
      </c>
      <c r="F23" s="291" t="s">
        <v>15</v>
      </c>
      <c r="G23" s="292"/>
      <c r="H23" s="292"/>
      <c r="I23" s="293"/>
      <c r="J23" s="219"/>
      <c r="K23" s="221" t="s">
        <v>2</v>
      </c>
      <c r="L23" s="149" t="s">
        <v>12</v>
      </c>
      <c r="M23" s="149" t="s">
        <v>13</v>
      </c>
      <c r="N23" s="222" t="s">
        <v>14</v>
      </c>
      <c r="O23" s="291" t="s">
        <v>15</v>
      </c>
      <c r="P23" s="292"/>
      <c r="Q23" s="292"/>
      <c r="R23" s="293"/>
      <c r="S23" s="223"/>
      <c r="T23" s="167"/>
    </row>
    <row r="24" spans="1:20" s="179" customFormat="1" ht="22.5" customHeight="1" thickTop="1">
      <c r="A24" s="215"/>
      <c r="B24" s="225"/>
      <c r="C24" s="226"/>
      <c r="D24" s="279"/>
      <c r="E24" s="228"/>
      <c r="F24" s="229"/>
      <c r="G24" s="230"/>
      <c r="H24" s="230"/>
      <c r="I24" s="231"/>
      <c r="J24" s="219"/>
      <c r="K24" s="225"/>
      <c r="L24" s="226"/>
      <c r="M24" s="227"/>
      <c r="N24" s="228"/>
      <c r="O24" s="229"/>
      <c r="P24" s="230"/>
      <c r="Q24" s="230"/>
      <c r="R24" s="231"/>
      <c r="S24" s="193"/>
      <c r="T24" s="167"/>
    </row>
    <row r="25" spans="1:20" s="179" customFormat="1" ht="22.5" customHeight="1">
      <c r="A25" s="215"/>
      <c r="B25" s="232">
        <v>1</v>
      </c>
      <c r="C25" s="277">
        <v>264.215</v>
      </c>
      <c r="D25" s="277">
        <v>264.884</v>
      </c>
      <c r="E25" s="233">
        <f>(D25-C25)*1000</f>
        <v>669.0000000000396</v>
      </c>
      <c r="F25" s="294" t="s">
        <v>89</v>
      </c>
      <c r="G25" s="295"/>
      <c r="H25" s="295"/>
      <c r="I25" s="296"/>
      <c r="J25" s="219"/>
      <c r="K25" s="225"/>
      <c r="L25" s="226"/>
      <c r="M25" s="227"/>
      <c r="N25" s="228"/>
      <c r="O25" s="229"/>
      <c r="P25" s="230"/>
      <c r="Q25" s="230"/>
      <c r="R25" s="231"/>
      <c r="S25" s="193"/>
      <c r="T25" s="167"/>
    </row>
    <row r="26" spans="1:20" s="179" customFormat="1" ht="22.5" customHeight="1">
      <c r="A26" s="215"/>
      <c r="B26" s="225"/>
      <c r="C26" s="278"/>
      <c r="D26" s="279"/>
      <c r="E26" s="228"/>
      <c r="F26" s="229"/>
      <c r="G26" s="230"/>
      <c r="H26" s="230"/>
      <c r="I26" s="231"/>
      <c r="J26" s="219"/>
      <c r="K26" s="232">
        <v>1</v>
      </c>
      <c r="L26" s="277">
        <v>264.528</v>
      </c>
      <c r="M26" s="277">
        <v>264.698</v>
      </c>
      <c r="N26" s="233">
        <f>(M26-L26)*1000</f>
        <v>169.99999999995907</v>
      </c>
      <c r="O26" s="297" t="s">
        <v>56</v>
      </c>
      <c r="P26" s="298"/>
      <c r="Q26" s="298"/>
      <c r="R26" s="299"/>
      <c r="S26" s="193"/>
      <c r="T26" s="167"/>
    </row>
    <row r="27" spans="1:20" s="179" customFormat="1" ht="22.5" customHeight="1">
      <c r="A27" s="215"/>
      <c r="B27" s="232">
        <v>3</v>
      </c>
      <c r="C27" s="277">
        <v>264.312</v>
      </c>
      <c r="D27" s="277">
        <v>264.884</v>
      </c>
      <c r="E27" s="233">
        <f>(D27-C27)*1000</f>
        <v>572.0000000000027</v>
      </c>
      <c r="F27" s="297" t="s">
        <v>30</v>
      </c>
      <c r="G27" s="298"/>
      <c r="H27" s="298"/>
      <c r="I27" s="299"/>
      <c r="J27" s="219"/>
      <c r="K27" s="225"/>
      <c r="L27" s="278"/>
      <c r="M27" s="279"/>
      <c r="N27" s="228"/>
      <c r="O27" s="229"/>
      <c r="P27" s="230"/>
      <c r="Q27" s="230"/>
      <c r="R27" s="231"/>
      <c r="S27" s="193"/>
      <c r="T27" s="167"/>
    </row>
    <row r="28" spans="1:20" s="179" customFormat="1" ht="22.5" customHeight="1">
      <c r="A28" s="215"/>
      <c r="B28" s="225"/>
      <c r="C28" s="278"/>
      <c r="D28" s="279"/>
      <c r="E28" s="228"/>
      <c r="F28" s="229"/>
      <c r="G28" s="230"/>
      <c r="H28" s="230"/>
      <c r="I28" s="231"/>
      <c r="J28" s="219"/>
      <c r="K28" s="232">
        <v>3</v>
      </c>
      <c r="L28" s="277">
        <v>264.33</v>
      </c>
      <c r="M28" s="277">
        <v>264.5</v>
      </c>
      <c r="N28" s="233">
        <f>(M28-L28)*1000</f>
        <v>170.00000000001592</v>
      </c>
      <c r="O28" s="297" t="s">
        <v>55</v>
      </c>
      <c r="P28" s="298"/>
      <c r="Q28" s="298"/>
      <c r="R28" s="299"/>
      <c r="S28" s="193"/>
      <c r="T28" s="167"/>
    </row>
    <row r="29" spans="1:20" s="179" customFormat="1" ht="22.5" customHeight="1">
      <c r="A29" s="215"/>
      <c r="B29" s="232">
        <v>5</v>
      </c>
      <c r="C29" s="277">
        <v>264.331</v>
      </c>
      <c r="D29" s="281">
        <v>264.856</v>
      </c>
      <c r="E29" s="233">
        <f>(D29-C29)*1000</f>
        <v>524.9999999999773</v>
      </c>
      <c r="F29" s="297" t="s">
        <v>92</v>
      </c>
      <c r="G29" s="298"/>
      <c r="H29" s="298"/>
      <c r="I29" s="299"/>
      <c r="J29" s="219"/>
      <c r="K29" s="225"/>
      <c r="L29" s="226"/>
      <c r="M29" s="227"/>
      <c r="N29" s="228"/>
      <c r="O29" s="229"/>
      <c r="P29" s="230"/>
      <c r="Q29" s="230"/>
      <c r="R29" s="231"/>
      <c r="S29" s="193"/>
      <c r="T29" s="167"/>
    </row>
    <row r="30" spans="1:20" s="173" customFormat="1" ht="22.5" customHeight="1">
      <c r="A30" s="215"/>
      <c r="B30" s="234"/>
      <c r="C30" s="235"/>
      <c r="D30" s="236"/>
      <c r="E30" s="237"/>
      <c r="F30" s="238"/>
      <c r="G30" s="239"/>
      <c r="H30" s="239"/>
      <c r="I30" s="240"/>
      <c r="J30" s="219"/>
      <c r="K30" s="234"/>
      <c r="L30" s="235"/>
      <c r="M30" s="236"/>
      <c r="N30" s="237"/>
      <c r="O30" s="238"/>
      <c r="P30" s="239"/>
      <c r="Q30" s="239"/>
      <c r="R30" s="240"/>
      <c r="S30" s="193"/>
      <c r="T30" s="167"/>
    </row>
    <row r="31" spans="1:19" ht="21" customHeight="1" thickBot="1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3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0"/>
      <c r="AE1" s="91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0"/>
      <c r="BH1" s="91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52"/>
      <c r="C2" s="253"/>
      <c r="D2" s="253"/>
      <c r="E2" s="253"/>
      <c r="F2" s="253"/>
      <c r="G2" s="249" t="s">
        <v>37</v>
      </c>
      <c r="H2" s="253"/>
      <c r="I2" s="253"/>
      <c r="J2" s="253"/>
      <c r="K2" s="253"/>
      <c r="L2" s="254"/>
      <c r="P2" s="87"/>
      <c r="Q2" s="88"/>
      <c r="R2" s="88"/>
      <c r="S2" s="88"/>
      <c r="T2" s="301" t="s">
        <v>23</v>
      </c>
      <c r="U2" s="301"/>
      <c r="V2" s="301"/>
      <c r="W2" s="301"/>
      <c r="X2" s="301"/>
      <c r="Y2" s="301"/>
      <c r="Z2" s="88"/>
      <c r="AA2" s="88"/>
      <c r="AB2" s="88"/>
      <c r="AC2" s="89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87"/>
      <c r="BI2" s="88"/>
      <c r="BJ2" s="88"/>
      <c r="BK2" s="88"/>
      <c r="BL2" s="88"/>
      <c r="BM2" s="88"/>
      <c r="BN2" s="301" t="s">
        <v>23</v>
      </c>
      <c r="BO2" s="301"/>
      <c r="BP2" s="301"/>
      <c r="BQ2" s="301"/>
      <c r="BR2" s="88"/>
      <c r="BS2" s="88"/>
      <c r="BT2" s="88"/>
      <c r="BU2" s="88"/>
      <c r="BV2" s="88"/>
      <c r="BW2" s="89"/>
      <c r="BY2" s="25"/>
      <c r="BZ2" s="252"/>
      <c r="CA2" s="253"/>
      <c r="CB2" s="253"/>
      <c r="CC2" s="253"/>
      <c r="CD2" s="253"/>
      <c r="CE2" s="249" t="s">
        <v>39</v>
      </c>
      <c r="CF2" s="253"/>
      <c r="CG2" s="253"/>
      <c r="CH2" s="253"/>
      <c r="CI2" s="253"/>
      <c r="CJ2" s="254"/>
    </row>
    <row r="3" spans="16:77" ht="21" customHeight="1" thickBot="1" thickTop="1">
      <c r="P3" s="315" t="s">
        <v>0</v>
      </c>
      <c r="Q3" s="309"/>
      <c r="R3" s="76"/>
      <c r="S3" s="75"/>
      <c r="T3" s="306" t="s">
        <v>52</v>
      </c>
      <c r="U3" s="307"/>
      <c r="V3" s="307"/>
      <c r="W3" s="308"/>
      <c r="X3" s="76"/>
      <c r="Y3" s="75"/>
      <c r="Z3" s="312" t="s">
        <v>1</v>
      </c>
      <c r="AA3" s="313"/>
      <c r="AB3" s="313"/>
      <c r="AC3" s="314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16" t="s">
        <v>1</v>
      </c>
      <c r="BI3" s="313"/>
      <c r="BJ3" s="313"/>
      <c r="BK3" s="317"/>
      <c r="BL3" s="98"/>
      <c r="BM3" s="99"/>
      <c r="BN3" s="310" t="s">
        <v>75</v>
      </c>
      <c r="BO3" s="311"/>
      <c r="BP3" s="98"/>
      <c r="BQ3" s="99"/>
      <c r="BR3" s="302" t="s">
        <v>52</v>
      </c>
      <c r="BS3" s="309"/>
      <c r="BT3" s="110"/>
      <c r="BU3" s="111"/>
      <c r="BV3" s="302" t="s">
        <v>0</v>
      </c>
      <c r="BW3" s="303"/>
      <c r="BY3" s="25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3"/>
      <c r="Q4" s="4"/>
      <c r="R4" s="5"/>
      <c r="S4" s="6"/>
      <c r="T4" s="305" t="s">
        <v>72</v>
      </c>
      <c r="U4" s="305"/>
      <c r="V4" s="305"/>
      <c r="W4" s="305"/>
      <c r="X4" s="305"/>
      <c r="Y4" s="305"/>
      <c r="Z4" s="5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6" t="s">
        <v>69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10"/>
      <c r="BI4" s="5"/>
      <c r="BJ4" s="6"/>
      <c r="BK4" s="8"/>
      <c r="BL4" s="5"/>
      <c r="BM4" s="6"/>
      <c r="BN4" s="305" t="s">
        <v>72</v>
      </c>
      <c r="BO4" s="305"/>
      <c r="BP4" s="305"/>
      <c r="BQ4" s="305"/>
      <c r="BR4" s="255"/>
      <c r="BS4" s="255"/>
      <c r="BT4" s="7"/>
      <c r="BU4" s="7"/>
      <c r="BV4" s="11"/>
      <c r="BW4" s="9"/>
      <c r="BY4" s="25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3"/>
    </row>
    <row r="5" spans="2:88" ht="22.5" customHeight="1">
      <c r="B5" s="52"/>
      <c r="C5" s="53" t="s">
        <v>11</v>
      </c>
      <c r="D5" s="66"/>
      <c r="E5" s="55"/>
      <c r="F5" s="55"/>
      <c r="G5" s="56" t="s">
        <v>34</v>
      </c>
      <c r="H5" s="55"/>
      <c r="I5" s="55"/>
      <c r="J5" s="51"/>
      <c r="L5" s="58"/>
      <c r="P5" s="20"/>
      <c r="Q5" s="16"/>
      <c r="R5" s="12"/>
      <c r="S5" s="16"/>
      <c r="T5" s="15"/>
      <c r="U5" s="125"/>
      <c r="V5" s="12"/>
      <c r="W5" s="16"/>
      <c r="X5" s="12"/>
      <c r="Y5" s="16"/>
      <c r="Z5" s="12"/>
      <c r="AA5" s="16"/>
      <c r="AB5" s="19"/>
      <c r="AC5" s="22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77"/>
      <c r="BI5" s="266"/>
      <c r="BJ5" s="66"/>
      <c r="BK5" s="150"/>
      <c r="BL5" s="151"/>
      <c r="BM5" s="152"/>
      <c r="BN5" s="151"/>
      <c r="BO5" s="152"/>
      <c r="BP5" s="151"/>
      <c r="BQ5" s="152"/>
      <c r="BR5" s="151"/>
      <c r="BS5" s="152"/>
      <c r="BT5" s="12"/>
      <c r="BU5" s="70"/>
      <c r="BV5" s="100"/>
      <c r="BW5" s="140"/>
      <c r="BY5" s="25"/>
      <c r="BZ5" s="52"/>
      <c r="CA5" s="53" t="s">
        <v>11</v>
      </c>
      <c r="CB5" s="66"/>
      <c r="CC5" s="55"/>
      <c r="CD5" s="55"/>
      <c r="CE5" s="56" t="s">
        <v>63</v>
      </c>
      <c r="CF5" s="55"/>
      <c r="CG5" s="55"/>
      <c r="CH5" s="51"/>
      <c r="CJ5" s="58"/>
    </row>
    <row r="6" spans="2:88" ht="21" customHeight="1">
      <c r="B6" s="52"/>
      <c r="C6" s="53" t="s">
        <v>8</v>
      </c>
      <c r="D6" s="66"/>
      <c r="E6" s="55"/>
      <c r="F6" s="55"/>
      <c r="G6" s="121" t="s">
        <v>35</v>
      </c>
      <c r="H6" s="55"/>
      <c r="I6" s="55"/>
      <c r="J6" s="51"/>
      <c r="K6" s="57" t="s">
        <v>36</v>
      </c>
      <c r="L6" s="58"/>
      <c r="P6" s="105" t="s">
        <v>29</v>
      </c>
      <c r="Q6" s="107">
        <v>263.17</v>
      </c>
      <c r="R6" s="12"/>
      <c r="S6" s="16"/>
      <c r="T6" s="15"/>
      <c r="U6" s="125"/>
      <c r="V6" s="126" t="s">
        <v>42</v>
      </c>
      <c r="W6" s="138">
        <v>264.312</v>
      </c>
      <c r="X6" s="12"/>
      <c r="Y6" s="16"/>
      <c r="Z6" s="124" t="s">
        <v>44</v>
      </c>
      <c r="AA6" s="122">
        <v>263.925</v>
      </c>
      <c r="AB6" s="124" t="s">
        <v>45</v>
      </c>
      <c r="AC6" s="137">
        <v>264.155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7" t="s">
        <v>94</v>
      </c>
      <c r="AS6" s="258" t="s">
        <v>95</v>
      </c>
      <c r="AT6" s="259" t="s">
        <v>96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129" t="s">
        <v>50</v>
      </c>
      <c r="BI6" s="267">
        <v>265</v>
      </c>
      <c r="BJ6" s="265"/>
      <c r="BK6" s="136"/>
      <c r="BL6" s="153"/>
      <c r="BM6" s="154"/>
      <c r="BN6" s="153"/>
      <c r="BO6" s="154"/>
      <c r="BP6" s="153"/>
      <c r="BQ6" s="154"/>
      <c r="BR6" s="155" t="s">
        <v>41</v>
      </c>
      <c r="BS6" s="138">
        <v>264.884</v>
      </c>
      <c r="BT6" s="12"/>
      <c r="BU6" s="16"/>
      <c r="BV6" s="69" t="s">
        <v>28</v>
      </c>
      <c r="BW6" s="141">
        <v>265.97</v>
      </c>
      <c r="BY6" s="25"/>
      <c r="BZ6" s="52"/>
      <c r="CA6" s="53" t="s">
        <v>8</v>
      </c>
      <c r="CB6" s="66"/>
      <c r="CC6" s="55"/>
      <c r="CD6" s="55"/>
      <c r="CE6" s="121" t="s">
        <v>58</v>
      </c>
      <c r="CF6" s="55"/>
      <c r="CG6" s="55"/>
      <c r="CH6" s="51"/>
      <c r="CI6" s="57" t="s">
        <v>36</v>
      </c>
      <c r="CJ6" s="58"/>
    </row>
    <row r="7" spans="2:88" ht="21" customHeight="1">
      <c r="B7" s="52"/>
      <c r="C7" s="53" t="s">
        <v>9</v>
      </c>
      <c r="D7" s="66"/>
      <c r="E7" s="55"/>
      <c r="F7" s="55"/>
      <c r="G7" s="121" t="s">
        <v>73</v>
      </c>
      <c r="H7" s="55"/>
      <c r="I7" s="55"/>
      <c r="J7" s="66"/>
      <c r="K7" s="66"/>
      <c r="L7" s="81"/>
      <c r="P7" s="20"/>
      <c r="Q7" s="16"/>
      <c r="R7" s="12"/>
      <c r="S7" s="16"/>
      <c r="T7" s="127" t="s">
        <v>40</v>
      </c>
      <c r="U7" s="139">
        <v>264.215</v>
      </c>
      <c r="V7" s="12"/>
      <c r="W7" s="16"/>
      <c r="X7" s="12"/>
      <c r="Y7" s="16"/>
      <c r="Z7" s="12"/>
      <c r="AA7" s="16"/>
      <c r="AB7" s="19"/>
      <c r="AC7" s="22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129"/>
      <c r="BI7" s="268"/>
      <c r="BJ7" s="265" t="s">
        <v>59</v>
      </c>
      <c r="BK7" s="136">
        <v>265.114</v>
      </c>
      <c r="BL7" s="153"/>
      <c r="BM7" s="154"/>
      <c r="BN7" s="57" t="s">
        <v>74</v>
      </c>
      <c r="BO7" s="270">
        <v>264.856</v>
      </c>
      <c r="BP7" s="153"/>
      <c r="BQ7" s="154"/>
      <c r="BR7" s="151"/>
      <c r="BS7" s="156"/>
      <c r="BT7" s="12"/>
      <c r="BU7" s="16"/>
      <c r="BV7" s="12"/>
      <c r="BW7" s="142"/>
      <c r="BY7" s="25"/>
      <c r="BZ7" s="52"/>
      <c r="CA7" s="53" t="s">
        <v>9</v>
      </c>
      <c r="CB7" s="66"/>
      <c r="CC7" s="55"/>
      <c r="CD7" s="55"/>
      <c r="CE7" s="121" t="s">
        <v>57</v>
      </c>
      <c r="CF7" s="55"/>
      <c r="CG7" s="55"/>
      <c r="CH7" s="66"/>
      <c r="CI7" s="66"/>
      <c r="CJ7" s="81"/>
    </row>
    <row r="8" spans="2:88" ht="21" customHeight="1">
      <c r="B8" s="54"/>
      <c r="C8" s="14"/>
      <c r="D8" s="14"/>
      <c r="E8" s="14"/>
      <c r="F8" s="14"/>
      <c r="G8" s="14"/>
      <c r="H8" s="14"/>
      <c r="I8" s="14"/>
      <c r="J8" s="14"/>
      <c r="K8" s="14"/>
      <c r="L8" s="59"/>
      <c r="P8" s="21" t="s">
        <v>16</v>
      </c>
      <c r="Q8" s="64">
        <v>263.87</v>
      </c>
      <c r="R8" s="12"/>
      <c r="S8" s="16"/>
      <c r="T8" s="15"/>
      <c r="U8" s="125"/>
      <c r="V8" s="126" t="s">
        <v>48</v>
      </c>
      <c r="W8" s="138">
        <v>264.331</v>
      </c>
      <c r="X8" s="12"/>
      <c r="Y8" s="16"/>
      <c r="Z8" s="124" t="s">
        <v>46</v>
      </c>
      <c r="AA8" s="136">
        <v>264.135</v>
      </c>
      <c r="AB8" s="124" t="s">
        <v>47</v>
      </c>
      <c r="AC8" s="137">
        <v>264.331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60" t="s">
        <v>97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129" t="s">
        <v>51</v>
      </c>
      <c r="BI8" s="268">
        <v>265.082</v>
      </c>
      <c r="BJ8" s="265"/>
      <c r="BK8" s="136"/>
      <c r="BL8" s="153"/>
      <c r="BM8" s="154"/>
      <c r="BN8" s="15"/>
      <c r="BO8" s="271"/>
      <c r="BP8" s="153"/>
      <c r="BQ8" s="154"/>
      <c r="BR8" s="157" t="s">
        <v>43</v>
      </c>
      <c r="BS8" s="138">
        <v>264.884</v>
      </c>
      <c r="BT8" s="12"/>
      <c r="BU8" s="16"/>
      <c r="BV8" s="24" t="s">
        <v>27</v>
      </c>
      <c r="BW8" s="143">
        <v>265.27</v>
      </c>
      <c r="BY8" s="25"/>
      <c r="BZ8" s="54"/>
      <c r="CA8" s="14"/>
      <c r="CB8" s="14"/>
      <c r="CC8" s="14"/>
      <c r="CD8" s="14"/>
      <c r="CE8" s="14"/>
      <c r="CF8" s="14"/>
      <c r="CG8" s="14"/>
      <c r="CH8" s="14"/>
      <c r="CI8" s="14"/>
      <c r="CJ8" s="59"/>
    </row>
    <row r="9" spans="2:88" ht="21" customHeight="1" thickBot="1">
      <c r="B9" s="82"/>
      <c r="C9" s="66"/>
      <c r="D9" s="66"/>
      <c r="E9" s="66"/>
      <c r="F9" s="66"/>
      <c r="G9" s="66"/>
      <c r="H9" s="66"/>
      <c r="I9" s="66"/>
      <c r="J9" s="66"/>
      <c r="K9" s="66"/>
      <c r="L9" s="81"/>
      <c r="P9" s="71"/>
      <c r="Q9" s="72"/>
      <c r="R9" s="73"/>
      <c r="S9" s="72"/>
      <c r="T9" s="73"/>
      <c r="U9" s="128"/>
      <c r="V9" s="73"/>
      <c r="W9" s="72"/>
      <c r="X9" s="73"/>
      <c r="Y9" s="72"/>
      <c r="Z9" s="73"/>
      <c r="AA9" s="72"/>
      <c r="AB9" s="67"/>
      <c r="AC9" s="48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74"/>
      <c r="BI9" s="269"/>
      <c r="BJ9" s="67"/>
      <c r="BK9" s="158"/>
      <c r="BL9" s="78"/>
      <c r="BM9" s="159"/>
      <c r="BN9" s="78"/>
      <c r="BO9" s="159"/>
      <c r="BP9" s="78"/>
      <c r="BQ9" s="159"/>
      <c r="BR9" s="78"/>
      <c r="BS9" s="159"/>
      <c r="BT9" s="96"/>
      <c r="BU9" s="108"/>
      <c r="BV9" s="78"/>
      <c r="BW9" s="79"/>
      <c r="BY9" s="25"/>
      <c r="BZ9" s="82"/>
      <c r="CA9" s="66"/>
      <c r="CB9" s="66"/>
      <c r="CC9" s="66"/>
      <c r="CD9" s="66"/>
      <c r="CE9" s="66"/>
      <c r="CF9" s="66"/>
      <c r="CG9" s="66"/>
      <c r="CH9" s="66"/>
      <c r="CI9" s="66"/>
      <c r="CJ9" s="81"/>
    </row>
    <row r="10" spans="2:88" ht="21" customHeight="1">
      <c r="B10" s="52"/>
      <c r="C10" s="83" t="s">
        <v>17</v>
      </c>
      <c r="D10" s="66"/>
      <c r="E10" s="66"/>
      <c r="F10" s="51"/>
      <c r="G10" s="123" t="s">
        <v>38</v>
      </c>
      <c r="H10" s="66"/>
      <c r="I10" s="66"/>
      <c r="J10" s="50" t="s">
        <v>18</v>
      </c>
      <c r="K10" s="250">
        <v>90</v>
      </c>
      <c r="L10" s="58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120" t="s">
        <v>25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2"/>
      <c r="CA10" s="83" t="s">
        <v>17</v>
      </c>
      <c r="CB10" s="66"/>
      <c r="CC10" s="66"/>
      <c r="CD10" s="51"/>
      <c r="CE10" s="123" t="s">
        <v>38</v>
      </c>
      <c r="CF10" s="66"/>
      <c r="CG10" s="66"/>
      <c r="CH10" s="50" t="s">
        <v>18</v>
      </c>
      <c r="CI10" s="250">
        <v>90</v>
      </c>
      <c r="CJ10" s="58"/>
    </row>
    <row r="11" spans="2:88" ht="21" customHeight="1">
      <c r="B11" s="52"/>
      <c r="C11" s="83" t="s">
        <v>20</v>
      </c>
      <c r="D11" s="66"/>
      <c r="E11" s="66"/>
      <c r="F11" s="51"/>
      <c r="G11" s="123" t="s">
        <v>32</v>
      </c>
      <c r="H11" s="66"/>
      <c r="I11" s="17"/>
      <c r="J11" s="50" t="s">
        <v>19</v>
      </c>
      <c r="K11" s="250">
        <v>30</v>
      </c>
      <c r="L11" s="58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4" t="s">
        <v>26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2"/>
      <c r="CA11" s="83" t="s">
        <v>20</v>
      </c>
      <c r="CB11" s="66"/>
      <c r="CC11" s="66"/>
      <c r="CD11" s="51"/>
      <c r="CE11" s="123" t="s">
        <v>32</v>
      </c>
      <c r="CF11" s="66"/>
      <c r="CG11" s="17"/>
      <c r="CH11" s="50" t="s">
        <v>19</v>
      </c>
      <c r="CI11" s="250">
        <v>30</v>
      </c>
      <c r="CJ11" s="58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94" t="s">
        <v>65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16:88" ht="18" customHeight="1">
      <c r="P14" s="2"/>
      <c r="Q14" s="2"/>
      <c r="AD14" s="25"/>
      <c r="AE14" s="25"/>
      <c r="AF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ht="18" customHeight="1"/>
    <row r="16" ht="18" customHeight="1"/>
    <row r="17" ht="18" customHeight="1"/>
    <row r="18" spans="70:88" ht="18" customHeight="1">
      <c r="BR18" s="25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25:87" ht="18" customHeight="1">
      <c r="Y20" s="25"/>
      <c r="CI20" s="251" t="s">
        <v>93</v>
      </c>
    </row>
    <row r="21" spans="24:87" ht="18" customHeight="1">
      <c r="X21" s="130" t="s">
        <v>47</v>
      </c>
      <c r="BO21" s="25"/>
      <c r="BQ21" s="25"/>
      <c r="BU21" s="287" t="s">
        <v>62</v>
      </c>
      <c r="CA21" s="134" t="s">
        <v>70</v>
      </c>
      <c r="CI21" s="280">
        <v>6081</v>
      </c>
    </row>
    <row r="22" spans="23:88" ht="18" customHeight="1">
      <c r="W22" s="114" t="s">
        <v>64</v>
      </c>
      <c r="AG22" s="162">
        <v>264.435</v>
      </c>
      <c r="AO22" s="25"/>
      <c r="AP22" s="25"/>
      <c r="AQ22" s="25"/>
      <c r="AR22" s="25"/>
      <c r="AU22" s="25"/>
      <c r="AV22" s="25"/>
      <c r="BR22" s="25"/>
      <c r="BU22" s="287" t="s">
        <v>66</v>
      </c>
      <c r="CA22" s="135" t="s">
        <v>71</v>
      </c>
      <c r="CJ22" s="25"/>
    </row>
    <row r="23" spans="21:88" ht="18" customHeight="1">
      <c r="U23" s="25"/>
      <c r="V23" s="25"/>
      <c r="W23" s="25"/>
      <c r="X23" s="25"/>
      <c r="Y23" s="25"/>
      <c r="Z23" s="25"/>
      <c r="AC23" s="25"/>
      <c r="AE23" s="25"/>
      <c r="CJ23" s="25"/>
    </row>
    <row r="24" spans="3:86" ht="18" customHeight="1">
      <c r="C24" s="251" t="s">
        <v>93</v>
      </c>
      <c r="V24" s="25"/>
      <c r="W24" s="25"/>
      <c r="X24" s="282" t="s">
        <v>48</v>
      </c>
      <c r="BT24" s="25"/>
      <c r="BU24" s="25"/>
      <c r="CA24" s="25"/>
      <c r="CD24" s="145" t="s">
        <v>59</v>
      </c>
      <c r="CF24" s="25"/>
      <c r="CG24" s="25"/>
      <c r="CH24" s="25"/>
    </row>
    <row r="25" spans="3:88" ht="18" customHeight="1">
      <c r="C25" s="280">
        <v>6082</v>
      </c>
      <c r="T25" s="25"/>
      <c r="U25" s="25"/>
      <c r="V25" s="25"/>
      <c r="W25" s="286" t="s">
        <v>60</v>
      </c>
      <c r="X25" s="25"/>
      <c r="Y25" s="25"/>
      <c r="Z25" s="25"/>
      <c r="AZ25" s="25"/>
      <c r="BA25" s="25"/>
      <c r="BB25" s="25"/>
      <c r="BC25" s="25"/>
      <c r="BF25" s="25"/>
      <c r="BK25" s="25"/>
      <c r="BS25" s="25"/>
      <c r="BT25" s="25"/>
      <c r="BU25" s="25"/>
      <c r="BV25" s="25"/>
      <c r="BW25" s="25"/>
      <c r="BX25" s="284" t="s">
        <v>67</v>
      </c>
      <c r="BY25" s="1"/>
      <c r="BZ25" s="25"/>
      <c r="CA25" s="25"/>
      <c r="CE25" s="25"/>
      <c r="CF25" s="25"/>
      <c r="CG25" s="25"/>
      <c r="CH25" s="25"/>
      <c r="CI25" s="1"/>
      <c r="CJ25" s="1"/>
    </row>
    <row r="26" spans="2:88" ht="18" customHeight="1">
      <c r="B26" s="25"/>
      <c r="S26" s="304">
        <v>4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T26" s="25"/>
      <c r="BV26" s="25"/>
      <c r="BW26" s="25"/>
      <c r="BX26" s="25"/>
      <c r="BY26" s="25"/>
      <c r="BZ26" s="25"/>
      <c r="CA26" s="25"/>
      <c r="CB26" s="25"/>
      <c r="CC26" s="25"/>
      <c r="CD26" s="25"/>
      <c r="CF26" s="25"/>
      <c r="CG26" s="25"/>
      <c r="CH26" s="1"/>
      <c r="CI26" s="1"/>
      <c r="CJ26" s="25"/>
    </row>
    <row r="27" spans="2:88" ht="18" customHeight="1">
      <c r="B27" s="25"/>
      <c r="K27" s="114" t="s">
        <v>31</v>
      </c>
      <c r="S27" s="304"/>
      <c r="T27" s="25"/>
      <c r="W27" s="144" t="s">
        <v>42</v>
      </c>
      <c r="AA27" s="26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BN27" s="25"/>
      <c r="BP27" s="26"/>
      <c r="BR27" s="25"/>
      <c r="BT27" s="25"/>
      <c r="BV27" s="25"/>
      <c r="BY27" s="1"/>
      <c r="BZ27" s="1"/>
      <c r="CA27" s="1"/>
      <c r="CB27" s="1"/>
      <c r="CC27" s="1"/>
      <c r="CD27" s="285" t="s">
        <v>68</v>
      </c>
      <c r="CE27" s="1"/>
      <c r="CF27" s="1"/>
      <c r="CG27" s="1"/>
      <c r="CH27" s="1"/>
      <c r="CI27" s="287" t="s">
        <v>33</v>
      </c>
      <c r="CJ27" s="1"/>
    </row>
    <row r="28" spans="4:88" ht="18" customHeight="1">
      <c r="D28" s="25"/>
      <c r="E28" s="25"/>
      <c r="F28" s="25"/>
      <c r="L28" s="25"/>
      <c r="O28" s="146">
        <v>2</v>
      </c>
      <c r="P28" s="146">
        <v>3</v>
      </c>
      <c r="S28" s="25"/>
      <c r="T28" s="25"/>
      <c r="AA28" s="27"/>
      <c r="AE28" s="25"/>
      <c r="AG28" s="25"/>
      <c r="AI28" s="25"/>
      <c r="AJ28" s="25"/>
      <c r="AK28" s="25"/>
      <c r="AL28" s="25"/>
      <c r="AV28" s="25"/>
      <c r="AZ28" s="25"/>
      <c r="BA28" s="25"/>
      <c r="BB28" s="26"/>
      <c r="BC28" s="25"/>
      <c r="BD28" s="25"/>
      <c r="BE28" s="25"/>
      <c r="BF28" s="25"/>
      <c r="BG28" s="25"/>
      <c r="BR28" s="25"/>
      <c r="BS28" s="25"/>
      <c r="BT28" s="25"/>
      <c r="BY28" s="1"/>
      <c r="CB28" s="132" t="s">
        <v>51</v>
      </c>
      <c r="CC28" s="1"/>
      <c r="CD28" s="1"/>
      <c r="CE28" s="1"/>
      <c r="CF28" s="1"/>
      <c r="CG28" s="1"/>
      <c r="CH28" s="1"/>
      <c r="CI28" s="287" t="s">
        <v>61</v>
      </c>
      <c r="CJ28" s="1"/>
    </row>
    <row r="29" spans="1:89" ht="18" customHeight="1">
      <c r="A29" s="29"/>
      <c r="C29" s="25"/>
      <c r="F29" s="25"/>
      <c r="G29" s="25"/>
      <c r="H29" s="25"/>
      <c r="L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Y29" s="145" t="s">
        <v>50</v>
      </c>
      <c r="BZ29" s="1"/>
      <c r="CF29" s="25"/>
      <c r="CK29" s="29"/>
    </row>
    <row r="30" spans="1:87" ht="18" customHeight="1">
      <c r="A30" s="29"/>
      <c r="E30" s="130" t="s">
        <v>44</v>
      </c>
      <c r="J30" s="147" t="s">
        <v>45</v>
      </c>
      <c r="L30" s="25"/>
      <c r="M30" s="25"/>
      <c r="O30" s="144" t="s">
        <v>40</v>
      </c>
      <c r="X30" s="27"/>
      <c r="AA30" s="25"/>
      <c r="AD30" s="25"/>
      <c r="AE30" s="25"/>
      <c r="AF30" s="25"/>
      <c r="AG30" s="25"/>
      <c r="AH30" s="25"/>
      <c r="AI30" s="25"/>
      <c r="AJ30" s="25"/>
      <c r="AK30" s="25"/>
      <c r="AL30" s="25"/>
      <c r="AV30" s="27"/>
      <c r="AZ30" s="25"/>
      <c r="BA30" s="25"/>
      <c r="BB30" s="25"/>
      <c r="BC30" s="25"/>
      <c r="BD30" s="25"/>
      <c r="BE30" s="25"/>
      <c r="BF30" s="25"/>
      <c r="BG30" s="25"/>
      <c r="BO30" s="25"/>
      <c r="BS30" s="25"/>
      <c r="BV30" s="25"/>
      <c r="BW30" s="25"/>
      <c r="BZ30" s="25"/>
      <c r="CA30" s="26"/>
      <c r="CG30" s="25"/>
      <c r="CI30" s="148" t="s">
        <v>27</v>
      </c>
    </row>
    <row r="31" spans="1:89" ht="18" customHeight="1">
      <c r="A31" s="29"/>
      <c r="E31" s="25"/>
      <c r="I31" s="146">
        <v>1</v>
      </c>
      <c r="Q31" s="25"/>
      <c r="AD31" s="25"/>
      <c r="AE31" s="25"/>
      <c r="AF31" s="25"/>
      <c r="AG31" s="25"/>
      <c r="AH31" s="25"/>
      <c r="AI31" s="25"/>
      <c r="AJ31" s="25"/>
      <c r="AK31" s="25"/>
      <c r="AL31" s="25"/>
      <c r="AZ31" s="25"/>
      <c r="BA31" s="25"/>
      <c r="BB31" s="25"/>
      <c r="BC31" s="25"/>
      <c r="BD31" s="25"/>
      <c r="BE31" s="25"/>
      <c r="BF31" s="25"/>
      <c r="BP31" s="283" t="s">
        <v>43</v>
      </c>
      <c r="BT31" s="25"/>
      <c r="BX31" s="146">
        <v>5</v>
      </c>
      <c r="CA31" s="25"/>
      <c r="CK31" s="29"/>
    </row>
    <row r="32" spans="2:88" ht="18" customHeight="1">
      <c r="B32" s="29"/>
      <c r="E32" s="25"/>
      <c r="I32" s="25"/>
      <c r="J32" s="25"/>
      <c r="K32" s="25"/>
      <c r="L32" s="25"/>
      <c r="M32" s="25"/>
      <c r="N32" s="25"/>
      <c r="O32" s="25"/>
      <c r="Q32" s="25"/>
      <c r="R32" s="25"/>
      <c r="U32" s="25"/>
      <c r="W32" s="25"/>
      <c r="Y32" s="25"/>
      <c r="AA32" s="25"/>
      <c r="AD32" s="25"/>
      <c r="AE32" s="25"/>
      <c r="AF32" s="25"/>
      <c r="AG32" s="25"/>
      <c r="AH32" s="25"/>
      <c r="AI32" s="25"/>
      <c r="AJ32" s="25"/>
      <c r="AK32" s="25"/>
      <c r="AL32" s="25"/>
      <c r="AS32" s="26"/>
      <c r="AZ32" s="25"/>
      <c r="BA32" s="25"/>
      <c r="BB32" s="25"/>
      <c r="BC32" s="25"/>
      <c r="BD32" s="25"/>
      <c r="BE32" s="25"/>
      <c r="BF32" s="25"/>
      <c r="BN32" s="25"/>
      <c r="BP32" s="25"/>
      <c r="BR32" s="25"/>
      <c r="BS32" s="109"/>
      <c r="BT32" s="25"/>
      <c r="BU32" s="25"/>
      <c r="BV32" s="25"/>
      <c r="BW32" s="25"/>
      <c r="BX32" s="25"/>
      <c r="BY32" s="25"/>
      <c r="BZ32" s="25"/>
      <c r="CA32" s="25"/>
      <c r="CB32" s="25"/>
      <c r="CD32" s="25"/>
      <c r="CG32" s="25"/>
      <c r="CJ32" s="29"/>
    </row>
    <row r="33" spans="5:79" ht="18" customHeight="1">
      <c r="E33" s="25"/>
      <c r="L33" s="25"/>
      <c r="U33" s="25"/>
      <c r="AD33" s="25"/>
      <c r="AE33" s="25"/>
      <c r="AF33" s="25"/>
      <c r="AG33" s="25"/>
      <c r="AH33" s="25"/>
      <c r="AI33" s="25"/>
      <c r="AJ33" s="25"/>
      <c r="AK33" s="25"/>
      <c r="AL33" s="25"/>
      <c r="AN33" s="27"/>
      <c r="AV33" s="27"/>
      <c r="AZ33" s="25"/>
      <c r="BB33" s="25"/>
      <c r="BC33" s="25"/>
      <c r="BD33" s="25"/>
      <c r="BE33" s="25"/>
      <c r="BF33" s="25"/>
      <c r="BG33" s="25"/>
      <c r="BP33" s="25"/>
      <c r="BR33" s="25"/>
      <c r="BS33" s="109"/>
      <c r="CA33" s="25"/>
    </row>
    <row r="34" spans="3:79" ht="18" customHeight="1">
      <c r="C34" s="148" t="s">
        <v>16</v>
      </c>
      <c r="E34" s="25"/>
      <c r="I34" s="132" t="s">
        <v>46</v>
      </c>
      <c r="L34" s="25"/>
      <c r="N34" s="25"/>
      <c r="O34" s="25"/>
      <c r="R34" s="25"/>
      <c r="S34" s="25"/>
      <c r="T34" s="25"/>
      <c r="U34" s="25"/>
      <c r="W34" s="25"/>
      <c r="AD34" s="25"/>
      <c r="AE34" s="25"/>
      <c r="AF34" s="25"/>
      <c r="AG34" s="25"/>
      <c r="AH34" s="25"/>
      <c r="AI34" s="25"/>
      <c r="AJ34" s="25"/>
      <c r="AK34" s="25"/>
      <c r="AL34" s="25"/>
      <c r="AS34" s="25"/>
      <c r="AW34" s="25"/>
      <c r="AX34" s="25"/>
      <c r="AZ34" s="25"/>
      <c r="BA34" s="25"/>
      <c r="BB34" s="25"/>
      <c r="BC34" s="25"/>
      <c r="BD34" s="25"/>
      <c r="BE34" s="25"/>
      <c r="BF34" s="25"/>
      <c r="BM34" s="25"/>
      <c r="BN34" s="25"/>
      <c r="BP34" s="283" t="s">
        <v>41</v>
      </c>
      <c r="BU34" s="25"/>
      <c r="BW34" s="25"/>
      <c r="CA34" s="25"/>
    </row>
    <row r="35" spans="3:87" ht="18" customHeight="1">
      <c r="C35" s="30"/>
      <c r="E35" s="25"/>
      <c r="H35" s="25"/>
      <c r="I35" s="25"/>
      <c r="J35" s="25"/>
      <c r="M35" s="25"/>
      <c r="Q35" s="25"/>
      <c r="S35" s="25"/>
      <c r="T35" s="25"/>
      <c r="V35" s="25"/>
      <c r="AP35" s="25"/>
      <c r="AS35" s="25"/>
      <c r="AT35" s="25"/>
      <c r="AU35" s="25"/>
      <c r="AV35" s="25"/>
      <c r="AX35" s="25"/>
      <c r="AY35" s="25"/>
      <c r="AZ35" s="25"/>
      <c r="BB35" s="25"/>
      <c r="BC35" s="25"/>
      <c r="BE35" s="25"/>
      <c r="BG35" s="25"/>
      <c r="BI35" s="25"/>
      <c r="BM35" s="25"/>
      <c r="BR35" s="25"/>
      <c r="BV35" s="25"/>
      <c r="BX35" s="25"/>
      <c r="BZ35" s="25"/>
      <c r="CA35" s="25"/>
      <c r="CB35" s="25"/>
      <c r="CD35" s="25"/>
      <c r="CI35" s="31"/>
    </row>
    <row r="36" spans="3:87" ht="18" customHeight="1">
      <c r="C36" s="30"/>
      <c r="E36" s="25"/>
      <c r="K36" s="25"/>
      <c r="L36" s="25"/>
      <c r="N36" s="25"/>
      <c r="O36" s="25"/>
      <c r="P36" s="25"/>
      <c r="Q36" s="25"/>
      <c r="R36" s="25"/>
      <c r="AL36" s="300" t="s">
        <v>76</v>
      </c>
      <c r="AM36" s="300"/>
      <c r="BF36" s="25"/>
      <c r="BU36" s="28"/>
      <c r="BW36" s="29"/>
      <c r="CA36" s="25"/>
      <c r="CI36" s="31"/>
    </row>
    <row r="37" spans="38:39" ht="18" customHeight="1">
      <c r="AL37" s="300" t="s">
        <v>99</v>
      </c>
      <c r="AM37" s="300"/>
    </row>
    <row r="38" ht="18" customHeight="1"/>
    <row r="39" ht="18" customHeight="1"/>
    <row r="40" spans="25:56" ht="18" customHeight="1">
      <c r="Y40" s="25"/>
      <c r="Z40" s="25"/>
      <c r="AA40" s="25"/>
      <c r="BD40" s="25"/>
    </row>
    <row r="41" spans="25:27" ht="18" customHeight="1">
      <c r="Y41" s="25"/>
      <c r="Z41" s="25"/>
      <c r="AA41" s="25"/>
    </row>
    <row r="42" spans="25:27" ht="18" customHeight="1">
      <c r="Y42" s="25"/>
      <c r="Z42" s="25"/>
      <c r="AA42" s="25"/>
    </row>
    <row r="43" spans="25:26" ht="18" customHeight="1">
      <c r="Y43" s="25"/>
      <c r="Z43" s="25"/>
    </row>
    <row r="44" spans="25:29" ht="18" customHeight="1">
      <c r="Y44" s="25"/>
      <c r="Z44" s="25"/>
      <c r="AB44" s="2"/>
      <c r="AC44" s="2"/>
    </row>
    <row r="45" spans="2:88" ht="21" customHeight="1" thickBot="1">
      <c r="B45" s="32" t="s">
        <v>2</v>
      </c>
      <c r="C45" s="33" t="s">
        <v>3</v>
      </c>
      <c r="D45" s="33" t="s">
        <v>4</v>
      </c>
      <c r="E45" s="33" t="s">
        <v>5</v>
      </c>
      <c r="F45" s="106" t="s">
        <v>6</v>
      </c>
      <c r="G45" s="101"/>
      <c r="H45" s="33" t="s">
        <v>2</v>
      </c>
      <c r="I45" s="33" t="s">
        <v>3</v>
      </c>
      <c r="J45" s="117" t="s">
        <v>6</v>
      </c>
      <c r="Y45" s="25"/>
      <c r="Z45" s="25"/>
      <c r="BZ45" s="32" t="s">
        <v>2</v>
      </c>
      <c r="CA45" s="33" t="s">
        <v>3</v>
      </c>
      <c r="CB45" s="33" t="s">
        <v>4</v>
      </c>
      <c r="CC45" s="33" t="s">
        <v>5</v>
      </c>
      <c r="CD45" s="68" t="s">
        <v>6</v>
      </c>
      <c r="CE45" s="101"/>
      <c r="CF45" s="33" t="s">
        <v>2</v>
      </c>
      <c r="CG45" s="33" t="s">
        <v>3</v>
      </c>
      <c r="CH45" s="33" t="s">
        <v>4</v>
      </c>
      <c r="CI45" s="33" t="s">
        <v>5</v>
      </c>
      <c r="CJ45" s="34" t="s">
        <v>6</v>
      </c>
    </row>
    <row r="46" spans="2:88" ht="21" customHeight="1" thickTop="1">
      <c r="B46" s="35"/>
      <c r="C46" s="8"/>
      <c r="D46" s="8"/>
      <c r="E46" s="8"/>
      <c r="F46" s="7" t="s">
        <v>72</v>
      </c>
      <c r="G46" s="8"/>
      <c r="H46" s="8"/>
      <c r="I46" s="8"/>
      <c r="J46" s="9"/>
      <c r="Y46" s="25"/>
      <c r="Z46" s="25"/>
      <c r="BZ46" s="10"/>
      <c r="CA46" s="8"/>
      <c r="CB46" s="7" t="s">
        <v>53</v>
      </c>
      <c r="CC46" s="8"/>
      <c r="CD46" s="8"/>
      <c r="CE46" s="131"/>
      <c r="CF46" s="8"/>
      <c r="CG46" s="8"/>
      <c r="CH46" s="7" t="s">
        <v>72</v>
      </c>
      <c r="CI46" s="8"/>
      <c r="CJ46" s="36"/>
    </row>
    <row r="47" spans="2:88" ht="21" customHeight="1">
      <c r="B47" s="37"/>
      <c r="C47" s="38"/>
      <c r="D47" s="38"/>
      <c r="E47" s="38"/>
      <c r="F47" s="15"/>
      <c r="G47" s="102"/>
      <c r="H47" s="38"/>
      <c r="I47" s="38"/>
      <c r="J47" s="118"/>
      <c r="Y47" s="25"/>
      <c r="Z47" s="25"/>
      <c r="AA47" s="25"/>
      <c r="BZ47" s="261"/>
      <c r="CA47" s="115"/>
      <c r="CB47" s="115"/>
      <c r="CC47" s="115"/>
      <c r="CD47" s="262"/>
      <c r="CE47" s="102"/>
      <c r="CF47" s="38"/>
      <c r="CG47" s="38"/>
      <c r="CH47" s="38"/>
      <c r="CI47" s="38"/>
      <c r="CJ47" s="39"/>
    </row>
    <row r="48" spans="2:88" ht="21" customHeight="1">
      <c r="B48" s="97"/>
      <c r="C48" s="18"/>
      <c r="D48" s="38"/>
      <c r="E48" s="43"/>
      <c r="F48" s="17"/>
      <c r="G48" s="103"/>
      <c r="H48" s="248">
        <v>2</v>
      </c>
      <c r="I48" s="23">
        <v>264.223</v>
      </c>
      <c r="J48" s="22" t="s">
        <v>49</v>
      </c>
      <c r="Y48" s="25"/>
      <c r="Z48" s="25"/>
      <c r="AA48" s="25"/>
      <c r="BZ48" s="37"/>
      <c r="CA48" s="263"/>
      <c r="CB48" s="263"/>
      <c r="CC48" s="263"/>
      <c r="CD48" s="264"/>
      <c r="CE48" s="102"/>
      <c r="CF48" s="38"/>
      <c r="CG48" s="38"/>
      <c r="CH48" s="38"/>
      <c r="CI48" s="38"/>
      <c r="CJ48" s="39"/>
    </row>
    <row r="49" spans="2:88" ht="21" customHeight="1">
      <c r="B49" s="97"/>
      <c r="C49" s="18"/>
      <c r="D49" s="38"/>
      <c r="E49" s="43"/>
      <c r="F49" s="17"/>
      <c r="G49" s="103"/>
      <c r="H49" s="133"/>
      <c r="I49" s="18"/>
      <c r="J49" s="22"/>
      <c r="Z49" s="25"/>
      <c r="AA49" s="25"/>
      <c r="BZ49" s="113" t="s">
        <v>67</v>
      </c>
      <c r="CA49" s="245">
        <v>264.99</v>
      </c>
      <c r="CB49" s="272">
        <v>-42</v>
      </c>
      <c r="CC49" s="273">
        <f>CA49+CB49*0.001</f>
        <v>264.94800000000004</v>
      </c>
      <c r="CD49" s="43" t="s">
        <v>54</v>
      </c>
      <c r="CE49" s="103"/>
      <c r="CF49" s="38"/>
      <c r="CG49" s="38"/>
      <c r="CH49" s="38"/>
      <c r="CI49" s="38"/>
      <c r="CJ49" s="39"/>
    </row>
    <row r="50" spans="2:88" ht="21" customHeight="1">
      <c r="B50" s="247">
        <v>1</v>
      </c>
      <c r="C50" s="40">
        <v>264.141</v>
      </c>
      <c r="D50" s="41">
        <v>55</v>
      </c>
      <c r="E50" s="42">
        <f>C50+D50*0.001</f>
        <v>264.196</v>
      </c>
      <c r="F50" s="17" t="s">
        <v>49</v>
      </c>
      <c r="G50" s="103"/>
      <c r="H50" s="248">
        <v>3</v>
      </c>
      <c r="I50" s="23">
        <v>264.229</v>
      </c>
      <c r="J50" s="22" t="s">
        <v>49</v>
      </c>
      <c r="AS50" s="95" t="s">
        <v>24</v>
      </c>
      <c r="BZ50" s="37"/>
      <c r="CA50" s="263"/>
      <c r="CB50" s="263"/>
      <c r="CC50" s="263"/>
      <c r="CD50" s="264"/>
      <c r="CE50" s="103"/>
      <c r="CF50" s="246">
        <v>5</v>
      </c>
      <c r="CG50" s="160">
        <v>264.99</v>
      </c>
      <c r="CH50" s="41">
        <v>-55</v>
      </c>
      <c r="CI50" s="161">
        <f>CG50+CH50*0.001</f>
        <v>264.935</v>
      </c>
      <c r="CJ50" s="22" t="s">
        <v>49</v>
      </c>
    </row>
    <row r="51" spans="2:88" ht="21" customHeight="1">
      <c r="B51" s="97"/>
      <c r="C51" s="18"/>
      <c r="D51" s="38"/>
      <c r="E51" s="43"/>
      <c r="F51" s="17"/>
      <c r="G51" s="103"/>
      <c r="H51" s="133"/>
      <c r="I51" s="18"/>
      <c r="J51" s="22"/>
      <c r="AS51" s="94" t="s">
        <v>98</v>
      </c>
      <c r="BZ51" s="113" t="s">
        <v>68</v>
      </c>
      <c r="CA51" s="245">
        <v>265.115</v>
      </c>
      <c r="CB51" s="272">
        <v>42</v>
      </c>
      <c r="CC51" s="273">
        <f>CA51+CB51*0.001</f>
        <v>265.157</v>
      </c>
      <c r="CD51" s="43" t="s">
        <v>54</v>
      </c>
      <c r="CE51" s="103"/>
      <c r="CF51" s="38"/>
      <c r="CG51" s="38"/>
      <c r="CH51" s="38"/>
      <c r="CI51" s="38"/>
      <c r="CJ51" s="39"/>
    </row>
    <row r="52" spans="2:88" ht="21" customHeight="1">
      <c r="B52" s="97"/>
      <c r="C52" s="18"/>
      <c r="D52" s="38"/>
      <c r="E52" s="43"/>
      <c r="F52" s="17"/>
      <c r="G52" s="103"/>
      <c r="H52" s="248">
        <v>4</v>
      </c>
      <c r="I52" s="23">
        <v>264.271</v>
      </c>
      <c r="J52" s="22" t="s">
        <v>49</v>
      </c>
      <c r="AA52" s="2"/>
      <c r="BZ52" s="37"/>
      <c r="CA52" s="263"/>
      <c r="CB52" s="263"/>
      <c r="CC52" s="263"/>
      <c r="CD52" s="264"/>
      <c r="CE52" s="103"/>
      <c r="CF52" s="38"/>
      <c r="CG52" s="38"/>
      <c r="CH52" s="38"/>
      <c r="CI52" s="38"/>
      <c r="CJ52" s="39"/>
    </row>
    <row r="53" spans="2:88" ht="21" customHeight="1" thickBot="1">
      <c r="B53" s="44"/>
      <c r="C53" s="45"/>
      <c r="D53" s="46"/>
      <c r="E53" s="46"/>
      <c r="F53" s="112"/>
      <c r="G53" s="104"/>
      <c r="H53" s="47"/>
      <c r="I53" s="45"/>
      <c r="J53" s="119"/>
      <c r="AD53" s="90"/>
      <c r="AE53" s="91"/>
      <c r="BG53" s="90"/>
      <c r="BH53" s="91"/>
      <c r="BZ53" s="44"/>
      <c r="CA53" s="116"/>
      <c r="CB53" s="116"/>
      <c r="CC53" s="116"/>
      <c r="CD53" s="65"/>
      <c r="CE53" s="104"/>
      <c r="CF53" s="47"/>
      <c r="CG53" s="45"/>
      <c r="CH53" s="46"/>
      <c r="CI53" s="46"/>
      <c r="CJ53" s="48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755" sheet="1" objects="1" scenarios="1"/>
  <mergeCells count="14">
    <mergeCell ref="P3:Q3"/>
    <mergeCell ref="T2:Y2"/>
    <mergeCell ref="T4:Y4"/>
    <mergeCell ref="BH3:BK3"/>
    <mergeCell ref="AL37:AM37"/>
    <mergeCell ref="BN2:BQ2"/>
    <mergeCell ref="BV3:BW3"/>
    <mergeCell ref="S26:S27"/>
    <mergeCell ref="AL36:AM36"/>
    <mergeCell ref="BN4:BQ4"/>
    <mergeCell ref="T3:W3"/>
    <mergeCell ref="BR3:BS3"/>
    <mergeCell ref="BN3:BO3"/>
    <mergeCell ref="Z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19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2011-01-18T11:08:37Z</cp:lastPrinted>
  <dcterms:created xsi:type="dcterms:W3CDTF">2003-01-10T15:39:03Z</dcterms:created>
  <dcterms:modified xsi:type="dcterms:W3CDTF">2011-01-24T09:12:07Z</dcterms:modified>
  <cp:category/>
  <cp:version/>
  <cp:contentType/>
  <cp:contentStatus/>
</cp:coreProperties>
</file>