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14745" activeTab="1"/>
  </bookViews>
  <sheets>
    <sheet name="Titul" sheetId="1" r:id="rId1"/>
    <sheet name="Mosty u Jablunkova" sheetId="2" r:id="rId2"/>
  </sheets>
  <definedNames/>
  <calcPr fullCalcOnLoad="1"/>
</workbook>
</file>

<file path=xl/sharedStrings.xml><?xml version="1.0" encoding="utf-8"?>
<sst xmlns="http://schemas.openxmlformats.org/spreadsheetml/2006/main" count="277" uniqueCount="167">
  <si>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</si>
  <si>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</si>
  <si>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</si>
  <si>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</si>
  <si>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</si>
  <si>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</si>
  <si>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</si>
  <si>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</si>
  <si>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</si>
  <si>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</si>
  <si>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</si>
  <si>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</si>
  <si>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</si>
  <si>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</si>
  <si>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</si>
  <si>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</si>
  <si>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</si>
  <si>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</si>
  <si>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</si>
  <si>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</si>
  <si>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1</t>
  </si>
  <si>
    <t>Se 4</t>
  </si>
  <si>
    <t>Se 2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</si>
  <si>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</si>
  <si>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</si>
  <si>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</si>
  <si>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</si>
  <si>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</si>
  <si>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</si>
  <si>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</si>
  <si>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</si>
  <si>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</si>
  <si>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</si>
  <si>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</si>
  <si>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</si>
  <si>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</si>
  <si>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</si>
  <si>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</si>
  <si>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Se 12</t>
  </si>
  <si>
    <t>Se 10</t>
  </si>
  <si>
    <t>1 S</t>
  </si>
  <si>
    <t>2 S</t>
  </si>
  <si>
    <t>Se 11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</si>
  <si>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</si>
  <si>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</si>
  <si>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</si>
  <si>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</si>
  <si>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</si>
  <si>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</si>
  <si>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</si>
  <si>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</si>
  <si>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</si>
  <si>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Kód :  10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</si>
  <si>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</si>
  <si>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</si>
  <si>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</si>
  <si>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</si>
  <si>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</si>
  <si>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</si>
  <si>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</si>
  <si>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</si>
  <si>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</si>
  <si>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</si>
  <si>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</si>
  <si>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</si>
  <si>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</si>
  <si>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Se 9</t>
  </si>
  <si>
    <t>č. I,  úrovňové, vnější</t>
  </si>
  <si>
    <t>Výpravčí  -  1</t>
  </si>
  <si>
    <t>1-2927</t>
  </si>
  <si>
    <t>1-2938</t>
  </si>
  <si>
    <t>Se 13</t>
  </si>
  <si>
    <t>Z  Čadce  ( ŽSR )</t>
  </si>
  <si>
    <t>Do  Čadce  ( ŽSR )</t>
  </si>
  <si>
    <t>1-2872</t>
  </si>
  <si>
    <t>2-2874</t>
  </si>
  <si>
    <t>2-2831</t>
  </si>
  <si>
    <t>2-2843</t>
  </si>
  <si>
    <t>1-2833</t>
  </si>
  <si>
    <t>Státní  hranice : km  286,534</t>
  </si>
  <si>
    <t>2-2853</t>
  </si>
  <si>
    <t>1-2851</t>
  </si>
  <si>
    <t>2-2864</t>
  </si>
  <si>
    <t>2-2863</t>
  </si>
  <si>
    <t>1-2861</t>
  </si>
  <si>
    <t>1-2862</t>
  </si>
  <si>
    <t>2-2854</t>
  </si>
  <si>
    <t>1-2850</t>
  </si>
  <si>
    <t>2-2844</t>
  </si>
  <si>
    <t>1-2834</t>
  </si>
  <si>
    <t>2-2832</t>
  </si>
  <si>
    <t>1-2820</t>
  </si>
  <si>
    <t>2-2820</t>
  </si>
  <si>
    <t>Cestová</t>
  </si>
  <si>
    <t>1 LV</t>
  </si>
  <si>
    <t>2 LV</t>
  </si>
  <si>
    <t>S 1a</t>
  </si>
  <si>
    <t>Lc 1a</t>
  </si>
  <si>
    <t>PV1</t>
  </si>
  <si>
    <t>Sc 1</t>
  </si>
  <si>
    <t>Sc 2</t>
  </si>
  <si>
    <t>Sc 3</t>
  </si>
  <si>
    <t>Sc 4</t>
  </si>
  <si>
    <t>PV2</t>
  </si>
  <si>
    <t>TVk 1</t>
  </si>
  <si>
    <t>PVk 1</t>
  </si>
  <si>
    <t>1 a</t>
  </si>
  <si>
    <t>AB 3-74  trojznakový,  obousměrný</t>
  </si>
  <si>
    <t>Průjezdná pro oba směry,  NTV</t>
  </si>
  <si>
    <t>Účelová kolej SDC</t>
  </si>
  <si>
    <t>km 287,993</t>
  </si>
  <si>
    <t>2-2821</t>
  </si>
  <si>
    <t>1-2821</t>
  </si>
  <si>
    <t>Do  Návsí</t>
  </si>
  <si>
    <t>Z  Návsí</t>
  </si>
  <si>
    <t>Obvod  výpravčího  JOP</t>
  </si>
  <si>
    <t>Se 15</t>
  </si>
  <si>
    <t>Se 14</t>
  </si>
  <si>
    <t>Sc 3a</t>
  </si>
  <si>
    <t>Sc 4a</t>
  </si>
  <si>
    <t>při jízdě do odbočky - není-li uvedeno jinak, rychlost 50 km/h</t>
  </si>
  <si>
    <t>Jednotné  obslužné  pracoviště</t>
  </si>
  <si>
    <t>Lc 3a</t>
  </si>
  <si>
    <t>Lc 4a</t>
  </si>
  <si>
    <t>Vk 1</t>
  </si>
  <si>
    <t>2-2915</t>
  </si>
  <si>
    <t>1-2915</t>
  </si>
  <si>
    <t>2-2927</t>
  </si>
  <si>
    <t>1-2926</t>
  </si>
  <si>
    <t>2-2926</t>
  </si>
  <si>
    <t>2-2937</t>
  </si>
  <si>
    <t>1-2937</t>
  </si>
  <si>
    <t>2-2938</t>
  </si>
  <si>
    <t>2-2951</t>
  </si>
  <si>
    <t>1-2951</t>
  </si>
  <si>
    <t>1-2950</t>
  </si>
  <si>
    <t>2-2950</t>
  </si>
  <si>
    <t>1-2962</t>
  </si>
  <si>
    <t>2-2962</t>
  </si>
  <si>
    <t xml:space="preserve">L 3    </t>
  </si>
  <si>
    <t xml:space="preserve">L 1    </t>
  </si>
  <si>
    <t xml:space="preserve">L 2    </t>
  </si>
  <si>
    <t xml:space="preserve">L 4    </t>
  </si>
  <si>
    <t>Odb Šance</t>
  </si>
  <si>
    <t>Návěstidla  -  Odb Šance</t>
  </si>
  <si>
    <t>Kód :  22</t>
  </si>
  <si>
    <t>Počet  pracovníků :</t>
  </si>
  <si>
    <t>ABE - 1  trojznakový,  obousměrný</t>
  </si>
  <si>
    <t>č. II,  mimoúrovňové, ostrovní</t>
  </si>
  <si>
    <t>směr :  Čadca ( ŽSR )</t>
  </si>
  <si>
    <t>směr :  Návsí</t>
  </si>
  <si>
    <t>4 a</t>
  </si>
  <si>
    <t>3 a</t>
  </si>
  <si>
    <t>1 + 2</t>
  </si>
  <si>
    <t>č. III,  mimoúrovňové, vnější</t>
  </si>
  <si>
    <t>Mosty u Jablunkova zastávka</t>
  </si>
  <si>
    <t>( výh. stanoviště )</t>
  </si>
  <si>
    <t>( 3a + 3 = 664 m )</t>
  </si>
  <si>
    <t>( 4a + 4 = 664 m )</t>
  </si>
  <si>
    <t>( podchod v km 290,189 )</t>
  </si>
  <si>
    <t>2-2967</t>
  </si>
  <si>
    <t>1-2967</t>
  </si>
  <si>
    <t>1-2976</t>
  </si>
  <si>
    <t>2-2976</t>
  </si>
  <si>
    <t>ESA 11  -  s úvazkem na SZZ typu K 2002 - Starmon  Odb Šance</t>
  </si>
  <si>
    <t>Km  290,219</t>
  </si>
  <si>
    <t>VIII. / 2010  -  podle projektu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</si>
</sst>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9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sz val="12"/>
      <color indexed="14"/>
      <name val="Arial CE"/>
      <family val="2"/>
    </font>
    <font>
      <sz val="10"/>
      <color indexed="14"/>
      <name val="Arial CE"/>
      <family val="2"/>
    </font>
    <font>
      <i/>
      <sz val="12"/>
      <color indexed="14"/>
      <name val="Arial CE"/>
      <family val="2"/>
    </font>
    <font>
      <b/>
      <sz val="10"/>
      <color indexed="14"/>
      <name val="Arial CE"/>
      <family val="2"/>
    </font>
    <font>
      <b/>
      <i/>
      <sz val="10"/>
      <color indexed="14"/>
      <name val="Arial CE"/>
      <family val="2"/>
    </font>
    <font>
      <b/>
      <sz val="14"/>
      <name val="Times New Roman CE"/>
      <family val="0"/>
    </font>
    <font>
      <sz val="11"/>
      <color indexed="10"/>
      <name val="Arial CE"/>
      <family val="2"/>
    </font>
    <font>
      <i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0"/>
      <color indexed="12"/>
      <name val="Arial CE"/>
      <family val="0"/>
    </font>
    <font>
      <sz val="11"/>
      <name val="Arial CE"/>
      <family val="0"/>
    </font>
    <font>
      <b/>
      <sz val="10"/>
      <color indexed="16"/>
      <name val="Arial CE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color indexed="14"/>
      <name val="Arial CE"/>
      <family val="2"/>
    </font>
    <font>
      <sz val="14"/>
      <color indexed="14"/>
      <name val="Arial CE"/>
      <family val="0"/>
    </font>
    <font>
      <i/>
      <sz val="10"/>
      <color indexed="14"/>
      <name val="Arial CE"/>
      <family val="0"/>
    </font>
    <font>
      <b/>
      <sz val="12"/>
      <name val="CG Times"/>
      <family val="1"/>
    </font>
    <font>
      <sz val="9"/>
      <name val="Arial CE"/>
      <family val="0"/>
    </font>
    <font>
      <b/>
      <i/>
      <sz val="12"/>
      <name val="Times New Roman"/>
      <family val="1"/>
    </font>
    <font>
      <b/>
      <u val="single"/>
      <sz val="12"/>
      <color indexed="12"/>
      <name val="Arial CE"/>
      <family val="0"/>
    </font>
    <font>
      <b/>
      <sz val="12"/>
      <color indexed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13" fillId="0" borderId="23" xfId="21" applyNumberFormat="1" applyFont="1" applyBorder="1" applyAlignment="1">
      <alignment horizontal="center" vertical="center"/>
      <protection/>
    </xf>
    <xf numFmtId="164" fontId="14" fillId="0" borderId="24" xfId="21" applyNumberFormat="1" applyFont="1" applyBorder="1" applyAlignment="1">
      <alignment horizontal="center"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4" xfId="0" applyBorder="1" applyAlignment="1">
      <alignment vertical="center"/>
    </xf>
    <xf numFmtId="164" fontId="1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8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9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2" fillId="0" borderId="38" xfId="0" applyNumberFormat="1" applyFont="1" applyBorder="1" applyAlignment="1">
      <alignment horizontal="center" vertical="center"/>
    </xf>
    <xf numFmtId="164" fontId="33" fillId="0" borderId="24" xfId="0" applyNumberFormat="1" applyFont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7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6" fillId="0" borderId="0" xfId="21" applyFont="1" applyBorder="1" applyAlignment="1">
      <alignment horizontal="center" vertical="center"/>
      <protection/>
    </xf>
    <xf numFmtId="0" fontId="36" fillId="0" borderId="0" xfId="21" applyFont="1" applyFill="1" applyBorder="1" applyAlignment="1">
      <alignment horizontal="center"/>
      <protection/>
    </xf>
    <xf numFmtId="49" fontId="36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6" borderId="22" xfId="0" applyFont="1" applyFill="1" applyBorder="1" applyAlignment="1">
      <alignment vertical="center"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23" fillId="0" borderId="4" xfId="0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right" vertical="center"/>
    </xf>
    <xf numFmtId="49" fontId="40" fillId="0" borderId="0" xfId="0" applyNumberFormat="1" applyFont="1" applyBorder="1" applyAlignment="1">
      <alignment horizontal="right" vertical="center"/>
    </xf>
    <xf numFmtId="49" fontId="39" fillId="0" borderId="0" xfId="0" applyNumberFormat="1" applyFont="1" applyBorder="1" applyAlignment="1">
      <alignment horizontal="right" vertical="center"/>
    </xf>
    <xf numFmtId="0" fontId="18" fillId="0" borderId="4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2" fillId="0" borderId="4" xfId="0" applyNumberFormat="1" applyFont="1" applyBorder="1" applyAlignment="1">
      <alignment horizontal="right" vertical="center"/>
    </xf>
    <xf numFmtId="49" fontId="42" fillId="0" borderId="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164" fontId="11" fillId="0" borderId="24" xfId="0" applyNumberFormat="1" applyFont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/>
    </xf>
    <xf numFmtId="0" fontId="15" fillId="0" borderId="0" xfId="21" applyFont="1" applyFill="1" applyBorder="1" applyAlignment="1">
      <alignment horizontal="center" vertical="top"/>
      <protection/>
    </xf>
    <xf numFmtId="0" fontId="45" fillId="0" borderId="0" xfId="0" applyFont="1" applyAlignment="1">
      <alignment horizontal="center"/>
    </xf>
    <xf numFmtId="0" fontId="18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28" fillId="0" borderId="0" xfId="0" applyFont="1" applyAlignment="1">
      <alignment horizontal="left" vertical="top"/>
    </xf>
    <xf numFmtId="0" fontId="0" fillId="0" borderId="31" xfId="0" applyFont="1" applyBorder="1" applyAlignment="1">
      <alignment vertical="center"/>
    </xf>
    <xf numFmtId="164" fontId="46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164" fontId="48" fillId="0" borderId="8" xfId="0" applyNumberFormat="1" applyFont="1" applyBorder="1" applyAlignment="1">
      <alignment horizontal="center" vertical="center"/>
    </xf>
    <xf numFmtId="0" fontId="47" fillId="0" borderId="8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6" borderId="46" xfId="0" applyFont="1" applyFill="1" applyBorder="1" applyAlignment="1">
      <alignment horizontal="center" vertical="center"/>
    </xf>
    <xf numFmtId="164" fontId="14" fillId="0" borderId="24" xfId="21" applyNumberFormat="1" applyFont="1" applyFill="1" applyBorder="1" applyAlignment="1">
      <alignment horizontal="center"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49" fontId="51" fillId="0" borderId="23" xfId="21" applyNumberFormat="1" applyFont="1" applyBorder="1" applyAlignment="1">
      <alignment horizontal="center" vertical="center"/>
      <protection/>
    </xf>
    <xf numFmtId="164" fontId="14" fillId="0" borderId="24" xfId="21" applyNumberFormat="1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0" fontId="0" fillId="6" borderId="47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vertical="center"/>
    </xf>
    <xf numFmtId="0" fontId="0" fillId="0" borderId="37" xfId="0" applyBorder="1" applyAlignment="1">
      <alignment horizontal="center" vertical="center"/>
    </xf>
    <xf numFmtId="164" fontId="19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64" fontId="53" fillId="0" borderId="10" xfId="0" applyNumberFormat="1" applyFont="1" applyBorder="1" applyAlignment="1">
      <alignment horizontal="center" vertical="center"/>
    </xf>
    <xf numFmtId="164" fontId="27" fillId="0" borderId="8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24" xfId="0" applyBorder="1" applyAlignment="1">
      <alignment/>
    </xf>
    <xf numFmtId="0" fontId="0" fillId="0" borderId="48" xfId="0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5" fillId="0" borderId="0" xfId="0" applyFont="1" applyAlignment="1">
      <alignment horizontal="left"/>
    </xf>
    <xf numFmtId="49" fontId="0" fillId="0" borderId="49" xfId="21" applyNumberFormat="1" applyFont="1" applyBorder="1" applyAlignment="1">
      <alignment vertical="center"/>
      <protection/>
    </xf>
    <xf numFmtId="164" fontId="0" fillId="0" borderId="50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1" fontId="0" fillId="0" borderId="11" xfId="21" applyNumberFormat="1" applyFont="1" applyBorder="1" applyAlignment="1">
      <alignment vertical="center"/>
      <protection/>
    </xf>
    <xf numFmtId="1" fontId="0" fillId="0" borderId="12" xfId="21" applyNumberFormat="1" applyFont="1" applyBorder="1" applyAlignment="1">
      <alignment vertical="center"/>
      <protection/>
    </xf>
    <xf numFmtId="0" fontId="0" fillId="0" borderId="13" xfId="21" applyFont="1" applyBorder="1" applyAlignment="1">
      <alignment vertical="center"/>
      <protection/>
    </xf>
    <xf numFmtId="1" fontId="0" fillId="0" borderId="13" xfId="21" applyNumberFormat="1" applyFont="1" applyFill="1" applyBorder="1" applyAlignment="1">
      <alignment vertical="center"/>
      <protection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164" fontId="4" fillId="0" borderId="24" xfId="0" applyNumberFormat="1" applyFont="1" applyBorder="1" applyAlignment="1">
      <alignment horizontal="center" vertical="center"/>
    </xf>
    <xf numFmtId="164" fontId="2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164" fontId="53" fillId="0" borderId="8" xfId="0" applyNumberFormat="1" applyFont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left" vertical="top"/>
    </xf>
    <xf numFmtId="0" fontId="5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 applyAlignment="1">
      <alignment horizontal="right" vertical="top"/>
    </xf>
    <xf numFmtId="0" fontId="17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58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left"/>
    </xf>
    <xf numFmtId="0" fontId="6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/>
    </xf>
    <xf numFmtId="49" fontId="49" fillId="0" borderId="4" xfId="0" applyNumberFormat="1" applyFont="1" applyFill="1" applyBorder="1" applyAlignment="1">
      <alignment horizontal="right" vertical="center"/>
    </xf>
    <xf numFmtId="164" fontId="46" fillId="0" borderId="1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right" vertical="center"/>
    </xf>
    <xf numFmtId="164" fontId="48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39" fillId="0" borderId="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49" fontId="39" fillId="0" borderId="4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164" fontId="27" fillId="0" borderId="10" xfId="0" applyNumberFormat="1" applyFont="1" applyFill="1" applyBorder="1" applyAlignment="1">
      <alignment horizontal="center" vertical="center"/>
    </xf>
    <xf numFmtId="164" fontId="27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42" fillId="0" borderId="4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164" fontId="53" fillId="0" borderId="10" xfId="0" applyNumberFormat="1" applyFont="1" applyFill="1" applyBorder="1" applyAlignment="1">
      <alignment horizontal="center" vertical="center"/>
    </xf>
    <xf numFmtId="164" fontId="53" fillId="0" borderId="8" xfId="0" applyNumberFormat="1" applyFont="1" applyFill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32" fillId="0" borderId="2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top"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61" fillId="0" borderId="0" xfId="0" applyFont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62" fillId="0" borderId="38" xfId="0" applyNumberFormat="1" applyFont="1" applyBorder="1" applyAlignment="1">
      <alignment horizontal="center" vertical="center"/>
    </xf>
    <xf numFmtId="164" fontId="62" fillId="0" borderId="24" xfId="0" applyNumberFormat="1" applyFont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8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55" fillId="0" borderId="0" xfId="0" applyFont="1" applyAlignment="1">
      <alignment horizontal="right" vertical="center"/>
    </xf>
    <xf numFmtId="164" fontId="48" fillId="0" borderId="24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164" fontId="10" fillId="0" borderId="0" xfId="21" applyNumberFormat="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top"/>
      <protection/>
    </xf>
    <xf numFmtId="0" fontId="4" fillId="0" borderId="12" xfId="21" applyFont="1" applyBorder="1" applyAlignment="1">
      <alignment horizontal="center" vertical="center"/>
      <protection/>
    </xf>
    <xf numFmtId="0" fontId="0" fillId="0" borderId="0" xfId="21" applyFont="1" applyFill="1" applyBorder="1">
      <alignment/>
      <protection/>
    </xf>
    <xf numFmtId="164" fontId="0" fillId="0" borderId="24" xfId="21" applyNumberFormat="1" applyFont="1" applyBorder="1" applyAlignment="1">
      <alignment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1" fontId="14" fillId="0" borderId="10" xfId="21" applyNumberFormat="1" applyFont="1" applyFill="1" applyBorder="1" applyAlignment="1">
      <alignment horizontal="center"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164" fontId="0" fillId="0" borderId="50" xfId="21" applyNumberFormat="1" applyFont="1" applyFill="1" applyBorder="1" applyAlignment="1">
      <alignment vertical="center"/>
      <protection/>
    </xf>
    <xf numFmtId="164" fontId="0" fillId="0" borderId="50" xfId="21" applyNumberFormat="1" applyFont="1" applyFill="1" applyBorder="1" applyAlignment="1">
      <alignment vertical="center"/>
      <protection/>
    </xf>
    <xf numFmtId="164" fontId="0" fillId="0" borderId="50" xfId="21" applyNumberFormat="1" applyFont="1" applyBorder="1" applyAlignment="1">
      <alignment vertical="center"/>
      <protection/>
    </xf>
    <xf numFmtId="0" fontId="19" fillId="0" borderId="11" xfId="21" applyFont="1" applyBorder="1" applyAlignment="1">
      <alignment horizontal="center" vertical="center"/>
      <protection/>
    </xf>
    <xf numFmtId="0" fontId="19" fillId="0" borderId="12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horizontal="center" vertical="center"/>
      <protection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7" fillId="6" borderId="45" xfId="0" applyFont="1" applyFill="1" applyBorder="1" applyAlignment="1">
      <alignment horizontal="center" vertical="center"/>
    </xf>
    <xf numFmtId="0" fontId="37" fillId="6" borderId="51" xfId="0" applyFont="1" applyFill="1" applyBorder="1" applyAlignment="1">
      <alignment horizontal="center" vertical="center"/>
    </xf>
    <xf numFmtId="0" fontId="52" fillId="4" borderId="52" xfId="0" applyFont="1" applyFill="1" applyBorder="1" applyAlignment="1">
      <alignment horizontal="center" vertical="center"/>
    </xf>
    <xf numFmtId="0" fontId="37" fillId="6" borderId="44" xfId="0" applyFont="1" applyFill="1" applyBorder="1" applyAlignment="1">
      <alignment horizontal="center" vertical="center"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27" fillId="0" borderId="9" xfId="20" applyFont="1" applyBorder="1" applyAlignment="1">
      <alignment horizontal="center" vertical="center"/>
      <protection/>
    </xf>
    <xf numFmtId="0" fontId="27" fillId="0" borderId="0" xfId="20" applyFont="1" applyBorder="1" applyAlignment="1">
      <alignment horizontal="center" vertical="center"/>
      <protection/>
    </xf>
    <xf numFmtId="0" fontId="27" fillId="0" borderId="10" xfId="20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53" xfId="21" applyFont="1" applyFill="1" applyBorder="1" applyAlignment="1">
      <alignment horizontal="center" vertical="center"/>
      <protection/>
    </xf>
    <xf numFmtId="0" fontId="4" fillId="4" borderId="54" xfId="21" applyFont="1" applyFill="1" applyBorder="1" applyAlignment="1">
      <alignment horizontal="center" vertical="center"/>
      <protection/>
    </xf>
    <xf numFmtId="0" fontId="4" fillId="4" borderId="55" xfId="21" applyFont="1" applyFill="1" applyBorder="1" applyAlignment="1">
      <alignment horizontal="center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 horizontal="center" vertical="center"/>
      <protection/>
    </xf>
    <xf numFmtId="0" fontId="35" fillId="5" borderId="41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51" xfId="0" applyFont="1" applyFill="1" applyBorder="1" applyAlignment="1">
      <alignment horizontal="center" vertical="center"/>
    </xf>
    <xf numFmtId="0" fontId="52" fillId="4" borderId="56" xfId="0" applyFont="1" applyFill="1" applyBorder="1" applyAlignment="1">
      <alignment horizontal="center" vertical="center"/>
    </xf>
    <xf numFmtId="0" fontId="52" fillId="4" borderId="57" xfId="0" applyFont="1" applyFill="1" applyBorder="1" applyAlignment="1">
      <alignment horizontal="center" vertical="center"/>
    </xf>
    <xf numFmtId="0" fontId="52" fillId="4" borderId="58" xfId="0" applyFont="1" applyFill="1" applyBorder="1" applyAlignment="1">
      <alignment horizontal="center" vertical="center"/>
    </xf>
    <xf numFmtId="0" fontId="52" fillId="4" borderId="59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4" fillId="2" borderId="5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2" borderId="47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2" fillId="6" borderId="60" xfId="0" applyFont="1" applyFill="1" applyBorder="1" applyAlignment="1">
      <alignment horizontal="center" vertical="center"/>
    </xf>
    <xf numFmtId="0" fontId="22" fillId="6" borderId="61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3" fillId="2" borderId="4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Mosty  u  Jablunkova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266700</xdr:colOff>
      <xdr:row>30</xdr:row>
      <xdr:rowOff>114300</xdr:rowOff>
    </xdr:from>
    <xdr:to>
      <xdr:col>74</xdr:col>
      <xdr:colOff>47625</xdr:colOff>
      <xdr:row>30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37928550" y="7753350"/>
          <a:ext cx="16640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33</xdr:row>
      <xdr:rowOff>114300</xdr:rowOff>
    </xdr:from>
    <xdr:to>
      <xdr:col>74</xdr:col>
      <xdr:colOff>19050</xdr:colOff>
      <xdr:row>33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43872150" y="843915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24</xdr:row>
      <xdr:rowOff>114300</xdr:rowOff>
    </xdr:from>
    <xdr:to>
      <xdr:col>82</xdr:col>
      <xdr:colOff>476250</xdr:colOff>
      <xdr:row>24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43872150" y="6381750"/>
          <a:ext cx="1706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27</xdr:row>
      <xdr:rowOff>114300</xdr:rowOff>
    </xdr:from>
    <xdr:to>
      <xdr:col>149</xdr:col>
      <xdr:colOff>47625</xdr:colOff>
      <xdr:row>27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80257650" y="7067550"/>
          <a:ext cx="30260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30</xdr:row>
      <xdr:rowOff>114300</xdr:rowOff>
    </xdr:from>
    <xdr:to>
      <xdr:col>148</xdr:col>
      <xdr:colOff>504825</xdr:colOff>
      <xdr:row>30</xdr:row>
      <xdr:rowOff>114300</xdr:rowOff>
    </xdr:to>
    <xdr:sp>
      <xdr:nvSpPr>
        <xdr:cNvPr id="5" name="Line 28"/>
        <xdr:cNvSpPr>
          <a:spLocks/>
        </xdr:cNvSpPr>
      </xdr:nvSpPr>
      <xdr:spPr>
        <a:xfrm>
          <a:off x="55445025" y="77533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33</xdr:row>
      <xdr:rowOff>114300</xdr:rowOff>
    </xdr:from>
    <xdr:to>
      <xdr:col>111</xdr:col>
      <xdr:colOff>247650</xdr:colOff>
      <xdr:row>33</xdr:row>
      <xdr:rowOff>114300</xdr:rowOff>
    </xdr:to>
    <xdr:sp>
      <xdr:nvSpPr>
        <xdr:cNvPr id="6" name="Line 27"/>
        <xdr:cNvSpPr>
          <a:spLocks/>
        </xdr:cNvSpPr>
      </xdr:nvSpPr>
      <xdr:spPr>
        <a:xfrm>
          <a:off x="55473600" y="8439150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24</xdr:row>
      <xdr:rowOff>114300</xdr:rowOff>
    </xdr:from>
    <xdr:to>
      <xdr:col>111</xdr:col>
      <xdr:colOff>266700</xdr:colOff>
      <xdr:row>24</xdr:row>
      <xdr:rowOff>114300</xdr:rowOff>
    </xdr:to>
    <xdr:sp>
      <xdr:nvSpPr>
        <xdr:cNvPr id="7" name="Line 29"/>
        <xdr:cNvSpPr>
          <a:spLocks/>
        </xdr:cNvSpPr>
      </xdr:nvSpPr>
      <xdr:spPr>
        <a:xfrm>
          <a:off x="80257650" y="638175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27</xdr:row>
      <xdr:rowOff>114300</xdr:rowOff>
    </xdr:from>
    <xdr:to>
      <xdr:col>82</xdr:col>
      <xdr:colOff>476250</xdr:colOff>
      <xdr:row>27</xdr:row>
      <xdr:rowOff>114300</xdr:rowOff>
    </xdr:to>
    <xdr:sp>
      <xdr:nvSpPr>
        <xdr:cNvPr id="8" name="Line 32"/>
        <xdr:cNvSpPr>
          <a:spLocks/>
        </xdr:cNvSpPr>
      </xdr:nvSpPr>
      <xdr:spPr>
        <a:xfrm>
          <a:off x="32727900" y="7067550"/>
          <a:ext cx="28213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7</xdr:col>
      <xdr:colOff>266700</xdr:colOff>
      <xdr:row>30</xdr:row>
      <xdr:rowOff>114300</xdr:rowOff>
    </xdr:to>
    <xdr:sp>
      <xdr:nvSpPr>
        <xdr:cNvPr id="9" name="Line 23"/>
        <xdr:cNvSpPr>
          <a:spLocks/>
        </xdr:cNvSpPr>
      </xdr:nvSpPr>
      <xdr:spPr>
        <a:xfrm>
          <a:off x="981075" y="7753350"/>
          <a:ext cx="4257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27</xdr:row>
      <xdr:rowOff>114300</xdr:rowOff>
    </xdr:from>
    <xdr:to>
      <xdr:col>9</xdr:col>
      <xdr:colOff>266700</xdr:colOff>
      <xdr:row>27</xdr:row>
      <xdr:rowOff>114300</xdr:rowOff>
    </xdr:to>
    <xdr:sp>
      <xdr:nvSpPr>
        <xdr:cNvPr id="10" name="Line 26"/>
        <xdr:cNvSpPr>
          <a:spLocks/>
        </xdr:cNvSpPr>
      </xdr:nvSpPr>
      <xdr:spPr>
        <a:xfrm>
          <a:off x="1495425" y="7067550"/>
          <a:ext cx="5229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114300</xdr:rowOff>
    </xdr:from>
    <xdr:to>
      <xdr:col>2</xdr:col>
      <xdr:colOff>19050</xdr:colOff>
      <xdr:row>27</xdr:row>
      <xdr:rowOff>114300</xdr:rowOff>
    </xdr:to>
    <xdr:sp>
      <xdr:nvSpPr>
        <xdr:cNvPr id="11" name="Line 130"/>
        <xdr:cNvSpPr>
          <a:spLocks/>
        </xdr:cNvSpPr>
      </xdr:nvSpPr>
      <xdr:spPr>
        <a:xfrm flipH="1">
          <a:off x="514350" y="7067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114300</xdr:rowOff>
    </xdr:from>
    <xdr:to>
      <xdr:col>27</xdr:col>
      <xdr:colOff>0</xdr:colOff>
      <xdr:row>23</xdr:row>
      <xdr:rowOff>114300</xdr:rowOff>
    </xdr:to>
    <xdr:sp>
      <xdr:nvSpPr>
        <xdr:cNvPr id="12" name="Line 113"/>
        <xdr:cNvSpPr>
          <a:spLocks/>
        </xdr:cNvSpPr>
      </xdr:nvSpPr>
      <xdr:spPr>
        <a:xfrm>
          <a:off x="15887700" y="6153150"/>
          <a:ext cx="39433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18</xdr:col>
      <xdr:colOff>0</xdr:colOff>
      <xdr:row>43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9429750" y="101536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Odb Šance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Mosty  u  Jablunkova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5" name="Line 5"/>
        <xdr:cNvSpPr>
          <a:spLocks/>
        </xdr:cNvSpPr>
      </xdr:nvSpPr>
      <xdr:spPr>
        <a:xfrm flipH="1">
          <a:off x="48577500" y="10172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0</xdr:rowOff>
    </xdr:from>
    <xdr:to>
      <xdr:col>44</xdr:col>
      <xdr:colOff>0</xdr:colOff>
      <xdr:row>43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22802850" y="101536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7" name="Oval 10"/>
        <xdr:cNvSpPr>
          <a:spLocks noChangeAspect="1"/>
        </xdr:cNvSpPr>
      </xdr:nvSpPr>
      <xdr:spPr>
        <a:xfrm>
          <a:off x="54844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74</xdr:col>
      <xdr:colOff>0</xdr:colOff>
      <xdr:row>27</xdr:row>
      <xdr:rowOff>0</xdr:rowOff>
    </xdr:from>
    <xdr:to>
      <xdr:col>75</xdr:col>
      <xdr:colOff>0</xdr:colOff>
      <xdr:row>28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54521100" y="6953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30</xdr:row>
      <xdr:rowOff>0</xdr:rowOff>
    </xdr:from>
    <xdr:to>
      <xdr:col>75</xdr:col>
      <xdr:colOff>0</xdr:colOff>
      <xdr:row>31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54521100" y="7639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74</xdr:col>
      <xdr:colOff>0</xdr:colOff>
      <xdr:row>33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54521100" y="8324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oneCellAnchor>
    <xdr:from>
      <xdr:col>74</xdr:col>
      <xdr:colOff>0</xdr:colOff>
      <xdr:row>24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54521100" y="6267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22" name="text 7094"/>
        <xdr:cNvSpPr txBox="1">
          <a:spLocks noChangeArrowheads="1"/>
        </xdr:cNvSpPr>
      </xdr:nvSpPr>
      <xdr:spPr>
        <a:xfrm>
          <a:off x="514350" y="7639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514350</xdr:colOff>
      <xdr:row>28</xdr:row>
      <xdr:rowOff>0</xdr:rowOff>
    </xdr:to>
    <xdr:sp>
      <xdr:nvSpPr>
        <xdr:cNvPr id="23" name="text 7093"/>
        <xdr:cNvSpPr txBox="1">
          <a:spLocks noChangeArrowheads="1"/>
        </xdr:cNvSpPr>
      </xdr:nvSpPr>
      <xdr:spPr>
        <a:xfrm>
          <a:off x="1028700" y="6953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27</xdr:col>
      <xdr:colOff>0</xdr:colOff>
      <xdr:row>30</xdr:row>
      <xdr:rowOff>114300</xdr:rowOff>
    </xdr:from>
    <xdr:to>
      <xdr:col>51</xdr:col>
      <xdr:colOff>266700</xdr:colOff>
      <xdr:row>30</xdr:row>
      <xdr:rowOff>114300</xdr:rowOff>
    </xdr:to>
    <xdr:sp>
      <xdr:nvSpPr>
        <xdr:cNvPr id="24" name="Line 38"/>
        <xdr:cNvSpPr>
          <a:spLocks/>
        </xdr:cNvSpPr>
      </xdr:nvSpPr>
      <xdr:spPr>
        <a:xfrm>
          <a:off x="19831050" y="7753350"/>
          <a:ext cx="18097500" cy="0"/>
        </a:xfrm>
        <a:prstGeom prst="line">
          <a:avLst/>
        </a:prstGeom>
        <a:noFill/>
        <a:ln w="19050" cmpd="sng">
          <a:solidFill>
            <a:srgbClr val="FF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23</xdr:row>
      <xdr:rowOff>114300</xdr:rowOff>
    </xdr:from>
    <xdr:to>
      <xdr:col>34</xdr:col>
      <xdr:colOff>504825</xdr:colOff>
      <xdr:row>23</xdr:row>
      <xdr:rowOff>114300</xdr:rowOff>
    </xdr:to>
    <xdr:sp>
      <xdr:nvSpPr>
        <xdr:cNvPr id="25" name="Line 39"/>
        <xdr:cNvSpPr>
          <a:spLocks/>
        </xdr:cNvSpPr>
      </xdr:nvSpPr>
      <xdr:spPr>
        <a:xfrm>
          <a:off x="19831050" y="6153150"/>
          <a:ext cx="5476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26</xdr:row>
      <xdr:rowOff>114300</xdr:rowOff>
    </xdr:from>
    <xdr:to>
      <xdr:col>12</xdr:col>
      <xdr:colOff>495300</xdr:colOff>
      <xdr:row>30</xdr:row>
      <xdr:rowOff>114300</xdr:rowOff>
    </xdr:to>
    <xdr:sp>
      <xdr:nvSpPr>
        <xdr:cNvPr id="26" name="Line 46"/>
        <xdr:cNvSpPr>
          <a:spLocks/>
        </xdr:cNvSpPr>
      </xdr:nvSpPr>
      <xdr:spPr>
        <a:xfrm flipV="1">
          <a:off x="5238750" y="6838950"/>
          <a:ext cx="371475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25</xdr:row>
      <xdr:rowOff>0</xdr:rowOff>
    </xdr:from>
    <xdr:to>
      <xdr:col>118</xdr:col>
      <xdr:colOff>495300</xdr:colOff>
      <xdr:row>27</xdr:row>
      <xdr:rowOff>114300</xdr:rowOff>
    </xdr:to>
    <xdr:sp>
      <xdr:nvSpPr>
        <xdr:cNvPr id="27" name="Line 56"/>
        <xdr:cNvSpPr>
          <a:spLocks/>
        </xdr:cNvSpPr>
      </xdr:nvSpPr>
      <xdr:spPr>
        <a:xfrm flipH="1" flipV="1">
          <a:off x="83972400" y="64960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24</xdr:row>
      <xdr:rowOff>114300</xdr:rowOff>
    </xdr:from>
    <xdr:to>
      <xdr:col>115</xdr:col>
      <xdr:colOff>247650</xdr:colOff>
      <xdr:row>24</xdr:row>
      <xdr:rowOff>114300</xdr:rowOff>
    </xdr:to>
    <xdr:sp>
      <xdr:nvSpPr>
        <xdr:cNvPr id="28" name="Line 59"/>
        <xdr:cNvSpPr>
          <a:spLocks/>
        </xdr:cNvSpPr>
      </xdr:nvSpPr>
      <xdr:spPr>
        <a:xfrm>
          <a:off x="82505550" y="6381750"/>
          <a:ext cx="2952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30</xdr:row>
      <xdr:rowOff>114300</xdr:rowOff>
    </xdr:from>
    <xdr:to>
      <xdr:col>118</xdr:col>
      <xdr:colOff>495300</xdr:colOff>
      <xdr:row>33</xdr:row>
      <xdr:rowOff>0</xdr:rowOff>
    </xdr:to>
    <xdr:sp>
      <xdr:nvSpPr>
        <xdr:cNvPr id="29" name="Line 77"/>
        <xdr:cNvSpPr>
          <a:spLocks/>
        </xdr:cNvSpPr>
      </xdr:nvSpPr>
      <xdr:spPr>
        <a:xfrm flipH="1">
          <a:off x="83972400" y="77533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33</xdr:row>
      <xdr:rowOff>0</xdr:rowOff>
    </xdr:from>
    <xdr:to>
      <xdr:col>113</xdr:col>
      <xdr:colOff>247650</xdr:colOff>
      <xdr:row>33</xdr:row>
      <xdr:rowOff>76200</xdr:rowOff>
    </xdr:to>
    <xdr:sp>
      <xdr:nvSpPr>
        <xdr:cNvPr id="30" name="Line 79"/>
        <xdr:cNvSpPr>
          <a:spLocks/>
        </xdr:cNvSpPr>
      </xdr:nvSpPr>
      <xdr:spPr>
        <a:xfrm flipH="1">
          <a:off x="83229450" y="8324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33</xdr:row>
      <xdr:rowOff>76200</xdr:rowOff>
    </xdr:from>
    <xdr:to>
      <xdr:col>112</xdr:col>
      <xdr:colOff>476250</xdr:colOff>
      <xdr:row>33</xdr:row>
      <xdr:rowOff>114300</xdr:rowOff>
    </xdr:to>
    <xdr:sp>
      <xdr:nvSpPr>
        <xdr:cNvPr id="31" name="Line 80"/>
        <xdr:cNvSpPr>
          <a:spLocks/>
        </xdr:cNvSpPr>
      </xdr:nvSpPr>
      <xdr:spPr>
        <a:xfrm flipH="1">
          <a:off x="82486500" y="8401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24</xdr:row>
      <xdr:rowOff>0</xdr:rowOff>
    </xdr:from>
    <xdr:to>
      <xdr:col>42</xdr:col>
      <xdr:colOff>495300</xdr:colOff>
      <xdr:row>27</xdr:row>
      <xdr:rowOff>0</xdr:rowOff>
    </xdr:to>
    <xdr:sp>
      <xdr:nvSpPr>
        <xdr:cNvPr id="32" name="Line 100"/>
        <xdr:cNvSpPr>
          <a:spLocks/>
        </xdr:cNvSpPr>
      </xdr:nvSpPr>
      <xdr:spPr>
        <a:xfrm flipH="1" flipV="1">
          <a:off x="26784300" y="6267450"/>
          <a:ext cx="44577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30</xdr:row>
      <xdr:rowOff>114300</xdr:rowOff>
    </xdr:from>
    <xdr:to>
      <xdr:col>57</xdr:col>
      <xdr:colOff>266700</xdr:colOff>
      <xdr:row>33</xdr:row>
      <xdr:rowOff>0</xdr:rowOff>
    </xdr:to>
    <xdr:sp>
      <xdr:nvSpPr>
        <xdr:cNvPr id="33" name="Line 110"/>
        <xdr:cNvSpPr>
          <a:spLocks/>
        </xdr:cNvSpPr>
      </xdr:nvSpPr>
      <xdr:spPr>
        <a:xfrm>
          <a:off x="38671500" y="77533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25</xdr:row>
      <xdr:rowOff>0</xdr:rowOff>
    </xdr:from>
    <xdr:to>
      <xdr:col>57</xdr:col>
      <xdr:colOff>266700</xdr:colOff>
      <xdr:row>27</xdr:row>
      <xdr:rowOff>114300</xdr:rowOff>
    </xdr:to>
    <xdr:sp>
      <xdr:nvSpPr>
        <xdr:cNvPr id="34" name="Line 111"/>
        <xdr:cNvSpPr>
          <a:spLocks/>
        </xdr:cNvSpPr>
      </xdr:nvSpPr>
      <xdr:spPr>
        <a:xfrm flipV="1">
          <a:off x="38671500" y="64960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24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17373600" y="6038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19</xdr:col>
      <xdr:colOff>266700</xdr:colOff>
      <xdr:row>23</xdr:row>
      <xdr:rowOff>114300</xdr:rowOff>
    </xdr:from>
    <xdr:to>
      <xdr:col>22</xdr:col>
      <xdr:colOff>0</xdr:colOff>
      <xdr:row>23</xdr:row>
      <xdr:rowOff>114300</xdr:rowOff>
    </xdr:to>
    <xdr:sp>
      <xdr:nvSpPr>
        <xdr:cNvPr id="36" name="Line 114"/>
        <xdr:cNvSpPr>
          <a:spLocks/>
        </xdr:cNvSpPr>
      </xdr:nvSpPr>
      <xdr:spPr>
        <a:xfrm>
          <a:off x="14154150" y="6153150"/>
          <a:ext cx="173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24</xdr:row>
      <xdr:rowOff>0</xdr:rowOff>
    </xdr:from>
    <xdr:to>
      <xdr:col>17</xdr:col>
      <xdr:colOff>266700</xdr:colOff>
      <xdr:row>27</xdr:row>
      <xdr:rowOff>0</xdr:rowOff>
    </xdr:to>
    <xdr:sp>
      <xdr:nvSpPr>
        <xdr:cNvPr id="37" name="Line 115"/>
        <xdr:cNvSpPr>
          <a:spLocks/>
        </xdr:cNvSpPr>
      </xdr:nvSpPr>
      <xdr:spPr>
        <a:xfrm flipV="1">
          <a:off x="8210550" y="6267450"/>
          <a:ext cx="44577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23</xdr:row>
      <xdr:rowOff>0</xdr:rowOff>
    </xdr:from>
    <xdr:to>
      <xdr:col>27</xdr:col>
      <xdr:colOff>0</xdr:colOff>
      <xdr:row>24</xdr:row>
      <xdr:rowOff>0</xdr:rowOff>
    </xdr:to>
    <xdr:sp>
      <xdr:nvSpPr>
        <xdr:cNvPr id="38" name="Line 119"/>
        <xdr:cNvSpPr>
          <a:spLocks/>
        </xdr:cNvSpPr>
      </xdr:nvSpPr>
      <xdr:spPr>
        <a:xfrm>
          <a:off x="19831050" y="6038850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0</xdr:rowOff>
    </xdr:from>
    <xdr:to>
      <xdr:col>27</xdr:col>
      <xdr:colOff>266700</xdr:colOff>
      <xdr:row>23</xdr:row>
      <xdr:rowOff>0</xdr:rowOff>
    </xdr:to>
    <xdr:sp>
      <xdr:nvSpPr>
        <xdr:cNvPr id="39" name="Arc 120"/>
        <xdr:cNvSpPr>
          <a:spLocks/>
        </xdr:cNvSpPr>
      </xdr:nvSpPr>
      <xdr:spPr>
        <a:xfrm flipH="1">
          <a:off x="19831050" y="58102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24</xdr:row>
      <xdr:rowOff>0</xdr:rowOff>
    </xdr:from>
    <xdr:to>
      <xdr:col>27</xdr:col>
      <xdr:colOff>266700</xdr:colOff>
      <xdr:row>25</xdr:row>
      <xdr:rowOff>0</xdr:rowOff>
    </xdr:to>
    <xdr:sp>
      <xdr:nvSpPr>
        <xdr:cNvPr id="40" name="Arc 121"/>
        <xdr:cNvSpPr>
          <a:spLocks/>
        </xdr:cNvSpPr>
      </xdr:nvSpPr>
      <xdr:spPr>
        <a:xfrm flipH="1" flipV="1">
          <a:off x="19831050" y="62674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26</xdr:row>
      <xdr:rowOff>0</xdr:rowOff>
    </xdr:from>
    <xdr:to>
      <xdr:col>27</xdr:col>
      <xdr:colOff>266700</xdr:colOff>
      <xdr:row>27</xdr:row>
      <xdr:rowOff>0</xdr:rowOff>
    </xdr:to>
    <xdr:sp>
      <xdr:nvSpPr>
        <xdr:cNvPr id="41" name="Arc 122"/>
        <xdr:cNvSpPr>
          <a:spLocks/>
        </xdr:cNvSpPr>
      </xdr:nvSpPr>
      <xdr:spPr>
        <a:xfrm flipH="1">
          <a:off x="19831050" y="67246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266700</xdr:colOff>
      <xdr:row>32</xdr:row>
      <xdr:rowOff>0</xdr:rowOff>
    </xdr:to>
    <xdr:sp>
      <xdr:nvSpPr>
        <xdr:cNvPr id="42" name="Arc 123"/>
        <xdr:cNvSpPr>
          <a:spLocks/>
        </xdr:cNvSpPr>
      </xdr:nvSpPr>
      <xdr:spPr>
        <a:xfrm flipH="1" flipV="1">
          <a:off x="19831050" y="78676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24</xdr:row>
      <xdr:rowOff>0</xdr:rowOff>
    </xdr:to>
    <xdr:sp>
      <xdr:nvSpPr>
        <xdr:cNvPr id="43" name="Line 124"/>
        <xdr:cNvSpPr>
          <a:spLocks/>
        </xdr:cNvSpPr>
      </xdr:nvSpPr>
      <xdr:spPr>
        <a:xfrm>
          <a:off x="15887700" y="6038850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22</xdr:row>
      <xdr:rowOff>0</xdr:rowOff>
    </xdr:from>
    <xdr:to>
      <xdr:col>22</xdr:col>
      <xdr:colOff>0</xdr:colOff>
      <xdr:row>23</xdr:row>
      <xdr:rowOff>0</xdr:rowOff>
    </xdr:to>
    <xdr:sp>
      <xdr:nvSpPr>
        <xdr:cNvPr id="44" name="Arc 125"/>
        <xdr:cNvSpPr>
          <a:spLocks/>
        </xdr:cNvSpPr>
      </xdr:nvSpPr>
      <xdr:spPr>
        <a:xfrm>
          <a:off x="15621000" y="58102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24</xdr:row>
      <xdr:rowOff>0</xdr:rowOff>
    </xdr:from>
    <xdr:to>
      <xdr:col>22</xdr:col>
      <xdr:colOff>0</xdr:colOff>
      <xdr:row>25</xdr:row>
      <xdr:rowOff>0</xdr:rowOff>
    </xdr:to>
    <xdr:sp>
      <xdr:nvSpPr>
        <xdr:cNvPr id="45" name="Arc 126"/>
        <xdr:cNvSpPr>
          <a:spLocks/>
        </xdr:cNvSpPr>
      </xdr:nvSpPr>
      <xdr:spPr>
        <a:xfrm flipV="1">
          <a:off x="15621000" y="62674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26</xdr:row>
      <xdr:rowOff>0</xdr:rowOff>
    </xdr:from>
    <xdr:to>
      <xdr:col>22</xdr:col>
      <xdr:colOff>0</xdr:colOff>
      <xdr:row>27</xdr:row>
      <xdr:rowOff>0</xdr:rowOff>
    </xdr:to>
    <xdr:sp>
      <xdr:nvSpPr>
        <xdr:cNvPr id="46" name="Arc 127"/>
        <xdr:cNvSpPr>
          <a:spLocks/>
        </xdr:cNvSpPr>
      </xdr:nvSpPr>
      <xdr:spPr>
        <a:xfrm>
          <a:off x="15621000" y="67246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31</xdr:row>
      <xdr:rowOff>0</xdr:rowOff>
    </xdr:from>
    <xdr:to>
      <xdr:col>22</xdr:col>
      <xdr:colOff>0</xdr:colOff>
      <xdr:row>32</xdr:row>
      <xdr:rowOff>0</xdr:rowOff>
    </xdr:to>
    <xdr:sp>
      <xdr:nvSpPr>
        <xdr:cNvPr id="47" name="Arc 128"/>
        <xdr:cNvSpPr>
          <a:spLocks/>
        </xdr:cNvSpPr>
      </xdr:nvSpPr>
      <xdr:spPr>
        <a:xfrm flipV="1">
          <a:off x="15621000" y="78676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27</xdr:row>
      <xdr:rowOff>76200</xdr:rowOff>
    </xdr:from>
    <xdr:to>
      <xdr:col>10</xdr:col>
      <xdr:colOff>495300</xdr:colOff>
      <xdr:row>27</xdr:row>
      <xdr:rowOff>114300</xdr:rowOff>
    </xdr:to>
    <xdr:sp>
      <xdr:nvSpPr>
        <xdr:cNvPr id="48" name="Line 132"/>
        <xdr:cNvSpPr>
          <a:spLocks/>
        </xdr:cNvSpPr>
      </xdr:nvSpPr>
      <xdr:spPr>
        <a:xfrm flipV="1">
          <a:off x="6724650" y="70294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27</xdr:row>
      <xdr:rowOff>0</xdr:rowOff>
    </xdr:from>
    <xdr:to>
      <xdr:col>11</xdr:col>
      <xdr:colOff>266700</xdr:colOff>
      <xdr:row>27</xdr:row>
      <xdr:rowOff>76200</xdr:rowOff>
    </xdr:to>
    <xdr:sp>
      <xdr:nvSpPr>
        <xdr:cNvPr id="49" name="Line 138"/>
        <xdr:cNvSpPr>
          <a:spLocks/>
        </xdr:cNvSpPr>
      </xdr:nvSpPr>
      <xdr:spPr>
        <a:xfrm flipV="1">
          <a:off x="7467600" y="69532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152400</xdr:rowOff>
    </xdr:from>
    <xdr:to>
      <xdr:col>18</xdr:col>
      <xdr:colOff>495300</xdr:colOff>
      <xdr:row>24</xdr:row>
      <xdr:rowOff>0</xdr:rowOff>
    </xdr:to>
    <xdr:sp>
      <xdr:nvSpPr>
        <xdr:cNvPr id="50" name="Line 139"/>
        <xdr:cNvSpPr>
          <a:spLocks/>
        </xdr:cNvSpPr>
      </xdr:nvSpPr>
      <xdr:spPr>
        <a:xfrm flipV="1">
          <a:off x="12668250" y="61912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19</xdr:col>
      <xdr:colOff>266700</xdr:colOff>
      <xdr:row>23</xdr:row>
      <xdr:rowOff>152400</xdr:rowOff>
    </xdr:to>
    <xdr:sp>
      <xdr:nvSpPr>
        <xdr:cNvPr id="51" name="Line 140"/>
        <xdr:cNvSpPr>
          <a:spLocks/>
        </xdr:cNvSpPr>
      </xdr:nvSpPr>
      <xdr:spPr>
        <a:xfrm flipV="1">
          <a:off x="13411200" y="61531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31</xdr:row>
      <xdr:rowOff>0</xdr:rowOff>
    </xdr:to>
    <xdr:sp>
      <xdr:nvSpPr>
        <xdr:cNvPr id="52" name="Line 142"/>
        <xdr:cNvSpPr>
          <a:spLocks/>
        </xdr:cNvSpPr>
      </xdr:nvSpPr>
      <xdr:spPr>
        <a:xfrm>
          <a:off x="15887700" y="69532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0</xdr:rowOff>
    </xdr:from>
    <xdr:to>
      <xdr:col>27</xdr:col>
      <xdr:colOff>0</xdr:colOff>
      <xdr:row>31</xdr:row>
      <xdr:rowOff>0</xdr:rowOff>
    </xdr:to>
    <xdr:sp>
      <xdr:nvSpPr>
        <xdr:cNvPr id="53" name="Line 143"/>
        <xdr:cNvSpPr>
          <a:spLocks/>
        </xdr:cNvSpPr>
      </xdr:nvSpPr>
      <xdr:spPr>
        <a:xfrm>
          <a:off x="19831050" y="69532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23</xdr:row>
      <xdr:rowOff>152400</xdr:rowOff>
    </xdr:from>
    <xdr:to>
      <xdr:col>36</xdr:col>
      <xdr:colOff>495300</xdr:colOff>
      <xdr:row>24</xdr:row>
      <xdr:rowOff>0</xdr:rowOff>
    </xdr:to>
    <xdr:sp>
      <xdr:nvSpPr>
        <xdr:cNvPr id="54" name="Line 159"/>
        <xdr:cNvSpPr>
          <a:spLocks/>
        </xdr:cNvSpPr>
      </xdr:nvSpPr>
      <xdr:spPr>
        <a:xfrm>
          <a:off x="26041350" y="61912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23</xdr:row>
      <xdr:rowOff>114300</xdr:rowOff>
    </xdr:from>
    <xdr:to>
      <xdr:col>35</xdr:col>
      <xdr:colOff>266700</xdr:colOff>
      <xdr:row>23</xdr:row>
      <xdr:rowOff>152400</xdr:rowOff>
    </xdr:to>
    <xdr:sp>
      <xdr:nvSpPr>
        <xdr:cNvPr id="55" name="Line 160"/>
        <xdr:cNvSpPr>
          <a:spLocks/>
        </xdr:cNvSpPr>
      </xdr:nvSpPr>
      <xdr:spPr>
        <a:xfrm>
          <a:off x="25298400" y="61531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92</xdr:col>
      <xdr:colOff>361950</xdr:colOff>
      <xdr:row>37</xdr:row>
      <xdr:rowOff>9525</xdr:rowOff>
    </xdr:from>
    <xdr:to>
      <xdr:col>94</xdr:col>
      <xdr:colOff>123825</xdr:colOff>
      <xdr:row>39</xdr:row>
      <xdr:rowOff>9525</xdr:rowOff>
    </xdr:to>
    <xdr:pic>
      <xdr:nvPicPr>
        <xdr:cNvPr id="5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56150" y="92487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266700</xdr:colOff>
      <xdr:row>27</xdr:row>
      <xdr:rowOff>114300</xdr:rowOff>
    </xdr:from>
    <xdr:to>
      <xdr:col>51</xdr:col>
      <xdr:colOff>266700</xdr:colOff>
      <xdr:row>30</xdr:row>
      <xdr:rowOff>114300</xdr:rowOff>
    </xdr:to>
    <xdr:sp>
      <xdr:nvSpPr>
        <xdr:cNvPr id="57" name="Line 173"/>
        <xdr:cNvSpPr>
          <a:spLocks/>
        </xdr:cNvSpPr>
      </xdr:nvSpPr>
      <xdr:spPr>
        <a:xfrm flipH="1" flipV="1">
          <a:off x="33470850" y="7067550"/>
          <a:ext cx="44577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24</xdr:row>
      <xdr:rowOff>152400</xdr:rowOff>
    </xdr:from>
    <xdr:to>
      <xdr:col>58</xdr:col>
      <xdr:colOff>495300</xdr:colOff>
      <xdr:row>25</xdr:row>
      <xdr:rowOff>0</xdr:rowOff>
    </xdr:to>
    <xdr:sp>
      <xdr:nvSpPr>
        <xdr:cNvPr id="58" name="Line 174"/>
        <xdr:cNvSpPr>
          <a:spLocks/>
        </xdr:cNvSpPr>
      </xdr:nvSpPr>
      <xdr:spPr>
        <a:xfrm flipH="1">
          <a:off x="42386250" y="6419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24</xdr:row>
      <xdr:rowOff>114300</xdr:rowOff>
    </xdr:from>
    <xdr:to>
      <xdr:col>59</xdr:col>
      <xdr:colOff>266700</xdr:colOff>
      <xdr:row>24</xdr:row>
      <xdr:rowOff>152400</xdr:rowOff>
    </xdr:to>
    <xdr:sp>
      <xdr:nvSpPr>
        <xdr:cNvPr id="59" name="Line 175"/>
        <xdr:cNvSpPr>
          <a:spLocks/>
        </xdr:cNvSpPr>
      </xdr:nvSpPr>
      <xdr:spPr>
        <a:xfrm flipH="1">
          <a:off x="43129200" y="6381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33</xdr:row>
      <xdr:rowOff>76200</xdr:rowOff>
    </xdr:from>
    <xdr:to>
      <xdr:col>59</xdr:col>
      <xdr:colOff>266700</xdr:colOff>
      <xdr:row>33</xdr:row>
      <xdr:rowOff>114300</xdr:rowOff>
    </xdr:to>
    <xdr:sp>
      <xdr:nvSpPr>
        <xdr:cNvPr id="60" name="Line 184"/>
        <xdr:cNvSpPr>
          <a:spLocks/>
        </xdr:cNvSpPr>
      </xdr:nvSpPr>
      <xdr:spPr>
        <a:xfrm>
          <a:off x="43129200" y="8401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33</xdr:row>
      <xdr:rowOff>0</xdr:rowOff>
    </xdr:from>
    <xdr:to>
      <xdr:col>58</xdr:col>
      <xdr:colOff>495300</xdr:colOff>
      <xdr:row>33</xdr:row>
      <xdr:rowOff>76200</xdr:rowOff>
    </xdr:to>
    <xdr:sp>
      <xdr:nvSpPr>
        <xdr:cNvPr id="61" name="Line 185"/>
        <xdr:cNvSpPr>
          <a:spLocks/>
        </xdr:cNvSpPr>
      </xdr:nvSpPr>
      <xdr:spPr>
        <a:xfrm>
          <a:off x="42386250" y="8324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30</xdr:row>
      <xdr:rowOff>114300</xdr:rowOff>
    </xdr:from>
    <xdr:to>
      <xdr:col>7</xdr:col>
      <xdr:colOff>419100</xdr:colOff>
      <xdr:row>32</xdr:row>
      <xdr:rowOff>28575</xdr:rowOff>
    </xdr:to>
    <xdr:grpSp>
      <xdr:nvGrpSpPr>
        <xdr:cNvPr id="62" name="Group 192"/>
        <xdr:cNvGrpSpPr>
          <a:grpSpLocks noChangeAspect="1"/>
        </xdr:cNvGrpSpPr>
      </xdr:nvGrpSpPr>
      <xdr:grpSpPr>
        <a:xfrm>
          <a:off x="5076825" y="77533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63" name="Line 19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19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26</xdr:row>
      <xdr:rowOff>0</xdr:rowOff>
    </xdr:from>
    <xdr:to>
      <xdr:col>19</xdr:col>
      <xdr:colOff>0</xdr:colOff>
      <xdr:row>28</xdr:row>
      <xdr:rowOff>0</xdr:rowOff>
    </xdr:to>
    <xdr:grpSp>
      <xdr:nvGrpSpPr>
        <xdr:cNvPr id="65" name="Group 212"/>
        <xdr:cNvGrpSpPr>
          <a:grpSpLocks/>
        </xdr:cNvGrpSpPr>
      </xdr:nvGrpSpPr>
      <xdr:grpSpPr>
        <a:xfrm>
          <a:off x="10915650" y="6724650"/>
          <a:ext cx="2971800" cy="457200"/>
          <a:chOff x="115" y="59"/>
          <a:chExt cx="540" cy="40"/>
        </a:xfrm>
        <a:solidFill>
          <a:srgbClr val="FFFFFF"/>
        </a:solidFill>
      </xdr:grpSpPr>
      <xdr:sp>
        <xdr:nvSpPr>
          <xdr:cNvPr id="66" name="Rectangle 213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14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15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16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17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18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19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20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21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22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23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24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21</xdr:row>
      <xdr:rowOff>0</xdr:rowOff>
    </xdr:from>
    <xdr:to>
      <xdr:col>19</xdr:col>
      <xdr:colOff>266700</xdr:colOff>
      <xdr:row>26</xdr:row>
      <xdr:rowOff>0</xdr:rowOff>
    </xdr:to>
    <xdr:sp>
      <xdr:nvSpPr>
        <xdr:cNvPr id="78" name="Line 227"/>
        <xdr:cNvSpPr>
          <a:spLocks/>
        </xdr:cNvSpPr>
      </xdr:nvSpPr>
      <xdr:spPr>
        <a:xfrm>
          <a:off x="14154150" y="55816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742950</xdr:colOff>
      <xdr:row>19</xdr:row>
      <xdr:rowOff>0</xdr:rowOff>
    </xdr:from>
    <xdr:ext cx="971550" cy="457200"/>
    <xdr:sp>
      <xdr:nvSpPr>
        <xdr:cNvPr id="79" name="text 774"/>
        <xdr:cNvSpPr txBox="1">
          <a:spLocks noChangeArrowheads="1"/>
        </xdr:cNvSpPr>
      </xdr:nvSpPr>
      <xdr:spPr>
        <a:xfrm>
          <a:off x="13658850" y="51244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288,453</a:t>
          </a:r>
        </a:p>
      </xdr:txBody>
    </xdr:sp>
    <xdr:clientData/>
  </xdr:oneCellAnchor>
  <xdr:twoCellAnchor>
    <xdr:from>
      <xdr:col>28</xdr:col>
      <xdr:colOff>0</xdr:colOff>
      <xdr:row>24</xdr:row>
      <xdr:rowOff>0</xdr:rowOff>
    </xdr:from>
    <xdr:to>
      <xdr:col>28</xdr:col>
      <xdr:colOff>190500</xdr:colOff>
      <xdr:row>24</xdr:row>
      <xdr:rowOff>171450</xdr:rowOff>
    </xdr:to>
    <xdr:grpSp>
      <xdr:nvGrpSpPr>
        <xdr:cNvPr id="80" name="Group 231"/>
        <xdr:cNvGrpSpPr>
          <a:grpSpLocks/>
        </xdr:cNvGrpSpPr>
      </xdr:nvGrpSpPr>
      <xdr:grpSpPr>
        <a:xfrm>
          <a:off x="20345400" y="6267450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81" name="Rectangle 232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AutoShape 233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247650</xdr:colOff>
      <xdr:row>23</xdr:row>
      <xdr:rowOff>114300</xdr:rowOff>
    </xdr:from>
    <xdr:to>
      <xdr:col>118</xdr:col>
      <xdr:colOff>476250</xdr:colOff>
      <xdr:row>24</xdr:row>
      <xdr:rowOff>0</xdr:rowOff>
    </xdr:to>
    <xdr:sp>
      <xdr:nvSpPr>
        <xdr:cNvPr id="83" name="Line 236"/>
        <xdr:cNvSpPr>
          <a:spLocks/>
        </xdr:cNvSpPr>
      </xdr:nvSpPr>
      <xdr:spPr>
        <a:xfrm flipH="1">
          <a:off x="86944200" y="61531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24</xdr:row>
      <xdr:rowOff>0</xdr:rowOff>
    </xdr:from>
    <xdr:to>
      <xdr:col>117</xdr:col>
      <xdr:colOff>247650</xdr:colOff>
      <xdr:row>24</xdr:row>
      <xdr:rowOff>76200</xdr:rowOff>
    </xdr:to>
    <xdr:sp>
      <xdr:nvSpPr>
        <xdr:cNvPr id="84" name="Line 237"/>
        <xdr:cNvSpPr>
          <a:spLocks/>
        </xdr:cNvSpPr>
      </xdr:nvSpPr>
      <xdr:spPr>
        <a:xfrm flipH="1">
          <a:off x="86201250" y="6267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24</xdr:row>
      <xdr:rowOff>76200</xdr:rowOff>
    </xdr:from>
    <xdr:to>
      <xdr:col>116</xdr:col>
      <xdr:colOff>476250</xdr:colOff>
      <xdr:row>24</xdr:row>
      <xdr:rowOff>114300</xdr:rowOff>
    </xdr:to>
    <xdr:sp>
      <xdr:nvSpPr>
        <xdr:cNvPr id="85" name="Line 238"/>
        <xdr:cNvSpPr>
          <a:spLocks/>
        </xdr:cNvSpPr>
      </xdr:nvSpPr>
      <xdr:spPr>
        <a:xfrm flipH="1">
          <a:off x="85458300" y="6343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24</xdr:row>
      <xdr:rowOff>114300</xdr:rowOff>
    </xdr:from>
    <xdr:to>
      <xdr:col>112</xdr:col>
      <xdr:colOff>476250</xdr:colOff>
      <xdr:row>24</xdr:row>
      <xdr:rowOff>152400</xdr:rowOff>
    </xdr:to>
    <xdr:sp>
      <xdr:nvSpPr>
        <xdr:cNvPr id="86" name="Line 274"/>
        <xdr:cNvSpPr>
          <a:spLocks/>
        </xdr:cNvSpPr>
      </xdr:nvSpPr>
      <xdr:spPr>
        <a:xfrm>
          <a:off x="82505550" y="63817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24</xdr:row>
      <xdr:rowOff>152400</xdr:rowOff>
    </xdr:from>
    <xdr:to>
      <xdr:col>113</xdr:col>
      <xdr:colOff>247650</xdr:colOff>
      <xdr:row>25</xdr:row>
      <xdr:rowOff>0</xdr:rowOff>
    </xdr:to>
    <xdr:sp>
      <xdr:nvSpPr>
        <xdr:cNvPr id="87" name="Line 275"/>
        <xdr:cNvSpPr>
          <a:spLocks/>
        </xdr:cNvSpPr>
      </xdr:nvSpPr>
      <xdr:spPr>
        <a:xfrm>
          <a:off x="83229450" y="6419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27</xdr:row>
      <xdr:rowOff>76200</xdr:rowOff>
    </xdr:from>
    <xdr:to>
      <xdr:col>44</xdr:col>
      <xdr:colOff>495300</xdr:colOff>
      <xdr:row>27</xdr:row>
      <xdr:rowOff>114300</xdr:rowOff>
    </xdr:to>
    <xdr:sp>
      <xdr:nvSpPr>
        <xdr:cNvPr id="88" name="Line 329"/>
        <xdr:cNvSpPr>
          <a:spLocks/>
        </xdr:cNvSpPr>
      </xdr:nvSpPr>
      <xdr:spPr>
        <a:xfrm>
          <a:off x="31984950" y="70294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27</xdr:row>
      <xdr:rowOff>0</xdr:rowOff>
    </xdr:from>
    <xdr:to>
      <xdr:col>43</xdr:col>
      <xdr:colOff>266700</xdr:colOff>
      <xdr:row>27</xdr:row>
      <xdr:rowOff>76200</xdr:rowOff>
    </xdr:to>
    <xdr:sp>
      <xdr:nvSpPr>
        <xdr:cNvPr id="89" name="Line 330"/>
        <xdr:cNvSpPr>
          <a:spLocks/>
        </xdr:cNvSpPr>
      </xdr:nvSpPr>
      <xdr:spPr>
        <a:xfrm>
          <a:off x="31242000" y="69532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24</xdr:row>
      <xdr:rowOff>219075</xdr:rowOff>
    </xdr:from>
    <xdr:to>
      <xdr:col>12</xdr:col>
      <xdr:colOff>647700</xdr:colOff>
      <xdr:row>26</xdr:row>
      <xdr:rowOff>114300</xdr:rowOff>
    </xdr:to>
    <xdr:grpSp>
      <xdr:nvGrpSpPr>
        <xdr:cNvPr id="90" name="Group 375"/>
        <xdr:cNvGrpSpPr>
          <a:grpSpLocks noChangeAspect="1"/>
        </xdr:cNvGrpSpPr>
      </xdr:nvGrpSpPr>
      <xdr:grpSpPr>
        <a:xfrm>
          <a:off x="8801100" y="64865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91" name="Line 37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37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31</xdr:row>
      <xdr:rowOff>57150</xdr:rowOff>
    </xdr:from>
    <xdr:to>
      <xdr:col>31</xdr:col>
      <xdr:colOff>400050</xdr:colOff>
      <xdr:row>31</xdr:row>
      <xdr:rowOff>190500</xdr:rowOff>
    </xdr:to>
    <xdr:sp>
      <xdr:nvSpPr>
        <xdr:cNvPr id="93" name="kreslení 417"/>
        <xdr:cNvSpPr>
          <a:spLocks/>
        </xdr:cNvSpPr>
      </xdr:nvSpPr>
      <xdr:spPr>
        <a:xfrm>
          <a:off x="22850475" y="7924800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590550</xdr:colOff>
      <xdr:row>31</xdr:row>
      <xdr:rowOff>57150</xdr:rowOff>
    </xdr:from>
    <xdr:to>
      <xdr:col>12</xdr:col>
      <xdr:colOff>942975</xdr:colOff>
      <xdr:row>31</xdr:row>
      <xdr:rowOff>190500</xdr:rowOff>
    </xdr:to>
    <xdr:sp>
      <xdr:nvSpPr>
        <xdr:cNvPr id="94" name="kreslení 427"/>
        <xdr:cNvSpPr>
          <a:spLocks/>
        </xdr:cNvSpPr>
      </xdr:nvSpPr>
      <xdr:spPr>
        <a:xfrm>
          <a:off x="9048750" y="7924800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238125</xdr:colOff>
      <xdr:row>23</xdr:row>
      <xdr:rowOff>0</xdr:rowOff>
    </xdr:from>
    <xdr:to>
      <xdr:col>12</xdr:col>
      <xdr:colOff>752475</xdr:colOff>
      <xdr:row>24</xdr:row>
      <xdr:rowOff>0</xdr:rowOff>
    </xdr:to>
    <xdr:sp>
      <xdr:nvSpPr>
        <xdr:cNvPr id="95" name="text 207"/>
        <xdr:cNvSpPr txBox="1">
          <a:spLocks noChangeArrowheads="1"/>
        </xdr:cNvSpPr>
      </xdr:nvSpPr>
      <xdr:spPr>
        <a:xfrm>
          <a:off x="8696325" y="60388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4</xdr:col>
      <xdr:colOff>47625</xdr:colOff>
      <xdr:row>31</xdr:row>
      <xdr:rowOff>57150</xdr:rowOff>
    </xdr:from>
    <xdr:to>
      <xdr:col>4</xdr:col>
      <xdr:colOff>876300</xdr:colOff>
      <xdr:row>31</xdr:row>
      <xdr:rowOff>171450</xdr:rowOff>
    </xdr:to>
    <xdr:grpSp>
      <xdr:nvGrpSpPr>
        <xdr:cNvPr id="96" name="Group 442"/>
        <xdr:cNvGrpSpPr>
          <a:grpSpLocks noChangeAspect="1"/>
        </xdr:cNvGrpSpPr>
      </xdr:nvGrpSpPr>
      <xdr:grpSpPr>
        <a:xfrm>
          <a:off x="2562225" y="7924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7" name="Line 4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4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4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4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4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4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4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26</xdr:row>
      <xdr:rowOff>57150</xdr:rowOff>
    </xdr:from>
    <xdr:to>
      <xdr:col>4</xdr:col>
      <xdr:colOff>742950</xdr:colOff>
      <xdr:row>26</xdr:row>
      <xdr:rowOff>171450</xdr:rowOff>
    </xdr:to>
    <xdr:grpSp>
      <xdr:nvGrpSpPr>
        <xdr:cNvPr id="104" name="Group 450"/>
        <xdr:cNvGrpSpPr>
          <a:grpSpLocks noChangeAspect="1"/>
        </xdr:cNvGrpSpPr>
      </xdr:nvGrpSpPr>
      <xdr:grpSpPr>
        <a:xfrm>
          <a:off x="2562225" y="67818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05" name="Line 45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45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5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5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5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45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104775</xdr:colOff>
      <xdr:row>22</xdr:row>
      <xdr:rowOff>57150</xdr:rowOff>
    </xdr:from>
    <xdr:to>
      <xdr:col>20</xdr:col>
      <xdr:colOff>933450</xdr:colOff>
      <xdr:row>22</xdr:row>
      <xdr:rowOff>171450</xdr:rowOff>
    </xdr:to>
    <xdr:grpSp>
      <xdr:nvGrpSpPr>
        <xdr:cNvPr id="111" name="Group 457"/>
        <xdr:cNvGrpSpPr>
          <a:grpSpLocks noChangeAspect="1"/>
        </xdr:cNvGrpSpPr>
      </xdr:nvGrpSpPr>
      <xdr:grpSpPr>
        <a:xfrm>
          <a:off x="14506575" y="5867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2" name="Line 45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45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6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6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6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46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46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47625</xdr:colOff>
      <xdr:row>22</xdr:row>
      <xdr:rowOff>57150</xdr:rowOff>
    </xdr:from>
    <xdr:to>
      <xdr:col>28</xdr:col>
      <xdr:colOff>876300</xdr:colOff>
      <xdr:row>22</xdr:row>
      <xdr:rowOff>171450</xdr:rowOff>
    </xdr:to>
    <xdr:grpSp>
      <xdr:nvGrpSpPr>
        <xdr:cNvPr id="119" name="Group 465"/>
        <xdr:cNvGrpSpPr>
          <a:grpSpLocks noChangeAspect="1"/>
        </xdr:cNvGrpSpPr>
      </xdr:nvGrpSpPr>
      <xdr:grpSpPr>
        <a:xfrm>
          <a:off x="20393025" y="5867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0" name="Line 46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6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46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6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7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47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47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0</xdr:colOff>
      <xdr:row>41</xdr:row>
      <xdr:rowOff>0</xdr:rowOff>
    </xdr:from>
    <xdr:to>
      <xdr:col>150</xdr:col>
      <xdr:colOff>0</xdr:colOff>
      <xdr:row>43</xdr:row>
      <xdr:rowOff>0</xdr:rowOff>
    </xdr:to>
    <xdr:sp>
      <xdr:nvSpPr>
        <xdr:cNvPr id="127" name="text 55"/>
        <xdr:cNvSpPr txBox="1">
          <a:spLocks noChangeArrowheads="1"/>
        </xdr:cNvSpPr>
      </xdr:nvSpPr>
      <xdr:spPr>
        <a:xfrm>
          <a:off x="101555550" y="101536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131</xdr:col>
      <xdr:colOff>266700</xdr:colOff>
      <xdr:row>27</xdr:row>
      <xdr:rowOff>114300</xdr:rowOff>
    </xdr:from>
    <xdr:to>
      <xdr:col>137</xdr:col>
      <xdr:colOff>276225</xdr:colOff>
      <xdr:row>30</xdr:row>
      <xdr:rowOff>114300</xdr:rowOff>
    </xdr:to>
    <xdr:sp>
      <xdr:nvSpPr>
        <xdr:cNvPr id="128" name="Line 626"/>
        <xdr:cNvSpPr>
          <a:spLocks/>
        </xdr:cNvSpPr>
      </xdr:nvSpPr>
      <xdr:spPr>
        <a:xfrm flipV="1">
          <a:off x="97364550" y="7067550"/>
          <a:ext cx="4467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276225</xdr:colOff>
      <xdr:row>27</xdr:row>
      <xdr:rowOff>114300</xdr:rowOff>
    </xdr:from>
    <xdr:to>
      <xdr:col>137</xdr:col>
      <xdr:colOff>276225</xdr:colOff>
      <xdr:row>30</xdr:row>
      <xdr:rowOff>114300</xdr:rowOff>
    </xdr:to>
    <xdr:sp>
      <xdr:nvSpPr>
        <xdr:cNvPr id="129" name="Line 627"/>
        <xdr:cNvSpPr>
          <a:spLocks/>
        </xdr:cNvSpPr>
      </xdr:nvSpPr>
      <xdr:spPr>
        <a:xfrm>
          <a:off x="97374075" y="70675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21</xdr:row>
      <xdr:rowOff>114300</xdr:rowOff>
    </xdr:from>
    <xdr:to>
      <xdr:col>121</xdr:col>
      <xdr:colOff>247650</xdr:colOff>
      <xdr:row>23</xdr:row>
      <xdr:rowOff>114300</xdr:rowOff>
    </xdr:to>
    <xdr:sp>
      <xdr:nvSpPr>
        <xdr:cNvPr id="130" name="Line 630"/>
        <xdr:cNvSpPr>
          <a:spLocks/>
        </xdr:cNvSpPr>
      </xdr:nvSpPr>
      <xdr:spPr>
        <a:xfrm flipH="1">
          <a:off x="87687150" y="56959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21</xdr:row>
      <xdr:rowOff>0</xdr:rowOff>
    </xdr:from>
    <xdr:to>
      <xdr:col>122</xdr:col>
      <xdr:colOff>476250</xdr:colOff>
      <xdr:row>21</xdr:row>
      <xdr:rowOff>114300</xdr:rowOff>
    </xdr:to>
    <xdr:sp>
      <xdr:nvSpPr>
        <xdr:cNvPr id="131" name="Line 631"/>
        <xdr:cNvSpPr>
          <a:spLocks/>
        </xdr:cNvSpPr>
      </xdr:nvSpPr>
      <xdr:spPr>
        <a:xfrm flipH="1">
          <a:off x="89916000" y="55816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20</xdr:row>
      <xdr:rowOff>152400</xdr:rowOff>
    </xdr:from>
    <xdr:to>
      <xdr:col>123</xdr:col>
      <xdr:colOff>247650</xdr:colOff>
      <xdr:row>21</xdr:row>
      <xdr:rowOff>0</xdr:rowOff>
    </xdr:to>
    <xdr:sp>
      <xdr:nvSpPr>
        <xdr:cNvPr id="132" name="Line 632"/>
        <xdr:cNvSpPr>
          <a:spLocks/>
        </xdr:cNvSpPr>
      </xdr:nvSpPr>
      <xdr:spPr>
        <a:xfrm flipH="1">
          <a:off x="90658950" y="5505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20</xdr:row>
      <xdr:rowOff>114300</xdr:rowOff>
    </xdr:from>
    <xdr:to>
      <xdr:col>124</xdr:col>
      <xdr:colOff>476250</xdr:colOff>
      <xdr:row>20</xdr:row>
      <xdr:rowOff>152400</xdr:rowOff>
    </xdr:to>
    <xdr:sp>
      <xdr:nvSpPr>
        <xdr:cNvPr id="133" name="Line 633"/>
        <xdr:cNvSpPr>
          <a:spLocks/>
        </xdr:cNvSpPr>
      </xdr:nvSpPr>
      <xdr:spPr>
        <a:xfrm flipH="1">
          <a:off x="91401900" y="5467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20</xdr:row>
      <xdr:rowOff>114300</xdr:rowOff>
    </xdr:from>
    <xdr:to>
      <xdr:col>128</xdr:col>
      <xdr:colOff>504825</xdr:colOff>
      <xdr:row>20</xdr:row>
      <xdr:rowOff>114300</xdr:rowOff>
    </xdr:to>
    <xdr:sp>
      <xdr:nvSpPr>
        <xdr:cNvPr id="134" name="Line 634"/>
        <xdr:cNvSpPr>
          <a:spLocks/>
        </xdr:cNvSpPr>
      </xdr:nvSpPr>
      <xdr:spPr>
        <a:xfrm>
          <a:off x="92144850" y="5467350"/>
          <a:ext cx="3000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27</xdr:row>
      <xdr:rowOff>114300</xdr:rowOff>
    </xdr:from>
    <xdr:to>
      <xdr:col>41</xdr:col>
      <xdr:colOff>266700</xdr:colOff>
      <xdr:row>30</xdr:row>
      <xdr:rowOff>114300</xdr:rowOff>
    </xdr:to>
    <xdr:sp>
      <xdr:nvSpPr>
        <xdr:cNvPr id="135" name="Line 637"/>
        <xdr:cNvSpPr>
          <a:spLocks/>
        </xdr:cNvSpPr>
      </xdr:nvSpPr>
      <xdr:spPr>
        <a:xfrm flipV="1">
          <a:off x="24555450" y="7067550"/>
          <a:ext cx="5943600" cy="685800"/>
        </a:xfrm>
        <a:prstGeom prst="line">
          <a:avLst/>
        </a:prstGeom>
        <a:noFill/>
        <a:ln w="9525" cmpd="sng">
          <a:solidFill>
            <a:srgbClr val="FF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30</xdr:row>
      <xdr:rowOff>114300</xdr:rowOff>
    </xdr:from>
    <xdr:to>
      <xdr:col>150</xdr:col>
      <xdr:colOff>0</xdr:colOff>
      <xdr:row>30</xdr:row>
      <xdr:rowOff>114300</xdr:rowOff>
    </xdr:to>
    <xdr:sp>
      <xdr:nvSpPr>
        <xdr:cNvPr id="136" name="Line 640"/>
        <xdr:cNvSpPr>
          <a:spLocks/>
        </xdr:cNvSpPr>
      </xdr:nvSpPr>
      <xdr:spPr>
        <a:xfrm>
          <a:off x="110451900" y="7753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30</xdr:row>
      <xdr:rowOff>0</xdr:rowOff>
    </xdr:from>
    <xdr:to>
      <xdr:col>149</xdr:col>
      <xdr:colOff>0</xdr:colOff>
      <xdr:row>31</xdr:row>
      <xdr:rowOff>0</xdr:rowOff>
    </xdr:to>
    <xdr:sp>
      <xdr:nvSpPr>
        <xdr:cNvPr id="137" name="text 7093"/>
        <xdr:cNvSpPr txBox="1">
          <a:spLocks noChangeArrowheads="1"/>
        </xdr:cNvSpPr>
      </xdr:nvSpPr>
      <xdr:spPr>
        <a:xfrm>
          <a:off x="109956600" y="7639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149</xdr:col>
      <xdr:colOff>0</xdr:colOff>
      <xdr:row>27</xdr:row>
      <xdr:rowOff>0</xdr:rowOff>
    </xdr:from>
    <xdr:to>
      <xdr:col>150</xdr:col>
      <xdr:colOff>0</xdr:colOff>
      <xdr:row>28</xdr:row>
      <xdr:rowOff>0</xdr:rowOff>
    </xdr:to>
    <xdr:sp>
      <xdr:nvSpPr>
        <xdr:cNvPr id="138" name="text 7094"/>
        <xdr:cNvSpPr txBox="1">
          <a:spLocks noChangeArrowheads="1"/>
        </xdr:cNvSpPr>
      </xdr:nvSpPr>
      <xdr:spPr>
        <a:xfrm>
          <a:off x="110470950" y="6953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147</xdr:col>
      <xdr:colOff>219075</xdr:colOff>
      <xdr:row>25</xdr:row>
      <xdr:rowOff>66675</xdr:rowOff>
    </xdr:from>
    <xdr:to>
      <xdr:col>147</xdr:col>
      <xdr:colOff>247650</xdr:colOff>
      <xdr:row>25</xdr:row>
      <xdr:rowOff>161925</xdr:rowOff>
    </xdr:to>
    <xdr:sp>
      <xdr:nvSpPr>
        <xdr:cNvPr id="139" name="Rectangle 643"/>
        <xdr:cNvSpPr>
          <a:spLocks noChangeAspect="1"/>
        </xdr:cNvSpPr>
      </xdr:nvSpPr>
      <xdr:spPr>
        <a:xfrm>
          <a:off x="109204125" y="65627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0</xdr:colOff>
      <xdr:row>25</xdr:row>
      <xdr:rowOff>114300</xdr:rowOff>
    </xdr:from>
    <xdr:to>
      <xdr:col>147</xdr:col>
      <xdr:colOff>219075</xdr:colOff>
      <xdr:row>25</xdr:row>
      <xdr:rowOff>114300</xdr:rowOff>
    </xdr:to>
    <xdr:sp>
      <xdr:nvSpPr>
        <xdr:cNvPr id="140" name="Line 644"/>
        <xdr:cNvSpPr>
          <a:spLocks/>
        </xdr:cNvSpPr>
      </xdr:nvSpPr>
      <xdr:spPr>
        <a:xfrm>
          <a:off x="108985050" y="66103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647700</xdr:colOff>
      <xdr:row>35</xdr:row>
      <xdr:rowOff>66675</xdr:rowOff>
    </xdr:from>
    <xdr:to>
      <xdr:col>110</xdr:col>
      <xdr:colOff>676275</xdr:colOff>
      <xdr:row>35</xdr:row>
      <xdr:rowOff>161925</xdr:rowOff>
    </xdr:to>
    <xdr:sp>
      <xdr:nvSpPr>
        <xdr:cNvPr id="141" name="Rectangle 649"/>
        <xdr:cNvSpPr>
          <a:spLocks noChangeAspect="1"/>
        </xdr:cNvSpPr>
      </xdr:nvSpPr>
      <xdr:spPr>
        <a:xfrm>
          <a:off x="81915000" y="88487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676275</xdr:colOff>
      <xdr:row>35</xdr:row>
      <xdr:rowOff>114300</xdr:rowOff>
    </xdr:from>
    <xdr:to>
      <xdr:col>110</xdr:col>
      <xdr:colOff>895350</xdr:colOff>
      <xdr:row>35</xdr:row>
      <xdr:rowOff>114300</xdr:rowOff>
    </xdr:to>
    <xdr:sp>
      <xdr:nvSpPr>
        <xdr:cNvPr id="142" name="Line 650"/>
        <xdr:cNvSpPr>
          <a:spLocks/>
        </xdr:cNvSpPr>
      </xdr:nvSpPr>
      <xdr:spPr>
        <a:xfrm>
          <a:off x="81943575" y="88963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647700</xdr:colOff>
      <xdr:row>23</xdr:row>
      <xdr:rowOff>66675</xdr:rowOff>
    </xdr:from>
    <xdr:to>
      <xdr:col>110</xdr:col>
      <xdr:colOff>676275</xdr:colOff>
      <xdr:row>23</xdr:row>
      <xdr:rowOff>161925</xdr:rowOff>
    </xdr:to>
    <xdr:sp>
      <xdr:nvSpPr>
        <xdr:cNvPr id="143" name="Rectangle 651"/>
        <xdr:cNvSpPr>
          <a:spLocks noChangeAspect="1"/>
        </xdr:cNvSpPr>
      </xdr:nvSpPr>
      <xdr:spPr>
        <a:xfrm>
          <a:off x="81915000" y="6105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676275</xdr:colOff>
      <xdr:row>23</xdr:row>
      <xdr:rowOff>114300</xdr:rowOff>
    </xdr:from>
    <xdr:to>
      <xdr:col>110</xdr:col>
      <xdr:colOff>895350</xdr:colOff>
      <xdr:row>23</xdr:row>
      <xdr:rowOff>114300</xdr:rowOff>
    </xdr:to>
    <xdr:sp>
      <xdr:nvSpPr>
        <xdr:cNvPr id="144" name="Line 652"/>
        <xdr:cNvSpPr>
          <a:spLocks/>
        </xdr:cNvSpPr>
      </xdr:nvSpPr>
      <xdr:spPr>
        <a:xfrm>
          <a:off x="81943575" y="6153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114300</xdr:rowOff>
    </xdr:from>
    <xdr:to>
      <xdr:col>44</xdr:col>
      <xdr:colOff>495300</xdr:colOff>
      <xdr:row>27</xdr:row>
      <xdr:rowOff>114300</xdr:rowOff>
    </xdr:to>
    <xdr:sp>
      <xdr:nvSpPr>
        <xdr:cNvPr id="145" name="Line 660"/>
        <xdr:cNvSpPr>
          <a:spLocks/>
        </xdr:cNvSpPr>
      </xdr:nvSpPr>
      <xdr:spPr>
        <a:xfrm>
          <a:off x="19831050" y="7067550"/>
          <a:ext cx="12896850" cy="0"/>
        </a:xfrm>
        <a:prstGeom prst="line">
          <a:avLst/>
        </a:prstGeom>
        <a:noFill/>
        <a:ln w="19050" cmpd="sng">
          <a:solidFill>
            <a:srgbClr val="FF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342900</xdr:colOff>
      <xdr:row>25</xdr:row>
      <xdr:rowOff>219075</xdr:rowOff>
    </xdr:from>
    <xdr:to>
      <xdr:col>52</xdr:col>
      <xdr:colOff>647700</xdr:colOff>
      <xdr:row>27</xdr:row>
      <xdr:rowOff>114300</xdr:rowOff>
    </xdr:to>
    <xdr:grpSp>
      <xdr:nvGrpSpPr>
        <xdr:cNvPr id="146" name="Group 680"/>
        <xdr:cNvGrpSpPr>
          <a:grpSpLocks noChangeAspect="1"/>
        </xdr:cNvGrpSpPr>
      </xdr:nvGrpSpPr>
      <xdr:grpSpPr>
        <a:xfrm>
          <a:off x="38519100" y="6715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7" name="Line 6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6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30</xdr:row>
      <xdr:rowOff>114300</xdr:rowOff>
    </xdr:from>
    <xdr:to>
      <xdr:col>51</xdr:col>
      <xdr:colOff>419100</xdr:colOff>
      <xdr:row>32</xdr:row>
      <xdr:rowOff>28575</xdr:rowOff>
    </xdr:to>
    <xdr:grpSp>
      <xdr:nvGrpSpPr>
        <xdr:cNvPr id="149" name="Group 683"/>
        <xdr:cNvGrpSpPr>
          <a:grpSpLocks noChangeAspect="1"/>
        </xdr:cNvGrpSpPr>
      </xdr:nvGrpSpPr>
      <xdr:grpSpPr>
        <a:xfrm>
          <a:off x="37766625" y="7753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0" name="Line 6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6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30</xdr:row>
      <xdr:rowOff>114300</xdr:rowOff>
    </xdr:from>
    <xdr:to>
      <xdr:col>52</xdr:col>
      <xdr:colOff>647700</xdr:colOff>
      <xdr:row>32</xdr:row>
      <xdr:rowOff>28575</xdr:rowOff>
    </xdr:to>
    <xdr:grpSp>
      <xdr:nvGrpSpPr>
        <xdr:cNvPr id="152" name="Group 686"/>
        <xdr:cNvGrpSpPr>
          <a:grpSpLocks noChangeAspect="1"/>
        </xdr:cNvGrpSpPr>
      </xdr:nvGrpSpPr>
      <xdr:grpSpPr>
        <a:xfrm>
          <a:off x="38519100" y="7753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3" name="Line 6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6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25</xdr:row>
      <xdr:rowOff>219075</xdr:rowOff>
    </xdr:from>
    <xdr:to>
      <xdr:col>45</xdr:col>
      <xdr:colOff>419100</xdr:colOff>
      <xdr:row>27</xdr:row>
      <xdr:rowOff>114300</xdr:rowOff>
    </xdr:to>
    <xdr:grpSp>
      <xdr:nvGrpSpPr>
        <xdr:cNvPr id="155" name="Group 689"/>
        <xdr:cNvGrpSpPr>
          <a:grpSpLocks noChangeAspect="1"/>
        </xdr:cNvGrpSpPr>
      </xdr:nvGrpSpPr>
      <xdr:grpSpPr>
        <a:xfrm>
          <a:off x="33308925" y="6715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6" name="Line 6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6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37</xdr:col>
      <xdr:colOff>95250</xdr:colOff>
      <xdr:row>28</xdr:row>
      <xdr:rowOff>114300</xdr:rowOff>
    </xdr:from>
    <xdr:ext cx="323850" cy="228600"/>
    <xdr:sp>
      <xdr:nvSpPr>
        <xdr:cNvPr id="158" name="TextBox 692"/>
        <xdr:cNvSpPr txBox="1">
          <a:spLocks noChangeArrowheads="1"/>
        </xdr:cNvSpPr>
      </xdr:nvSpPr>
      <xdr:spPr>
        <a:xfrm>
          <a:off x="27355800" y="72961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111</xdr:col>
      <xdr:colOff>104775</xdr:colOff>
      <xdr:row>22</xdr:row>
      <xdr:rowOff>219075</xdr:rowOff>
    </xdr:from>
    <xdr:to>
      <xdr:col>111</xdr:col>
      <xdr:colOff>419100</xdr:colOff>
      <xdr:row>24</xdr:row>
      <xdr:rowOff>114300</xdr:rowOff>
    </xdr:to>
    <xdr:grpSp>
      <xdr:nvGrpSpPr>
        <xdr:cNvPr id="159" name="Group 693"/>
        <xdr:cNvGrpSpPr>
          <a:grpSpLocks noChangeAspect="1"/>
        </xdr:cNvGrpSpPr>
      </xdr:nvGrpSpPr>
      <xdr:grpSpPr>
        <a:xfrm>
          <a:off x="82343625" y="6029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0" name="Line 6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6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25</xdr:row>
      <xdr:rowOff>219075</xdr:rowOff>
    </xdr:from>
    <xdr:to>
      <xdr:col>118</xdr:col>
      <xdr:colOff>647700</xdr:colOff>
      <xdr:row>27</xdr:row>
      <xdr:rowOff>114300</xdr:rowOff>
    </xdr:to>
    <xdr:grpSp>
      <xdr:nvGrpSpPr>
        <xdr:cNvPr id="162" name="Group 696"/>
        <xdr:cNvGrpSpPr>
          <a:grpSpLocks noChangeAspect="1"/>
        </xdr:cNvGrpSpPr>
      </xdr:nvGrpSpPr>
      <xdr:grpSpPr>
        <a:xfrm>
          <a:off x="87553800" y="6715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3" name="Line 6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6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30</xdr:row>
      <xdr:rowOff>114300</xdr:rowOff>
    </xdr:from>
    <xdr:to>
      <xdr:col>118</xdr:col>
      <xdr:colOff>647700</xdr:colOff>
      <xdr:row>32</xdr:row>
      <xdr:rowOff>28575</xdr:rowOff>
    </xdr:to>
    <xdr:grpSp>
      <xdr:nvGrpSpPr>
        <xdr:cNvPr id="165" name="Group 699"/>
        <xdr:cNvGrpSpPr>
          <a:grpSpLocks noChangeAspect="1"/>
        </xdr:cNvGrpSpPr>
      </xdr:nvGrpSpPr>
      <xdr:grpSpPr>
        <a:xfrm>
          <a:off x="87553800" y="7753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6" name="Line 7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7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476250</xdr:colOff>
      <xdr:row>24</xdr:row>
      <xdr:rowOff>85725</xdr:rowOff>
    </xdr:from>
    <xdr:to>
      <xdr:col>83</xdr:col>
      <xdr:colOff>247650</xdr:colOff>
      <xdr:row>24</xdr:row>
      <xdr:rowOff>114300</xdr:rowOff>
    </xdr:to>
    <xdr:sp>
      <xdr:nvSpPr>
        <xdr:cNvPr id="168" name="Line 707"/>
        <xdr:cNvSpPr>
          <a:spLocks/>
        </xdr:cNvSpPr>
      </xdr:nvSpPr>
      <xdr:spPr>
        <a:xfrm flipH="1">
          <a:off x="60940950" y="6353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23</xdr:row>
      <xdr:rowOff>114300</xdr:rowOff>
    </xdr:from>
    <xdr:to>
      <xdr:col>87</xdr:col>
      <xdr:colOff>247650</xdr:colOff>
      <xdr:row>23</xdr:row>
      <xdr:rowOff>142875</xdr:rowOff>
    </xdr:to>
    <xdr:sp>
      <xdr:nvSpPr>
        <xdr:cNvPr id="169" name="Line 708"/>
        <xdr:cNvSpPr>
          <a:spLocks/>
        </xdr:cNvSpPr>
      </xdr:nvSpPr>
      <xdr:spPr>
        <a:xfrm flipH="1">
          <a:off x="63912750" y="61531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27</xdr:row>
      <xdr:rowOff>85725</xdr:rowOff>
    </xdr:from>
    <xdr:to>
      <xdr:col>83</xdr:col>
      <xdr:colOff>247650</xdr:colOff>
      <xdr:row>27</xdr:row>
      <xdr:rowOff>114300</xdr:rowOff>
    </xdr:to>
    <xdr:sp>
      <xdr:nvSpPr>
        <xdr:cNvPr id="170" name="Line 709"/>
        <xdr:cNvSpPr>
          <a:spLocks/>
        </xdr:cNvSpPr>
      </xdr:nvSpPr>
      <xdr:spPr>
        <a:xfrm flipH="1">
          <a:off x="60940950" y="70389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26</xdr:row>
      <xdr:rowOff>114300</xdr:rowOff>
    </xdr:from>
    <xdr:to>
      <xdr:col>87</xdr:col>
      <xdr:colOff>247650</xdr:colOff>
      <xdr:row>26</xdr:row>
      <xdr:rowOff>142875</xdr:rowOff>
    </xdr:to>
    <xdr:sp>
      <xdr:nvSpPr>
        <xdr:cNvPr id="171" name="Line 710"/>
        <xdr:cNvSpPr>
          <a:spLocks/>
        </xdr:cNvSpPr>
      </xdr:nvSpPr>
      <xdr:spPr>
        <a:xfrm flipH="1">
          <a:off x="63912750" y="68389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23</xdr:row>
      <xdr:rowOff>114300</xdr:rowOff>
    </xdr:from>
    <xdr:to>
      <xdr:col>103</xdr:col>
      <xdr:colOff>247650</xdr:colOff>
      <xdr:row>23</xdr:row>
      <xdr:rowOff>114300</xdr:rowOff>
    </xdr:to>
    <xdr:sp>
      <xdr:nvSpPr>
        <xdr:cNvPr id="172" name="Line 719"/>
        <xdr:cNvSpPr>
          <a:spLocks/>
        </xdr:cNvSpPr>
      </xdr:nvSpPr>
      <xdr:spPr>
        <a:xfrm>
          <a:off x="64655700" y="6153150"/>
          <a:ext cx="1188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26</xdr:row>
      <xdr:rowOff>114300</xdr:rowOff>
    </xdr:from>
    <xdr:to>
      <xdr:col>103</xdr:col>
      <xdr:colOff>247650</xdr:colOff>
      <xdr:row>26</xdr:row>
      <xdr:rowOff>114300</xdr:rowOff>
    </xdr:to>
    <xdr:sp>
      <xdr:nvSpPr>
        <xdr:cNvPr id="173" name="Line 720"/>
        <xdr:cNvSpPr>
          <a:spLocks/>
        </xdr:cNvSpPr>
      </xdr:nvSpPr>
      <xdr:spPr>
        <a:xfrm>
          <a:off x="64655700" y="6838950"/>
          <a:ext cx="11887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23</xdr:row>
      <xdr:rowOff>142875</xdr:rowOff>
    </xdr:from>
    <xdr:to>
      <xdr:col>86</xdr:col>
      <xdr:colOff>476250</xdr:colOff>
      <xdr:row>24</xdr:row>
      <xdr:rowOff>85725</xdr:rowOff>
    </xdr:to>
    <xdr:sp>
      <xdr:nvSpPr>
        <xdr:cNvPr id="174" name="Line 721"/>
        <xdr:cNvSpPr>
          <a:spLocks/>
        </xdr:cNvSpPr>
      </xdr:nvSpPr>
      <xdr:spPr>
        <a:xfrm flipH="1">
          <a:off x="61683900" y="6181725"/>
          <a:ext cx="2228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26</xdr:row>
      <xdr:rowOff>142875</xdr:rowOff>
    </xdr:from>
    <xdr:to>
      <xdr:col>86</xdr:col>
      <xdr:colOff>476250</xdr:colOff>
      <xdr:row>27</xdr:row>
      <xdr:rowOff>85725</xdr:rowOff>
    </xdr:to>
    <xdr:sp>
      <xdr:nvSpPr>
        <xdr:cNvPr id="175" name="Line 722"/>
        <xdr:cNvSpPr>
          <a:spLocks/>
        </xdr:cNvSpPr>
      </xdr:nvSpPr>
      <xdr:spPr>
        <a:xfrm flipH="1">
          <a:off x="61683900" y="6867525"/>
          <a:ext cx="222885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23</xdr:row>
      <xdr:rowOff>114300</xdr:rowOff>
    </xdr:from>
    <xdr:to>
      <xdr:col>104</xdr:col>
      <xdr:colOff>476250</xdr:colOff>
      <xdr:row>23</xdr:row>
      <xdr:rowOff>142875</xdr:rowOff>
    </xdr:to>
    <xdr:sp>
      <xdr:nvSpPr>
        <xdr:cNvPr id="176" name="Line 723"/>
        <xdr:cNvSpPr>
          <a:spLocks/>
        </xdr:cNvSpPr>
      </xdr:nvSpPr>
      <xdr:spPr>
        <a:xfrm>
          <a:off x="76542900" y="61531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26</xdr:row>
      <xdr:rowOff>114300</xdr:rowOff>
    </xdr:from>
    <xdr:to>
      <xdr:col>104</xdr:col>
      <xdr:colOff>476250</xdr:colOff>
      <xdr:row>26</xdr:row>
      <xdr:rowOff>142875</xdr:rowOff>
    </xdr:to>
    <xdr:sp>
      <xdr:nvSpPr>
        <xdr:cNvPr id="177" name="Line 724"/>
        <xdr:cNvSpPr>
          <a:spLocks/>
        </xdr:cNvSpPr>
      </xdr:nvSpPr>
      <xdr:spPr>
        <a:xfrm>
          <a:off x="76542900" y="68389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24</xdr:row>
      <xdr:rowOff>85725</xdr:rowOff>
    </xdr:from>
    <xdr:to>
      <xdr:col>108</xdr:col>
      <xdr:colOff>476250</xdr:colOff>
      <xdr:row>24</xdr:row>
      <xdr:rowOff>114300</xdr:rowOff>
    </xdr:to>
    <xdr:sp>
      <xdr:nvSpPr>
        <xdr:cNvPr id="178" name="Line 725"/>
        <xdr:cNvSpPr>
          <a:spLocks/>
        </xdr:cNvSpPr>
      </xdr:nvSpPr>
      <xdr:spPr>
        <a:xfrm>
          <a:off x="79514700" y="6353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27</xdr:row>
      <xdr:rowOff>85725</xdr:rowOff>
    </xdr:from>
    <xdr:to>
      <xdr:col>108</xdr:col>
      <xdr:colOff>476250</xdr:colOff>
      <xdr:row>27</xdr:row>
      <xdr:rowOff>114300</xdr:rowOff>
    </xdr:to>
    <xdr:sp>
      <xdr:nvSpPr>
        <xdr:cNvPr id="179" name="Line 726"/>
        <xdr:cNvSpPr>
          <a:spLocks/>
        </xdr:cNvSpPr>
      </xdr:nvSpPr>
      <xdr:spPr>
        <a:xfrm>
          <a:off x="79514700" y="70389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23</xdr:row>
      <xdr:rowOff>142875</xdr:rowOff>
    </xdr:from>
    <xdr:to>
      <xdr:col>107</xdr:col>
      <xdr:colOff>247650</xdr:colOff>
      <xdr:row>24</xdr:row>
      <xdr:rowOff>85725</xdr:rowOff>
    </xdr:to>
    <xdr:sp>
      <xdr:nvSpPr>
        <xdr:cNvPr id="180" name="Line 727"/>
        <xdr:cNvSpPr>
          <a:spLocks/>
        </xdr:cNvSpPr>
      </xdr:nvSpPr>
      <xdr:spPr>
        <a:xfrm>
          <a:off x="77285850" y="6181725"/>
          <a:ext cx="2228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26</xdr:row>
      <xdr:rowOff>142875</xdr:rowOff>
    </xdr:from>
    <xdr:to>
      <xdr:col>107</xdr:col>
      <xdr:colOff>247650</xdr:colOff>
      <xdr:row>27</xdr:row>
      <xdr:rowOff>85725</xdr:rowOff>
    </xdr:to>
    <xdr:sp>
      <xdr:nvSpPr>
        <xdr:cNvPr id="181" name="Line 736"/>
        <xdr:cNvSpPr>
          <a:spLocks/>
        </xdr:cNvSpPr>
      </xdr:nvSpPr>
      <xdr:spPr>
        <a:xfrm>
          <a:off x="77285850" y="6867525"/>
          <a:ext cx="222885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21</xdr:row>
      <xdr:rowOff>76200</xdr:rowOff>
    </xdr:from>
    <xdr:to>
      <xdr:col>103</xdr:col>
      <xdr:colOff>0</xdr:colOff>
      <xdr:row>22</xdr:row>
      <xdr:rowOff>152400</xdr:rowOff>
    </xdr:to>
    <xdr:grpSp>
      <xdr:nvGrpSpPr>
        <xdr:cNvPr id="182" name="Group 738"/>
        <xdr:cNvGrpSpPr>
          <a:grpSpLocks/>
        </xdr:cNvGrpSpPr>
      </xdr:nvGrpSpPr>
      <xdr:grpSpPr>
        <a:xfrm>
          <a:off x="64922400" y="5657850"/>
          <a:ext cx="11372850" cy="304800"/>
          <a:chOff x="115" y="479"/>
          <a:chExt cx="1117" cy="40"/>
        </a:xfrm>
        <a:solidFill>
          <a:srgbClr val="FFFFFF"/>
        </a:solidFill>
      </xdr:grpSpPr>
      <xdr:sp>
        <xdr:nvSpPr>
          <xdr:cNvPr id="183" name="Rectangle 73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74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74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74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74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74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74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74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74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0</xdr:colOff>
      <xdr:row>27</xdr:row>
      <xdr:rowOff>114300</xdr:rowOff>
    </xdr:from>
    <xdr:to>
      <xdr:col>103</xdr:col>
      <xdr:colOff>0</xdr:colOff>
      <xdr:row>29</xdr:row>
      <xdr:rowOff>114300</xdr:rowOff>
    </xdr:to>
    <xdr:grpSp>
      <xdr:nvGrpSpPr>
        <xdr:cNvPr id="192" name="Group 748"/>
        <xdr:cNvGrpSpPr>
          <a:grpSpLocks/>
        </xdr:cNvGrpSpPr>
      </xdr:nvGrpSpPr>
      <xdr:grpSpPr>
        <a:xfrm>
          <a:off x="64922400" y="7067550"/>
          <a:ext cx="11372850" cy="457200"/>
          <a:chOff x="115" y="298"/>
          <a:chExt cx="1117" cy="40"/>
        </a:xfrm>
        <a:solidFill>
          <a:srgbClr val="FFFFFF"/>
        </a:solidFill>
      </xdr:grpSpPr>
      <xdr:sp>
        <xdr:nvSpPr>
          <xdr:cNvPr id="193" name="Rectangle 749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75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75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75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75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75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75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75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75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75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75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76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76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76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76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76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476250</xdr:colOff>
      <xdr:row>34</xdr:row>
      <xdr:rowOff>76200</xdr:rowOff>
    </xdr:from>
    <xdr:to>
      <xdr:col>86</xdr:col>
      <xdr:colOff>371475</xdr:colOff>
      <xdr:row>35</xdr:row>
      <xdr:rowOff>152400</xdr:rowOff>
    </xdr:to>
    <xdr:grpSp>
      <xdr:nvGrpSpPr>
        <xdr:cNvPr id="209" name="Group 773"/>
        <xdr:cNvGrpSpPr>
          <a:grpSpLocks/>
        </xdr:cNvGrpSpPr>
      </xdr:nvGrpSpPr>
      <xdr:grpSpPr>
        <a:xfrm>
          <a:off x="57969150" y="8629650"/>
          <a:ext cx="5838825" cy="304800"/>
          <a:chOff x="115" y="388"/>
          <a:chExt cx="1117" cy="40"/>
        </a:xfrm>
        <a:solidFill>
          <a:srgbClr val="FFFFFF"/>
        </a:solidFill>
      </xdr:grpSpPr>
      <xdr:sp>
        <xdr:nvSpPr>
          <xdr:cNvPr id="210" name="Rectangle 77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77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77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77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77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77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78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78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78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95250</xdr:colOff>
      <xdr:row>34</xdr:row>
      <xdr:rowOff>76200</xdr:rowOff>
    </xdr:from>
    <xdr:to>
      <xdr:col>104</xdr:col>
      <xdr:colOff>476250</xdr:colOff>
      <xdr:row>35</xdr:row>
      <xdr:rowOff>152400</xdr:rowOff>
    </xdr:to>
    <xdr:grpSp>
      <xdr:nvGrpSpPr>
        <xdr:cNvPr id="219" name="Group 783"/>
        <xdr:cNvGrpSpPr>
          <a:grpSpLocks/>
        </xdr:cNvGrpSpPr>
      </xdr:nvGrpSpPr>
      <xdr:grpSpPr>
        <a:xfrm>
          <a:off x="65017650" y="8629650"/>
          <a:ext cx="12268200" cy="304800"/>
          <a:chOff x="115" y="388"/>
          <a:chExt cx="1117" cy="40"/>
        </a:xfrm>
        <a:solidFill>
          <a:srgbClr val="FFFFFF"/>
        </a:solidFill>
      </xdr:grpSpPr>
      <xdr:sp>
        <xdr:nvSpPr>
          <xdr:cNvPr id="220" name="Rectangle 78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78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78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78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78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78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79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79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79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514350</xdr:colOff>
      <xdr:row>37</xdr:row>
      <xdr:rowOff>9525</xdr:rowOff>
    </xdr:from>
    <xdr:to>
      <xdr:col>92</xdr:col>
      <xdr:colOff>0</xdr:colOff>
      <xdr:row>38</xdr:row>
      <xdr:rowOff>9525</xdr:rowOff>
    </xdr:to>
    <xdr:sp>
      <xdr:nvSpPr>
        <xdr:cNvPr id="229" name="Rectangle 794"/>
        <xdr:cNvSpPr>
          <a:spLocks/>
        </xdr:cNvSpPr>
      </xdr:nvSpPr>
      <xdr:spPr>
        <a:xfrm>
          <a:off x="66922650" y="92487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25</xdr:row>
      <xdr:rowOff>0</xdr:rowOff>
    </xdr:from>
    <xdr:to>
      <xdr:col>130</xdr:col>
      <xdr:colOff>495300</xdr:colOff>
      <xdr:row>33</xdr:row>
      <xdr:rowOff>0</xdr:rowOff>
    </xdr:to>
    <xdr:sp>
      <xdr:nvSpPr>
        <xdr:cNvPr id="230" name="Line 796"/>
        <xdr:cNvSpPr>
          <a:spLocks/>
        </xdr:cNvSpPr>
      </xdr:nvSpPr>
      <xdr:spPr>
        <a:xfrm>
          <a:off x="96621600" y="64960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130</xdr:col>
      <xdr:colOff>0</xdr:colOff>
      <xdr:row>23</xdr:row>
      <xdr:rowOff>0</xdr:rowOff>
    </xdr:from>
    <xdr:ext cx="971550" cy="457200"/>
    <xdr:sp>
      <xdr:nvSpPr>
        <xdr:cNvPr id="231" name="text 774"/>
        <xdr:cNvSpPr txBox="1">
          <a:spLocks noChangeArrowheads="1"/>
        </xdr:cNvSpPr>
      </xdr:nvSpPr>
      <xdr:spPr>
        <a:xfrm>
          <a:off x="96126300" y="6038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290,925</a:t>
          </a:r>
        </a:p>
      </xdr:txBody>
    </xdr:sp>
    <xdr:clientData/>
  </xdr:oneCellAnchor>
  <xdr:twoCellAnchor>
    <xdr:from>
      <xdr:col>142</xdr:col>
      <xdr:colOff>476250</xdr:colOff>
      <xdr:row>25</xdr:row>
      <xdr:rowOff>0</xdr:rowOff>
    </xdr:from>
    <xdr:to>
      <xdr:col>142</xdr:col>
      <xdr:colOff>476250</xdr:colOff>
      <xdr:row>33</xdr:row>
      <xdr:rowOff>0</xdr:rowOff>
    </xdr:to>
    <xdr:sp>
      <xdr:nvSpPr>
        <xdr:cNvPr id="232" name="Line 798"/>
        <xdr:cNvSpPr>
          <a:spLocks/>
        </xdr:cNvSpPr>
      </xdr:nvSpPr>
      <xdr:spPr>
        <a:xfrm>
          <a:off x="105517950" y="64960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23</xdr:row>
      <xdr:rowOff>0</xdr:rowOff>
    </xdr:from>
    <xdr:ext cx="971550" cy="457200"/>
    <xdr:sp>
      <xdr:nvSpPr>
        <xdr:cNvPr id="233" name="text 774"/>
        <xdr:cNvSpPr txBox="1">
          <a:spLocks noChangeArrowheads="1"/>
        </xdr:cNvSpPr>
      </xdr:nvSpPr>
      <xdr:spPr>
        <a:xfrm>
          <a:off x="105041700" y="6038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291,194</a:t>
          </a:r>
        </a:p>
      </xdr:txBody>
    </xdr:sp>
    <xdr:clientData/>
  </xdr:oneCellAnchor>
  <xdr:twoCellAnchor>
    <xdr:from>
      <xdr:col>131</xdr:col>
      <xdr:colOff>123825</xdr:colOff>
      <xdr:row>25</xdr:row>
      <xdr:rowOff>219075</xdr:rowOff>
    </xdr:from>
    <xdr:to>
      <xdr:col>131</xdr:col>
      <xdr:colOff>428625</xdr:colOff>
      <xdr:row>27</xdr:row>
      <xdr:rowOff>114300</xdr:rowOff>
    </xdr:to>
    <xdr:grpSp>
      <xdr:nvGrpSpPr>
        <xdr:cNvPr id="234" name="Group 800"/>
        <xdr:cNvGrpSpPr>
          <a:grpSpLocks noChangeAspect="1"/>
        </xdr:cNvGrpSpPr>
      </xdr:nvGrpSpPr>
      <xdr:grpSpPr>
        <a:xfrm>
          <a:off x="97221675" y="6715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5" name="Line 8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8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123825</xdr:colOff>
      <xdr:row>25</xdr:row>
      <xdr:rowOff>219075</xdr:rowOff>
    </xdr:from>
    <xdr:to>
      <xdr:col>137</xdr:col>
      <xdr:colOff>428625</xdr:colOff>
      <xdr:row>27</xdr:row>
      <xdr:rowOff>114300</xdr:rowOff>
    </xdr:to>
    <xdr:grpSp>
      <xdr:nvGrpSpPr>
        <xdr:cNvPr id="237" name="Group 803"/>
        <xdr:cNvGrpSpPr>
          <a:grpSpLocks noChangeAspect="1"/>
        </xdr:cNvGrpSpPr>
      </xdr:nvGrpSpPr>
      <xdr:grpSpPr>
        <a:xfrm>
          <a:off x="101679375" y="6715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8" name="Line 8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8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104775</xdr:colOff>
      <xdr:row>30</xdr:row>
      <xdr:rowOff>114300</xdr:rowOff>
    </xdr:from>
    <xdr:to>
      <xdr:col>131</xdr:col>
      <xdr:colOff>419100</xdr:colOff>
      <xdr:row>32</xdr:row>
      <xdr:rowOff>28575</xdr:rowOff>
    </xdr:to>
    <xdr:grpSp>
      <xdr:nvGrpSpPr>
        <xdr:cNvPr id="240" name="Group 806"/>
        <xdr:cNvGrpSpPr>
          <a:grpSpLocks noChangeAspect="1"/>
        </xdr:cNvGrpSpPr>
      </xdr:nvGrpSpPr>
      <xdr:grpSpPr>
        <a:xfrm>
          <a:off x="97202625" y="7753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1" name="Line 8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8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123825</xdr:colOff>
      <xdr:row>30</xdr:row>
      <xdr:rowOff>114300</xdr:rowOff>
    </xdr:from>
    <xdr:to>
      <xdr:col>137</xdr:col>
      <xdr:colOff>428625</xdr:colOff>
      <xdr:row>32</xdr:row>
      <xdr:rowOff>28575</xdr:rowOff>
    </xdr:to>
    <xdr:grpSp>
      <xdr:nvGrpSpPr>
        <xdr:cNvPr id="243" name="Group 809"/>
        <xdr:cNvGrpSpPr>
          <a:grpSpLocks noChangeAspect="1"/>
        </xdr:cNvGrpSpPr>
      </xdr:nvGrpSpPr>
      <xdr:grpSpPr>
        <a:xfrm>
          <a:off x="101679375" y="7753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4" name="Line 8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8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85725</xdr:colOff>
      <xdr:row>23</xdr:row>
      <xdr:rowOff>57150</xdr:rowOff>
    </xdr:from>
    <xdr:to>
      <xdr:col>115</xdr:col>
      <xdr:colOff>438150</xdr:colOff>
      <xdr:row>23</xdr:row>
      <xdr:rowOff>190500</xdr:rowOff>
    </xdr:to>
    <xdr:sp>
      <xdr:nvSpPr>
        <xdr:cNvPr id="246" name="kreslení 16"/>
        <xdr:cNvSpPr>
          <a:spLocks/>
        </xdr:cNvSpPr>
      </xdr:nvSpPr>
      <xdr:spPr>
        <a:xfrm>
          <a:off x="85296375" y="609600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371475</xdr:colOff>
      <xdr:row>26</xdr:row>
      <xdr:rowOff>57150</xdr:rowOff>
    </xdr:from>
    <xdr:to>
      <xdr:col>28</xdr:col>
      <xdr:colOff>304800</xdr:colOff>
      <xdr:row>26</xdr:row>
      <xdr:rowOff>171450</xdr:rowOff>
    </xdr:to>
    <xdr:grpSp>
      <xdr:nvGrpSpPr>
        <xdr:cNvPr id="247" name="Group 814"/>
        <xdr:cNvGrpSpPr>
          <a:grpSpLocks noChangeAspect="1"/>
        </xdr:cNvGrpSpPr>
      </xdr:nvGrpSpPr>
      <xdr:grpSpPr>
        <a:xfrm>
          <a:off x="20202525" y="6781800"/>
          <a:ext cx="447675" cy="114300"/>
          <a:chOff x="102" y="95"/>
          <a:chExt cx="40" cy="12"/>
        </a:xfrm>
        <a:solidFill>
          <a:srgbClr val="FFFFFF"/>
        </a:solidFill>
      </xdr:grpSpPr>
      <xdr:sp>
        <xdr:nvSpPr>
          <xdr:cNvPr id="248" name="Line 81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81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81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81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371475</xdr:colOff>
      <xdr:row>31</xdr:row>
      <xdr:rowOff>57150</xdr:rowOff>
    </xdr:from>
    <xdr:to>
      <xdr:col>28</xdr:col>
      <xdr:colOff>304800</xdr:colOff>
      <xdr:row>31</xdr:row>
      <xdr:rowOff>171450</xdr:rowOff>
    </xdr:to>
    <xdr:grpSp>
      <xdr:nvGrpSpPr>
        <xdr:cNvPr id="252" name="Group 819"/>
        <xdr:cNvGrpSpPr>
          <a:grpSpLocks noChangeAspect="1"/>
        </xdr:cNvGrpSpPr>
      </xdr:nvGrpSpPr>
      <xdr:grpSpPr>
        <a:xfrm>
          <a:off x="20202525" y="7924800"/>
          <a:ext cx="447675" cy="114300"/>
          <a:chOff x="102" y="95"/>
          <a:chExt cx="40" cy="12"/>
        </a:xfrm>
        <a:solidFill>
          <a:srgbClr val="FFFFFF"/>
        </a:solidFill>
      </xdr:grpSpPr>
      <xdr:sp>
        <xdr:nvSpPr>
          <xdr:cNvPr id="253" name="Line 82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82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82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82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219075</xdr:colOff>
      <xdr:row>28</xdr:row>
      <xdr:rowOff>57150</xdr:rowOff>
    </xdr:from>
    <xdr:to>
      <xdr:col>34</xdr:col>
      <xdr:colOff>133350</xdr:colOff>
      <xdr:row>28</xdr:row>
      <xdr:rowOff>171450</xdr:rowOff>
    </xdr:to>
    <xdr:grpSp>
      <xdr:nvGrpSpPr>
        <xdr:cNvPr id="257" name="Group 824"/>
        <xdr:cNvGrpSpPr>
          <a:grpSpLocks noChangeAspect="1"/>
        </xdr:cNvGrpSpPr>
      </xdr:nvGrpSpPr>
      <xdr:grpSpPr>
        <a:xfrm>
          <a:off x="24507825" y="7239000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258" name="Line 82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82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82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82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133350</xdr:colOff>
      <xdr:row>32</xdr:row>
      <xdr:rowOff>57150</xdr:rowOff>
    </xdr:from>
    <xdr:to>
      <xdr:col>34</xdr:col>
      <xdr:colOff>66675</xdr:colOff>
      <xdr:row>32</xdr:row>
      <xdr:rowOff>171450</xdr:rowOff>
    </xdr:to>
    <xdr:grpSp>
      <xdr:nvGrpSpPr>
        <xdr:cNvPr id="262" name="Group 829"/>
        <xdr:cNvGrpSpPr>
          <a:grpSpLocks noChangeAspect="1"/>
        </xdr:cNvGrpSpPr>
      </xdr:nvGrpSpPr>
      <xdr:grpSpPr>
        <a:xfrm>
          <a:off x="24422100" y="815340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263" name="Line 83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83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83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83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352425</xdr:colOff>
      <xdr:row>28</xdr:row>
      <xdr:rowOff>57150</xdr:rowOff>
    </xdr:from>
    <xdr:to>
      <xdr:col>52</xdr:col>
      <xdr:colOff>790575</xdr:colOff>
      <xdr:row>28</xdr:row>
      <xdr:rowOff>171450</xdr:rowOff>
    </xdr:to>
    <xdr:grpSp>
      <xdr:nvGrpSpPr>
        <xdr:cNvPr id="267" name="Group 834"/>
        <xdr:cNvGrpSpPr>
          <a:grpSpLocks noChangeAspect="1"/>
        </xdr:cNvGrpSpPr>
      </xdr:nvGrpSpPr>
      <xdr:grpSpPr>
        <a:xfrm>
          <a:off x="38528625" y="7239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8" name="Line 83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83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83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83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352425</xdr:colOff>
      <xdr:row>32</xdr:row>
      <xdr:rowOff>57150</xdr:rowOff>
    </xdr:from>
    <xdr:to>
      <xdr:col>52</xdr:col>
      <xdr:colOff>790575</xdr:colOff>
      <xdr:row>32</xdr:row>
      <xdr:rowOff>171450</xdr:rowOff>
    </xdr:to>
    <xdr:grpSp>
      <xdr:nvGrpSpPr>
        <xdr:cNvPr id="272" name="Group 839"/>
        <xdr:cNvGrpSpPr>
          <a:grpSpLocks noChangeAspect="1"/>
        </xdr:cNvGrpSpPr>
      </xdr:nvGrpSpPr>
      <xdr:grpSpPr>
        <a:xfrm>
          <a:off x="38528625" y="8153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3" name="Line 84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84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84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84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133350</xdr:colOff>
      <xdr:row>28</xdr:row>
      <xdr:rowOff>57150</xdr:rowOff>
    </xdr:from>
    <xdr:to>
      <xdr:col>130</xdr:col>
      <xdr:colOff>66675</xdr:colOff>
      <xdr:row>28</xdr:row>
      <xdr:rowOff>171450</xdr:rowOff>
    </xdr:to>
    <xdr:grpSp>
      <xdr:nvGrpSpPr>
        <xdr:cNvPr id="277" name="Group 844"/>
        <xdr:cNvGrpSpPr>
          <a:grpSpLocks noChangeAspect="1"/>
        </xdr:cNvGrpSpPr>
      </xdr:nvGrpSpPr>
      <xdr:grpSpPr>
        <a:xfrm>
          <a:off x="95745300" y="723900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278" name="Line 84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84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84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84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133350</xdr:colOff>
      <xdr:row>31</xdr:row>
      <xdr:rowOff>57150</xdr:rowOff>
    </xdr:from>
    <xdr:to>
      <xdr:col>130</xdr:col>
      <xdr:colOff>66675</xdr:colOff>
      <xdr:row>31</xdr:row>
      <xdr:rowOff>171450</xdr:rowOff>
    </xdr:to>
    <xdr:grpSp>
      <xdr:nvGrpSpPr>
        <xdr:cNvPr id="282" name="Group 849"/>
        <xdr:cNvGrpSpPr>
          <a:grpSpLocks noChangeAspect="1"/>
        </xdr:cNvGrpSpPr>
      </xdr:nvGrpSpPr>
      <xdr:grpSpPr>
        <a:xfrm>
          <a:off x="95745300" y="792480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283" name="Line 85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85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85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85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47625</xdr:colOff>
      <xdr:row>26</xdr:row>
      <xdr:rowOff>57150</xdr:rowOff>
    </xdr:from>
    <xdr:to>
      <xdr:col>141</xdr:col>
      <xdr:colOff>485775</xdr:colOff>
      <xdr:row>26</xdr:row>
      <xdr:rowOff>171450</xdr:rowOff>
    </xdr:to>
    <xdr:grpSp>
      <xdr:nvGrpSpPr>
        <xdr:cNvPr id="287" name="Group 854"/>
        <xdr:cNvGrpSpPr>
          <a:grpSpLocks noChangeAspect="1"/>
        </xdr:cNvGrpSpPr>
      </xdr:nvGrpSpPr>
      <xdr:grpSpPr>
        <a:xfrm>
          <a:off x="104574975" y="6781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8" name="Line 85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85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85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85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47625</xdr:colOff>
      <xdr:row>31</xdr:row>
      <xdr:rowOff>57150</xdr:rowOff>
    </xdr:from>
    <xdr:to>
      <xdr:col>141</xdr:col>
      <xdr:colOff>485775</xdr:colOff>
      <xdr:row>31</xdr:row>
      <xdr:rowOff>171450</xdr:rowOff>
    </xdr:to>
    <xdr:grpSp>
      <xdr:nvGrpSpPr>
        <xdr:cNvPr id="292" name="Group 859"/>
        <xdr:cNvGrpSpPr>
          <a:grpSpLocks noChangeAspect="1"/>
        </xdr:cNvGrpSpPr>
      </xdr:nvGrpSpPr>
      <xdr:grpSpPr>
        <a:xfrm>
          <a:off x="104574975" y="7924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3" name="Line 86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86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86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86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47625</xdr:colOff>
      <xdr:row>25</xdr:row>
      <xdr:rowOff>57150</xdr:rowOff>
    </xdr:from>
    <xdr:to>
      <xdr:col>137</xdr:col>
      <xdr:colOff>485775</xdr:colOff>
      <xdr:row>25</xdr:row>
      <xdr:rowOff>171450</xdr:rowOff>
    </xdr:to>
    <xdr:grpSp>
      <xdr:nvGrpSpPr>
        <xdr:cNvPr id="297" name="Group 864"/>
        <xdr:cNvGrpSpPr>
          <a:grpSpLocks noChangeAspect="1"/>
        </xdr:cNvGrpSpPr>
      </xdr:nvGrpSpPr>
      <xdr:grpSpPr>
        <a:xfrm>
          <a:off x="101603175" y="6553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8" name="Line 86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86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86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86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47625</xdr:colOff>
      <xdr:row>29</xdr:row>
      <xdr:rowOff>57150</xdr:rowOff>
    </xdr:from>
    <xdr:to>
      <xdr:col>137</xdr:col>
      <xdr:colOff>485775</xdr:colOff>
      <xdr:row>29</xdr:row>
      <xdr:rowOff>171450</xdr:rowOff>
    </xdr:to>
    <xdr:grpSp>
      <xdr:nvGrpSpPr>
        <xdr:cNvPr id="302" name="Group 869"/>
        <xdr:cNvGrpSpPr>
          <a:grpSpLocks noChangeAspect="1"/>
        </xdr:cNvGrpSpPr>
      </xdr:nvGrpSpPr>
      <xdr:grpSpPr>
        <a:xfrm>
          <a:off x="101603175" y="7467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3" name="Line 87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87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87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87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504825</xdr:colOff>
      <xdr:row>23</xdr:row>
      <xdr:rowOff>57150</xdr:rowOff>
    </xdr:from>
    <xdr:to>
      <xdr:col>116</xdr:col>
      <xdr:colOff>942975</xdr:colOff>
      <xdr:row>23</xdr:row>
      <xdr:rowOff>171450</xdr:rowOff>
    </xdr:to>
    <xdr:grpSp>
      <xdr:nvGrpSpPr>
        <xdr:cNvPr id="307" name="Group 874"/>
        <xdr:cNvGrpSpPr>
          <a:grpSpLocks noChangeAspect="1"/>
        </xdr:cNvGrpSpPr>
      </xdr:nvGrpSpPr>
      <xdr:grpSpPr>
        <a:xfrm>
          <a:off x="86229825" y="6096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8" name="Line 87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87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87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87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200025</xdr:colOff>
      <xdr:row>25</xdr:row>
      <xdr:rowOff>57150</xdr:rowOff>
    </xdr:from>
    <xdr:to>
      <xdr:col>118</xdr:col>
      <xdr:colOff>638175</xdr:colOff>
      <xdr:row>25</xdr:row>
      <xdr:rowOff>171450</xdr:rowOff>
    </xdr:to>
    <xdr:grpSp>
      <xdr:nvGrpSpPr>
        <xdr:cNvPr id="312" name="Group 879"/>
        <xdr:cNvGrpSpPr>
          <a:grpSpLocks noChangeAspect="1"/>
        </xdr:cNvGrpSpPr>
      </xdr:nvGrpSpPr>
      <xdr:grpSpPr>
        <a:xfrm>
          <a:off x="87410925" y="6553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3" name="Line 8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8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8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8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200025</xdr:colOff>
      <xdr:row>29</xdr:row>
      <xdr:rowOff>57150</xdr:rowOff>
    </xdr:from>
    <xdr:to>
      <xdr:col>118</xdr:col>
      <xdr:colOff>638175</xdr:colOff>
      <xdr:row>29</xdr:row>
      <xdr:rowOff>171450</xdr:rowOff>
    </xdr:to>
    <xdr:grpSp>
      <xdr:nvGrpSpPr>
        <xdr:cNvPr id="317" name="Group 884"/>
        <xdr:cNvGrpSpPr>
          <a:grpSpLocks noChangeAspect="1"/>
        </xdr:cNvGrpSpPr>
      </xdr:nvGrpSpPr>
      <xdr:grpSpPr>
        <a:xfrm>
          <a:off x="87410925" y="7467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8" name="Line 88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88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88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88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504825</xdr:colOff>
      <xdr:row>26</xdr:row>
      <xdr:rowOff>57150</xdr:rowOff>
    </xdr:from>
    <xdr:to>
      <xdr:col>147</xdr:col>
      <xdr:colOff>0</xdr:colOff>
      <xdr:row>26</xdr:row>
      <xdr:rowOff>171450</xdr:rowOff>
    </xdr:to>
    <xdr:grpSp>
      <xdr:nvGrpSpPr>
        <xdr:cNvPr id="322" name="Group 892"/>
        <xdr:cNvGrpSpPr>
          <a:grpSpLocks noChangeAspect="1"/>
        </xdr:cNvGrpSpPr>
      </xdr:nvGrpSpPr>
      <xdr:grpSpPr>
        <a:xfrm>
          <a:off x="108003975" y="6781800"/>
          <a:ext cx="981075" cy="114300"/>
          <a:chOff x="492" y="167"/>
          <a:chExt cx="91" cy="12"/>
        </a:xfrm>
        <a:solidFill>
          <a:srgbClr val="FFFFFF"/>
        </a:solidFill>
      </xdr:grpSpPr>
      <xdr:sp>
        <xdr:nvSpPr>
          <xdr:cNvPr id="32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4" name="Line 89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89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89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89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89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89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90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504825</xdr:colOff>
      <xdr:row>31</xdr:row>
      <xdr:rowOff>57150</xdr:rowOff>
    </xdr:from>
    <xdr:to>
      <xdr:col>147</xdr:col>
      <xdr:colOff>0</xdr:colOff>
      <xdr:row>31</xdr:row>
      <xdr:rowOff>171450</xdr:rowOff>
    </xdr:to>
    <xdr:grpSp>
      <xdr:nvGrpSpPr>
        <xdr:cNvPr id="331" name="Group 901"/>
        <xdr:cNvGrpSpPr>
          <a:grpSpLocks noChangeAspect="1"/>
        </xdr:cNvGrpSpPr>
      </xdr:nvGrpSpPr>
      <xdr:grpSpPr>
        <a:xfrm>
          <a:off x="108003975" y="7924800"/>
          <a:ext cx="981075" cy="114300"/>
          <a:chOff x="492" y="167"/>
          <a:chExt cx="91" cy="12"/>
        </a:xfrm>
        <a:solidFill>
          <a:srgbClr val="FFFFFF"/>
        </a:solidFill>
      </xdr:grpSpPr>
      <xdr:sp>
        <xdr:nvSpPr>
          <xdr:cNvPr id="33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3" name="Line 90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90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90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90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90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90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90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895350</xdr:colOff>
      <xdr:row>25</xdr:row>
      <xdr:rowOff>114300</xdr:rowOff>
    </xdr:from>
    <xdr:to>
      <xdr:col>147</xdr:col>
      <xdr:colOff>0</xdr:colOff>
      <xdr:row>32</xdr:row>
      <xdr:rowOff>0</xdr:rowOff>
    </xdr:to>
    <xdr:sp>
      <xdr:nvSpPr>
        <xdr:cNvPr id="340" name="Rectangle 647"/>
        <xdr:cNvSpPr>
          <a:spLocks/>
        </xdr:cNvSpPr>
      </xdr:nvSpPr>
      <xdr:spPr>
        <a:xfrm>
          <a:off x="108908850" y="6610350"/>
          <a:ext cx="7620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126</xdr:col>
      <xdr:colOff>228600</xdr:colOff>
      <xdr:row>20</xdr:row>
      <xdr:rowOff>0</xdr:rowOff>
    </xdr:from>
    <xdr:ext cx="523875" cy="228600"/>
    <xdr:sp>
      <xdr:nvSpPr>
        <xdr:cNvPr id="341" name="text 7125"/>
        <xdr:cNvSpPr txBox="1">
          <a:spLocks noChangeArrowheads="1"/>
        </xdr:cNvSpPr>
      </xdr:nvSpPr>
      <xdr:spPr>
        <a:xfrm>
          <a:off x="93383100" y="5353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 editAs="absolute">
    <xdr:from>
      <xdr:col>110</xdr:col>
      <xdr:colOff>895350</xdr:colOff>
      <xdr:row>25</xdr:row>
      <xdr:rowOff>57150</xdr:rowOff>
    </xdr:from>
    <xdr:to>
      <xdr:col>112</xdr:col>
      <xdr:colOff>419100</xdr:colOff>
      <xdr:row>25</xdr:row>
      <xdr:rowOff>171450</xdr:rowOff>
    </xdr:to>
    <xdr:grpSp>
      <xdr:nvGrpSpPr>
        <xdr:cNvPr id="342" name="Group 911"/>
        <xdr:cNvGrpSpPr>
          <a:grpSpLocks noChangeAspect="1"/>
        </xdr:cNvGrpSpPr>
      </xdr:nvGrpSpPr>
      <xdr:grpSpPr>
        <a:xfrm>
          <a:off x="82162650" y="6553200"/>
          <a:ext cx="1009650" cy="114300"/>
          <a:chOff x="330" y="167"/>
          <a:chExt cx="91" cy="12"/>
        </a:xfrm>
        <a:solidFill>
          <a:srgbClr val="FFFFFF"/>
        </a:solidFill>
      </xdr:grpSpPr>
      <xdr:sp>
        <xdr:nvSpPr>
          <xdr:cNvPr id="34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4" name="Line 91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91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91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91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91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91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91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895350</xdr:colOff>
      <xdr:row>28</xdr:row>
      <xdr:rowOff>57150</xdr:rowOff>
    </xdr:from>
    <xdr:to>
      <xdr:col>112</xdr:col>
      <xdr:colOff>419100</xdr:colOff>
      <xdr:row>28</xdr:row>
      <xdr:rowOff>171450</xdr:rowOff>
    </xdr:to>
    <xdr:grpSp>
      <xdr:nvGrpSpPr>
        <xdr:cNvPr id="351" name="Group 920"/>
        <xdr:cNvGrpSpPr>
          <a:grpSpLocks noChangeAspect="1"/>
        </xdr:cNvGrpSpPr>
      </xdr:nvGrpSpPr>
      <xdr:grpSpPr>
        <a:xfrm>
          <a:off x="82162650" y="7239000"/>
          <a:ext cx="1009650" cy="114300"/>
          <a:chOff x="330" y="167"/>
          <a:chExt cx="91" cy="12"/>
        </a:xfrm>
        <a:solidFill>
          <a:srgbClr val="FFFFFF"/>
        </a:solidFill>
      </xdr:grpSpPr>
      <xdr:sp>
        <xdr:nvSpPr>
          <xdr:cNvPr id="35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3" name="Line 92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92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92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92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92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92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92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895350</xdr:colOff>
      <xdr:row>31</xdr:row>
      <xdr:rowOff>57150</xdr:rowOff>
    </xdr:from>
    <xdr:to>
      <xdr:col>112</xdr:col>
      <xdr:colOff>419100</xdr:colOff>
      <xdr:row>31</xdr:row>
      <xdr:rowOff>171450</xdr:rowOff>
    </xdr:to>
    <xdr:grpSp>
      <xdr:nvGrpSpPr>
        <xdr:cNvPr id="360" name="Group 929"/>
        <xdr:cNvGrpSpPr>
          <a:grpSpLocks noChangeAspect="1"/>
        </xdr:cNvGrpSpPr>
      </xdr:nvGrpSpPr>
      <xdr:grpSpPr>
        <a:xfrm>
          <a:off x="82162650" y="7924800"/>
          <a:ext cx="1009650" cy="114300"/>
          <a:chOff x="330" y="167"/>
          <a:chExt cx="91" cy="12"/>
        </a:xfrm>
        <a:solidFill>
          <a:srgbClr val="FFFFFF"/>
        </a:solidFill>
      </xdr:grpSpPr>
      <xdr:sp>
        <xdr:nvSpPr>
          <xdr:cNvPr id="36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2" name="Line 93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93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93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93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93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93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93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895350</xdr:colOff>
      <xdr:row>34</xdr:row>
      <xdr:rowOff>57150</xdr:rowOff>
    </xdr:from>
    <xdr:to>
      <xdr:col>112</xdr:col>
      <xdr:colOff>419100</xdr:colOff>
      <xdr:row>34</xdr:row>
      <xdr:rowOff>171450</xdr:rowOff>
    </xdr:to>
    <xdr:grpSp>
      <xdr:nvGrpSpPr>
        <xdr:cNvPr id="369" name="Group 938"/>
        <xdr:cNvGrpSpPr>
          <a:grpSpLocks noChangeAspect="1"/>
        </xdr:cNvGrpSpPr>
      </xdr:nvGrpSpPr>
      <xdr:grpSpPr>
        <a:xfrm>
          <a:off x="82162650" y="8610600"/>
          <a:ext cx="1009650" cy="114300"/>
          <a:chOff x="330" y="167"/>
          <a:chExt cx="91" cy="12"/>
        </a:xfrm>
        <a:solidFill>
          <a:srgbClr val="FFFFFF"/>
        </a:solidFill>
      </xdr:grpSpPr>
      <xdr:sp>
        <xdr:nvSpPr>
          <xdr:cNvPr id="37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1" name="Line 94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94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94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94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94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94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94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457200</xdr:colOff>
      <xdr:row>23</xdr:row>
      <xdr:rowOff>57150</xdr:rowOff>
    </xdr:from>
    <xdr:to>
      <xdr:col>58</xdr:col>
      <xdr:colOff>942975</xdr:colOff>
      <xdr:row>23</xdr:row>
      <xdr:rowOff>171450</xdr:rowOff>
    </xdr:to>
    <xdr:grpSp>
      <xdr:nvGrpSpPr>
        <xdr:cNvPr id="378" name="Group 947"/>
        <xdr:cNvGrpSpPr>
          <a:grpSpLocks noChangeAspect="1"/>
        </xdr:cNvGrpSpPr>
      </xdr:nvGrpSpPr>
      <xdr:grpSpPr>
        <a:xfrm>
          <a:off x="42576750" y="60960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7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0" name="Line 94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95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95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95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95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95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95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457200</xdr:colOff>
      <xdr:row>29</xdr:row>
      <xdr:rowOff>57150</xdr:rowOff>
    </xdr:from>
    <xdr:to>
      <xdr:col>58</xdr:col>
      <xdr:colOff>942975</xdr:colOff>
      <xdr:row>29</xdr:row>
      <xdr:rowOff>171450</xdr:rowOff>
    </xdr:to>
    <xdr:grpSp>
      <xdr:nvGrpSpPr>
        <xdr:cNvPr id="387" name="Group 956"/>
        <xdr:cNvGrpSpPr>
          <a:grpSpLocks noChangeAspect="1"/>
        </xdr:cNvGrpSpPr>
      </xdr:nvGrpSpPr>
      <xdr:grpSpPr>
        <a:xfrm>
          <a:off x="42576750" y="74676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8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9" name="Line 95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95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96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96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96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96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96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457200</xdr:colOff>
      <xdr:row>32</xdr:row>
      <xdr:rowOff>57150</xdr:rowOff>
    </xdr:from>
    <xdr:to>
      <xdr:col>58</xdr:col>
      <xdr:colOff>942975</xdr:colOff>
      <xdr:row>32</xdr:row>
      <xdr:rowOff>171450</xdr:rowOff>
    </xdr:to>
    <xdr:grpSp>
      <xdr:nvGrpSpPr>
        <xdr:cNvPr id="396" name="Group 965"/>
        <xdr:cNvGrpSpPr>
          <a:grpSpLocks noChangeAspect="1"/>
        </xdr:cNvGrpSpPr>
      </xdr:nvGrpSpPr>
      <xdr:grpSpPr>
        <a:xfrm>
          <a:off x="42576750" y="81534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9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8" name="Line 96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96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96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97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97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97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97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219075</xdr:colOff>
      <xdr:row>26</xdr:row>
      <xdr:rowOff>57150</xdr:rowOff>
    </xdr:from>
    <xdr:to>
      <xdr:col>58</xdr:col>
      <xdr:colOff>942975</xdr:colOff>
      <xdr:row>26</xdr:row>
      <xdr:rowOff>171450</xdr:rowOff>
    </xdr:to>
    <xdr:grpSp>
      <xdr:nvGrpSpPr>
        <xdr:cNvPr id="405" name="Group 974"/>
        <xdr:cNvGrpSpPr>
          <a:grpSpLocks noChangeAspect="1"/>
        </xdr:cNvGrpSpPr>
      </xdr:nvGrpSpPr>
      <xdr:grpSpPr>
        <a:xfrm>
          <a:off x="42338625" y="6781800"/>
          <a:ext cx="1238250" cy="114300"/>
          <a:chOff x="604" y="191"/>
          <a:chExt cx="113" cy="12"/>
        </a:xfrm>
        <a:solidFill>
          <a:srgbClr val="FFFFFF"/>
        </a:solidFill>
      </xdr:grpSpPr>
      <xdr:sp>
        <xdr:nvSpPr>
          <xdr:cNvPr id="406" name="Line 975"/>
          <xdr:cNvSpPr>
            <a:spLocks noChangeAspect="1"/>
          </xdr:cNvSpPr>
        </xdr:nvSpPr>
        <xdr:spPr>
          <a:xfrm>
            <a:off x="70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976"/>
          <xdr:cNvSpPr>
            <a:spLocks noChangeAspect="1"/>
          </xdr:cNvSpPr>
        </xdr:nvSpPr>
        <xdr:spPr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977"/>
          <xdr:cNvSpPr>
            <a:spLocks noChangeAspect="1"/>
          </xdr:cNvSpPr>
        </xdr:nvSpPr>
        <xdr:spPr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978"/>
          <xdr:cNvSpPr>
            <a:spLocks noChangeAspect="1"/>
          </xdr:cNvSpPr>
        </xdr:nvSpPr>
        <xdr:spPr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979"/>
          <xdr:cNvSpPr>
            <a:spLocks noChangeAspect="1"/>
          </xdr:cNvSpPr>
        </xdr:nvSpPr>
        <xdr:spPr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980"/>
          <xdr:cNvSpPr>
            <a:spLocks noChangeAspect="1"/>
          </xdr:cNvSpPr>
        </xdr:nvSpPr>
        <xdr:spPr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981"/>
          <xdr:cNvSpPr>
            <a:spLocks noChangeAspect="1"/>
          </xdr:cNvSpPr>
        </xdr:nvSpPr>
        <xdr:spPr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982"/>
          <xdr:cNvSpPr>
            <a:spLocks noChangeAspect="1"/>
          </xdr:cNvSpPr>
        </xdr:nvSpPr>
        <xdr:spPr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983"/>
          <xdr:cNvSpPr>
            <a:spLocks noChangeAspect="1"/>
          </xdr:cNvSpPr>
        </xdr:nvSpPr>
        <xdr:spPr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Line 984"/>
          <xdr:cNvSpPr>
            <a:spLocks noChangeAspect="1"/>
          </xdr:cNvSpPr>
        </xdr:nvSpPr>
        <xdr:spPr>
          <a:xfrm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Line 985"/>
          <xdr:cNvSpPr>
            <a:spLocks noChangeAspect="1"/>
          </xdr:cNvSpPr>
        </xdr:nvSpPr>
        <xdr:spPr>
          <a:xfrm flipV="1"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986"/>
          <xdr:cNvSpPr>
            <a:spLocks noChangeAspect="1"/>
          </xdr:cNvSpPr>
        </xdr:nvSpPr>
        <xdr:spPr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Line 987"/>
          <xdr:cNvSpPr>
            <a:spLocks noChangeAspect="1"/>
          </xdr:cNvSpPr>
        </xdr:nvSpPr>
        <xdr:spPr>
          <a:xfrm flipV="1"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Line 988"/>
          <xdr:cNvSpPr>
            <a:spLocks noChangeAspect="1"/>
          </xdr:cNvSpPr>
        </xdr:nvSpPr>
        <xdr:spPr>
          <a:xfrm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text 1492"/>
          <xdr:cNvSpPr txBox="1">
            <a:spLocks noChangeAspect="1" noChangeArrowheads="1"/>
          </xdr:cNvSpPr>
        </xdr:nvSpPr>
        <xdr:spPr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110</xdr:col>
      <xdr:colOff>895350</xdr:colOff>
      <xdr:row>23</xdr:row>
      <xdr:rowOff>114300</xdr:rowOff>
    </xdr:from>
    <xdr:to>
      <xdr:col>111</xdr:col>
      <xdr:colOff>0</xdr:colOff>
      <xdr:row>35</xdr:row>
      <xdr:rowOff>114300</xdr:rowOff>
    </xdr:to>
    <xdr:sp>
      <xdr:nvSpPr>
        <xdr:cNvPr id="421" name="Rectangle 659"/>
        <xdr:cNvSpPr>
          <a:spLocks/>
        </xdr:cNvSpPr>
      </xdr:nvSpPr>
      <xdr:spPr>
        <a:xfrm>
          <a:off x="82162650" y="6153150"/>
          <a:ext cx="7620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457200</xdr:colOff>
      <xdr:row>22</xdr:row>
      <xdr:rowOff>57150</xdr:rowOff>
    </xdr:from>
    <xdr:to>
      <xdr:col>85</xdr:col>
      <xdr:colOff>485775</xdr:colOff>
      <xdr:row>22</xdr:row>
      <xdr:rowOff>171450</xdr:rowOff>
    </xdr:to>
    <xdr:grpSp>
      <xdr:nvGrpSpPr>
        <xdr:cNvPr id="422" name="Group 990"/>
        <xdr:cNvGrpSpPr>
          <a:grpSpLocks noChangeAspect="1"/>
        </xdr:cNvGrpSpPr>
      </xdr:nvGrpSpPr>
      <xdr:grpSpPr>
        <a:xfrm>
          <a:off x="62407800" y="58674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42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4" name="Line 99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99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99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99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99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99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99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457200</xdr:colOff>
      <xdr:row>32</xdr:row>
      <xdr:rowOff>57150</xdr:rowOff>
    </xdr:from>
    <xdr:to>
      <xdr:col>88</xdr:col>
      <xdr:colOff>942975</xdr:colOff>
      <xdr:row>32</xdr:row>
      <xdr:rowOff>171450</xdr:rowOff>
    </xdr:to>
    <xdr:grpSp>
      <xdr:nvGrpSpPr>
        <xdr:cNvPr id="431" name="Group 999"/>
        <xdr:cNvGrpSpPr>
          <a:grpSpLocks noChangeAspect="1"/>
        </xdr:cNvGrpSpPr>
      </xdr:nvGrpSpPr>
      <xdr:grpSpPr>
        <a:xfrm>
          <a:off x="64865250" y="81534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43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3" name="Line 100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100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100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100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100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100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100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47625</xdr:colOff>
      <xdr:row>25</xdr:row>
      <xdr:rowOff>57150</xdr:rowOff>
    </xdr:from>
    <xdr:to>
      <xdr:col>84</xdr:col>
      <xdr:colOff>523875</xdr:colOff>
      <xdr:row>25</xdr:row>
      <xdr:rowOff>171450</xdr:rowOff>
    </xdr:to>
    <xdr:grpSp>
      <xdr:nvGrpSpPr>
        <xdr:cNvPr id="440" name="Group 1008"/>
        <xdr:cNvGrpSpPr>
          <a:grpSpLocks noChangeAspect="1"/>
        </xdr:cNvGrpSpPr>
      </xdr:nvGrpSpPr>
      <xdr:grpSpPr>
        <a:xfrm>
          <a:off x="61483875" y="65532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4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42" name="Line 101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101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101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101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101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101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101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523875</xdr:colOff>
      <xdr:row>34</xdr:row>
      <xdr:rowOff>57150</xdr:rowOff>
    </xdr:from>
    <xdr:to>
      <xdr:col>88</xdr:col>
      <xdr:colOff>19050</xdr:colOff>
      <xdr:row>34</xdr:row>
      <xdr:rowOff>171450</xdr:rowOff>
    </xdr:to>
    <xdr:grpSp>
      <xdr:nvGrpSpPr>
        <xdr:cNvPr id="449" name="Group 1017"/>
        <xdr:cNvGrpSpPr>
          <a:grpSpLocks noChangeAspect="1"/>
        </xdr:cNvGrpSpPr>
      </xdr:nvGrpSpPr>
      <xdr:grpSpPr>
        <a:xfrm>
          <a:off x="63960375" y="8610600"/>
          <a:ext cx="981075" cy="114300"/>
          <a:chOff x="330" y="167"/>
          <a:chExt cx="91" cy="12"/>
        </a:xfrm>
        <a:solidFill>
          <a:srgbClr val="FFFFFF"/>
        </a:solidFill>
      </xdr:grpSpPr>
      <xdr:sp>
        <xdr:nvSpPr>
          <xdr:cNvPr id="45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1" name="Line 101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102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102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102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102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96</xdr:col>
      <xdr:colOff>0</xdr:colOff>
      <xdr:row>23</xdr:row>
      <xdr:rowOff>0</xdr:rowOff>
    </xdr:from>
    <xdr:ext cx="971550" cy="228600"/>
    <xdr:sp>
      <xdr:nvSpPr>
        <xdr:cNvPr id="458" name="text 7166"/>
        <xdr:cNvSpPr txBox="1">
          <a:spLocks noChangeArrowheads="1"/>
        </xdr:cNvSpPr>
      </xdr:nvSpPr>
      <xdr:spPr>
        <a:xfrm>
          <a:off x="70866000" y="6038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96</xdr:col>
      <xdr:colOff>0</xdr:colOff>
      <xdr:row>33</xdr:row>
      <xdr:rowOff>0</xdr:rowOff>
    </xdr:from>
    <xdr:ext cx="971550" cy="228600"/>
    <xdr:sp>
      <xdr:nvSpPr>
        <xdr:cNvPr id="459" name="text 7166"/>
        <xdr:cNvSpPr txBox="1">
          <a:spLocks noChangeArrowheads="1"/>
        </xdr:cNvSpPr>
      </xdr:nvSpPr>
      <xdr:spPr>
        <a:xfrm>
          <a:off x="70866000" y="8324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7</xdr:col>
      <xdr:colOff>266700</xdr:colOff>
      <xdr:row>30</xdr:row>
      <xdr:rowOff>114300</xdr:rowOff>
    </xdr:from>
    <xdr:to>
      <xdr:col>14</xdr:col>
      <xdr:colOff>228600</xdr:colOff>
      <xdr:row>30</xdr:row>
      <xdr:rowOff>114300</xdr:rowOff>
    </xdr:to>
    <xdr:sp>
      <xdr:nvSpPr>
        <xdr:cNvPr id="460" name="Line 4"/>
        <xdr:cNvSpPr>
          <a:spLocks/>
        </xdr:cNvSpPr>
      </xdr:nvSpPr>
      <xdr:spPr>
        <a:xfrm>
          <a:off x="5238750" y="7753350"/>
          <a:ext cx="4933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4.25390625" style="86" customWidth="1"/>
    <col min="3" max="9" width="14.25390625" style="6" customWidth="1"/>
    <col min="10" max="10" width="15.75390625" style="6" customWidth="1"/>
    <col min="11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20" customFormat="1" ht="22.5" customHeight="1">
      <c r="A4" s="11"/>
      <c r="B4" s="12" t="s">
        <v>0</v>
      </c>
      <c r="C4" s="13">
        <v>301</v>
      </c>
      <c r="D4" s="14"/>
      <c r="E4" s="11"/>
      <c r="F4" s="11"/>
      <c r="G4" s="11"/>
      <c r="H4" s="11"/>
      <c r="I4" s="14"/>
      <c r="J4" s="15" t="s">
        <v>165</v>
      </c>
      <c r="K4" s="14"/>
      <c r="L4" s="16"/>
      <c r="M4" s="14"/>
      <c r="N4" s="14"/>
      <c r="O4" s="14"/>
      <c r="P4" s="14"/>
      <c r="Q4" s="17" t="s">
        <v>1</v>
      </c>
      <c r="R4" s="18">
        <v>341040</v>
      </c>
      <c r="S4" s="14"/>
      <c r="T4" s="14"/>
      <c r="U4" s="19"/>
      <c r="V4" s="19"/>
    </row>
    <row r="5" spans="2:22" s="21" customFormat="1" ht="10.5" customHeight="1" thickBot="1">
      <c r="B5" s="22"/>
      <c r="C5" s="23"/>
      <c r="D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s="29" customFormat="1" ht="25.5" customHeight="1">
      <c r="A6" s="24"/>
      <c r="B6" s="25"/>
      <c r="C6" s="26"/>
      <c r="D6" s="25"/>
      <c r="E6" s="27"/>
      <c r="F6" s="27"/>
      <c r="G6" s="27"/>
      <c r="H6" s="27"/>
      <c r="I6" s="27"/>
      <c r="J6" s="25"/>
      <c r="K6" s="25"/>
      <c r="L6" s="25"/>
      <c r="M6" s="25"/>
      <c r="N6" s="25"/>
      <c r="O6" s="25"/>
      <c r="P6" s="25"/>
      <c r="Q6" s="25"/>
      <c r="R6" s="25"/>
      <c r="S6" s="28"/>
      <c r="T6" s="10"/>
      <c r="U6" s="10"/>
      <c r="V6" s="10"/>
    </row>
    <row r="7" spans="1:21" ht="18" customHeight="1">
      <c r="A7" s="30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4"/>
      <c r="T7" s="9"/>
      <c r="U7" s="7"/>
    </row>
    <row r="8" spans="1:21" ht="25.5" customHeight="1">
      <c r="A8" s="30"/>
      <c r="B8" s="35"/>
      <c r="C8" s="36" t="s">
        <v>2</v>
      </c>
      <c r="D8" s="37"/>
      <c r="E8" s="37"/>
      <c r="F8" s="37"/>
      <c r="G8" s="37"/>
      <c r="M8" s="37"/>
      <c r="N8" s="37"/>
      <c r="O8" s="37"/>
      <c r="P8" s="37"/>
      <c r="Q8" s="37"/>
      <c r="R8" s="40"/>
      <c r="S8" s="34"/>
      <c r="T8" s="9"/>
      <c r="U8" s="7"/>
    </row>
    <row r="9" spans="1:21" ht="25.5" customHeight="1">
      <c r="A9" s="30"/>
      <c r="B9" s="35"/>
      <c r="C9" s="41" t="s">
        <v>3</v>
      </c>
      <c r="D9" s="37"/>
      <c r="E9" s="37"/>
      <c r="F9" s="37"/>
      <c r="G9" s="37"/>
      <c r="H9" s="38"/>
      <c r="I9" s="38"/>
      <c r="J9" s="39" t="s">
        <v>121</v>
      </c>
      <c r="K9" s="38"/>
      <c r="L9" s="38"/>
      <c r="M9" s="37"/>
      <c r="N9" s="37"/>
      <c r="O9" s="37"/>
      <c r="P9" s="377" t="s">
        <v>145</v>
      </c>
      <c r="Q9" s="377"/>
      <c r="R9" s="43"/>
      <c r="S9" s="34"/>
      <c r="T9" s="9"/>
      <c r="U9" s="7"/>
    </row>
    <row r="10" spans="1:21" ht="25.5" customHeight="1">
      <c r="A10" s="30"/>
      <c r="B10" s="35"/>
      <c r="C10" s="41" t="s">
        <v>4</v>
      </c>
      <c r="D10" s="37"/>
      <c r="E10" s="37"/>
      <c r="F10" s="37"/>
      <c r="G10" s="37"/>
      <c r="H10" s="37"/>
      <c r="I10" s="37"/>
      <c r="J10" s="174" t="s">
        <v>164</v>
      </c>
      <c r="K10" s="37"/>
      <c r="L10" s="37"/>
      <c r="M10" s="37"/>
      <c r="N10" s="37"/>
      <c r="O10" s="37"/>
      <c r="P10" s="37"/>
      <c r="Q10" s="37"/>
      <c r="R10" s="40"/>
      <c r="S10" s="34"/>
      <c r="T10" s="9"/>
      <c r="U10" s="7"/>
    </row>
    <row r="11" spans="1:21" ht="18" customHeight="1">
      <c r="A11" s="30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  <c r="S11" s="34"/>
      <c r="T11" s="9"/>
      <c r="U11" s="7"/>
    </row>
    <row r="12" spans="1:21" ht="12.75">
      <c r="A12" s="30"/>
      <c r="B12" s="3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40"/>
      <c r="S12" s="34"/>
      <c r="T12" s="9"/>
      <c r="U12" s="7"/>
    </row>
    <row r="13" spans="1:21" ht="21" customHeight="1">
      <c r="A13" s="30"/>
      <c r="B13" s="35"/>
      <c r="C13" s="47" t="s">
        <v>5</v>
      </c>
      <c r="D13" s="37"/>
      <c r="E13" s="37"/>
      <c r="F13" s="37"/>
      <c r="G13" s="37"/>
      <c r="H13" s="37"/>
      <c r="J13" s="48" t="s">
        <v>6</v>
      </c>
      <c r="L13" s="37"/>
      <c r="M13" s="49"/>
      <c r="N13" s="49"/>
      <c r="O13" s="37"/>
      <c r="P13" s="37"/>
      <c r="Q13" s="37"/>
      <c r="R13" s="40"/>
      <c r="S13" s="34"/>
      <c r="T13" s="9"/>
      <c r="U13" s="7"/>
    </row>
    <row r="14" spans="1:21" ht="21" customHeight="1">
      <c r="A14" s="30"/>
      <c r="B14" s="35"/>
      <c r="C14" s="42" t="s">
        <v>7</v>
      </c>
      <c r="D14" s="37"/>
      <c r="E14" s="37"/>
      <c r="F14" s="37"/>
      <c r="G14" s="37"/>
      <c r="H14" s="37"/>
      <c r="J14" s="325">
        <v>290.219</v>
      </c>
      <c r="L14" s="37"/>
      <c r="M14" s="49"/>
      <c r="N14" s="49"/>
      <c r="O14" s="37"/>
      <c r="P14" s="37"/>
      <c r="Q14" s="37"/>
      <c r="R14" s="40"/>
      <c r="S14" s="34"/>
      <c r="T14" s="9"/>
      <c r="U14" s="7"/>
    </row>
    <row r="15" spans="1:21" ht="21" customHeight="1">
      <c r="A15" s="30"/>
      <c r="B15" s="35"/>
      <c r="C15" s="42" t="s">
        <v>146</v>
      </c>
      <c r="D15" s="37"/>
      <c r="E15" s="37"/>
      <c r="F15" s="37"/>
      <c r="G15" s="37"/>
      <c r="H15" s="37"/>
      <c r="J15" s="326" t="s">
        <v>68</v>
      </c>
      <c r="L15" s="37"/>
      <c r="O15" s="37"/>
      <c r="P15" s="37"/>
      <c r="Q15" s="37"/>
      <c r="R15" s="40"/>
      <c r="S15" s="34"/>
      <c r="T15" s="9"/>
      <c r="U15" s="7"/>
    </row>
    <row r="16" spans="1:21" ht="15">
      <c r="A16" s="30"/>
      <c r="B16" s="44"/>
      <c r="C16" s="45"/>
      <c r="D16" s="45"/>
      <c r="E16" s="45"/>
      <c r="F16" s="45"/>
      <c r="G16" s="45"/>
      <c r="H16" s="45"/>
      <c r="I16" s="45"/>
      <c r="J16" s="327"/>
      <c r="K16" s="45"/>
      <c r="L16" s="45"/>
      <c r="M16" s="45"/>
      <c r="N16" s="45"/>
      <c r="O16" s="45"/>
      <c r="P16" s="45"/>
      <c r="Q16" s="45"/>
      <c r="R16" s="46"/>
      <c r="S16" s="34"/>
      <c r="T16" s="9"/>
      <c r="U16" s="7"/>
    </row>
    <row r="17" spans="1:21" ht="12.75" customHeight="1">
      <c r="A17" s="30"/>
      <c r="B17" s="3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40"/>
      <c r="S17" s="34"/>
      <c r="T17" s="9"/>
      <c r="U17" s="7"/>
    </row>
    <row r="18" spans="1:21" ht="21" customHeight="1">
      <c r="A18" s="30"/>
      <c r="B18" s="35"/>
      <c r="C18" s="42" t="s">
        <v>49</v>
      </c>
      <c r="D18" s="37"/>
      <c r="E18" s="37"/>
      <c r="F18" s="37"/>
      <c r="G18" s="37"/>
      <c r="H18" s="37"/>
      <c r="J18" s="173" t="s">
        <v>62</v>
      </c>
      <c r="L18" s="37"/>
      <c r="M18" s="49"/>
      <c r="N18" s="49"/>
      <c r="O18" s="37"/>
      <c r="P18" s="377" t="s">
        <v>53</v>
      </c>
      <c r="Q18" s="377"/>
      <c r="R18" s="40"/>
      <c r="S18" s="34"/>
      <c r="T18" s="9"/>
      <c r="U18" s="7"/>
    </row>
    <row r="19" spans="1:21" ht="21" customHeight="1">
      <c r="A19" s="30"/>
      <c r="B19" s="35"/>
      <c r="C19" s="42" t="s">
        <v>50</v>
      </c>
      <c r="D19" s="37"/>
      <c r="E19" s="37"/>
      <c r="F19" s="37"/>
      <c r="G19" s="37"/>
      <c r="H19" s="37"/>
      <c r="J19" s="175" t="s">
        <v>51</v>
      </c>
      <c r="L19" s="37"/>
      <c r="M19" s="49"/>
      <c r="N19" s="49"/>
      <c r="O19" s="37"/>
      <c r="P19" s="377" t="s">
        <v>54</v>
      </c>
      <c r="Q19" s="377"/>
      <c r="R19" s="40"/>
      <c r="S19" s="34"/>
      <c r="T19" s="9"/>
      <c r="U19" s="7"/>
    </row>
    <row r="20" spans="1:21" ht="12.75" customHeight="1">
      <c r="A20" s="30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2"/>
      <c r="S20" s="34"/>
      <c r="T20" s="9"/>
      <c r="U20" s="7"/>
    </row>
    <row r="21" spans="1:21" ht="25.5" customHeight="1">
      <c r="A21" s="30"/>
      <c r="B21" s="53"/>
      <c r="C21" s="54"/>
      <c r="D21" s="54"/>
      <c r="E21" s="55"/>
      <c r="F21" s="55"/>
      <c r="G21" s="55"/>
      <c r="H21" s="55"/>
      <c r="I21" s="54"/>
      <c r="J21" s="56"/>
      <c r="K21" s="54"/>
      <c r="L21" s="54"/>
      <c r="M21" s="54"/>
      <c r="N21" s="54"/>
      <c r="O21" s="54"/>
      <c r="P21" s="54"/>
      <c r="Q21" s="54"/>
      <c r="R21" s="54"/>
      <c r="S21" s="34"/>
      <c r="T21" s="9"/>
      <c r="U21" s="7"/>
    </row>
    <row r="22" spans="1:21" ht="18" customHeight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4"/>
      <c r="T22" s="9"/>
      <c r="U22" s="7"/>
    </row>
    <row r="23" spans="1:21" ht="25.5" customHeight="1">
      <c r="A23" s="30"/>
      <c r="B23" s="35"/>
      <c r="C23" s="41" t="s">
        <v>47</v>
      </c>
      <c r="D23" s="37"/>
      <c r="E23" s="37"/>
      <c r="F23" s="37"/>
      <c r="H23" s="219" t="s">
        <v>149</v>
      </c>
      <c r="M23" s="219" t="s">
        <v>150</v>
      </c>
      <c r="O23" s="37"/>
      <c r="P23" s="37"/>
      <c r="Q23" s="37"/>
      <c r="R23" s="40"/>
      <c r="S23" s="34"/>
      <c r="T23" s="9"/>
      <c r="U23" s="7"/>
    </row>
    <row r="24" spans="1:21" ht="25.5" customHeight="1">
      <c r="A24" s="30"/>
      <c r="B24" s="35"/>
      <c r="C24" s="41" t="s">
        <v>3</v>
      </c>
      <c r="D24" s="37"/>
      <c r="E24" s="37"/>
      <c r="F24" s="37"/>
      <c r="G24" s="38"/>
      <c r="H24" s="39" t="s">
        <v>48</v>
      </c>
      <c r="I24" s="38"/>
      <c r="K24" s="328"/>
      <c r="L24" s="38"/>
      <c r="M24" s="39" t="s">
        <v>48</v>
      </c>
      <c r="N24" s="38"/>
      <c r="O24" s="37"/>
      <c r="P24" s="377" t="s">
        <v>52</v>
      </c>
      <c r="Q24" s="377"/>
      <c r="R24" s="43"/>
      <c r="S24" s="34"/>
      <c r="T24" s="9"/>
      <c r="U24" s="7"/>
    </row>
    <row r="25" spans="1:21" ht="25.5" customHeight="1">
      <c r="A25" s="30"/>
      <c r="B25" s="35"/>
      <c r="C25" s="41" t="s">
        <v>4</v>
      </c>
      <c r="D25" s="37"/>
      <c r="E25" s="37"/>
      <c r="F25" s="37"/>
      <c r="G25" s="37"/>
      <c r="H25" s="174" t="s">
        <v>107</v>
      </c>
      <c r="I25" s="37"/>
      <c r="K25" s="37"/>
      <c r="L25" s="37"/>
      <c r="M25" s="174" t="s">
        <v>147</v>
      </c>
      <c r="N25" s="37"/>
      <c r="O25" s="37"/>
      <c r="R25" s="40"/>
      <c r="S25" s="34"/>
      <c r="T25" s="9"/>
      <c r="U25" s="7"/>
    </row>
    <row r="26" spans="1:21" ht="18" customHeight="1">
      <c r="A26" s="30"/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  <c r="S26" s="34"/>
      <c r="T26" s="9"/>
      <c r="U26" s="7"/>
    </row>
    <row r="27" spans="1:21" ht="12.75">
      <c r="A27" s="30"/>
      <c r="B27" s="35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40"/>
      <c r="S27" s="34"/>
      <c r="T27" s="9"/>
      <c r="U27" s="7"/>
    </row>
    <row r="28" spans="1:21" ht="21" customHeight="1">
      <c r="A28" s="30"/>
      <c r="B28" s="35"/>
      <c r="C28" s="42" t="s">
        <v>49</v>
      </c>
      <c r="D28" s="37"/>
      <c r="E28" s="37"/>
      <c r="F28" s="37"/>
      <c r="G28" s="37"/>
      <c r="H28" s="37"/>
      <c r="I28" s="37"/>
      <c r="J28" s="173" t="s">
        <v>62</v>
      </c>
      <c r="M28" s="49"/>
      <c r="N28" s="49"/>
      <c r="O28" s="49"/>
      <c r="P28" s="377" t="s">
        <v>53</v>
      </c>
      <c r="Q28" s="377"/>
      <c r="R28" s="40"/>
      <c r="S28" s="34"/>
      <c r="T28" s="9"/>
      <c r="U28" s="7"/>
    </row>
    <row r="29" spans="1:21" ht="21" customHeight="1">
      <c r="A29" s="30"/>
      <c r="B29" s="35"/>
      <c r="C29" s="42" t="s">
        <v>50</v>
      </c>
      <c r="D29" s="37"/>
      <c r="E29" s="37"/>
      <c r="F29" s="37"/>
      <c r="G29" s="37"/>
      <c r="H29" s="37"/>
      <c r="J29" s="175" t="s">
        <v>51</v>
      </c>
      <c r="M29" s="49"/>
      <c r="N29" s="49"/>
      <c r="O29" s="49"/>
      <c r="P29" s="377" t="s">
        <v>54</v>
      </c>
      <c r="Q29" s="377"/>
      <c r="R29" s="40"/>
      <c r="S29" s="34"/>
      <c r="T29" s="9"/>
      <c r="U29" s="7"/>
    </row>
    <row r="30" spans="1:21" ht="12.75">
      <c r="A30" s="30"/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2"/>
      <c r="S30" s="34"/>
      <c r="T30" s="9"/>
      <c r="U30" s="7"/>
    </row>
    <row r="31" spans="1:21" ht="25.5" customHeight="1">
      <c r="A31" s="30"/>
      <c r="B31" s="53"/>
      <c r="C31" s="54"/>
      <c r="D31" s="54"/>
      <c r="E31" s="55"/>
      <c r="F31" s="55"/>
      <c r="G31" s="55"/>
      <c r="H31" s="55"/>
      <c r="I31" s="54"/>
      <c r="J31" s="56"/>
      <c r="K31" s="54"/>
      <c r="L31" s="54"/>
      <c r="M31" s="54"/>
      <c r="N31" s="54"/>
      <c r="O31" s="54"/>
      <c r="P31" s="54"/>
      <c r="Q31" s="54"/>
      <c r="R31" s="54"/>
      <c r="S31" s="34"/>
      <c r="T31" s="9"/>
      <c r="U31" s="7"/>
    </row>
    <row r="32" spans="1:19" ht="30" customHeight="1">
      <c r="A32" s="57"/>
      <c r="B32" s="58"/>
      <c r="C32" s="59"/>
      <c r="D32" s="378" t="s">
        <v>8</v>
      </c>
      <c r="E32" s="379"/>
      <c r="F32" s="379"/>
      <c r="G32" s="379"/>
      <c r="H32" s="59"/>
      <c r="I32" s="60"/>
      <c r="J32" s="61"/>
      <c r="K32" s="58"/>
      <c r="L32" s="59"/>
      <c r="M32" s="378" t="s">
        <v>9</v>
      </c>
      <c r="N32" s="378"/>
      <c r="O32" s="378"/>
      <c r="P32" s="378"/>
      <c r="Q32" s="59"/>
      <c r="R32" s="60"/>
      <c r="S32" s="34"/>
    </row>
    <row r="33" spans="1:20" s="67" customFormat="1" ht="21" customHeight="1" thickBot="1">
      <c r="A33" s="62"/>
      <c r="B33" s="63" t="s">
        <v>10</v>
      </c>
      <c r="C33" s="64" t="s">
        <v>11</v>
      </c>
      <c r="D33" s="64" t="s">
        <v>12</v>
      </c>
      <c r="E33" s="65" t="s">
        <v>13</v>
      </c>
      <c r="F33" s="380" t="s">
        <v>14</v>
      </c>
      <c r="G33" s="381"/>
      <c r="H33" s="381"/>
      <c r="I33" s="382"/>
      <c r="J33" s="61"/>
      <c r="K33" s="63" t="s">
        <v>10</v>
      </c>
      <c r="L33" s="64" t="s">
        <v>11</v>
      </c>
      <c r="M33" s="64" t="s">
        <v>12</v>
      </c>
      <c r="N33" s="65" t="s">
        <v>13</v>
      </c>
      <c r="O33" s="380" t="s">
        <v>14</v>
      </c>
      <c r="P33" s="381"/>
      <c r="Q33" s="381"/>
      <c r="R33" s="382"/>
      <c r="S33" s="66"/>
      <c r="T33" s="5"/>
    </row>
    <row r="34" spans="1:20" s="332" customFormat="1" ht="21" customHeight="1" thickTop="1">
      <c r="A34" s="30"/>
      <c r="B34" s="68"/>
      <c r="C34" s="69"/>
      <c r="D34" s="329"/>
      <c r="E34" s="70"/>
      <c r="F34" s="71"/>
      <c r="G34" s="72"/>
      <c r="H34" s="72"/>
      <c r="I34" s="73"/>
      <c r="J34" s="61"/>
      <c r="K34" s="68"/>
      <c r="L34" s="69"/>
      <c r="M34" s="329"/>
      <c r="N34" s="70"/>
      <c r="O34" s="71"/>
      <c r="P34" s="72"/>
      <c r="Q34" s="72"/>
      <c r="R34" s="73"/>
      <c r="S34" s="330"/>
      <c r="T34" s="331"/>
    </row>
    <row r="35" spans="1:20" s="332" customFormat="1" ht="21" customHeight="1">
      <c r="A35" s="30"/>
      <c r="B35" s="314">
        <v>1</v>
      </c>
      <c r="C35" s="233">
        <v>289.773</v>
      </c>
      <c r="D35" s="233">
        <v>290.438</v>
      </c>
      <c r="E35" s="333">
        <f>(D35-C35)*1000</f>
        <v>664.9999999999636</v>
      </c>
      <c r="F35" s="365" t="s">
        <v>63</v>
      </c>
      <c r="G35" s="366"/>
      <c r="H35" s="366"/>
      <c r="I35" s="367"/>
      <c r="J35" s="61"/>
      <c r="K35" s="68"/>
      <c r="L35" s="69"/>
      <c r="M35" s="329"/>
      <c r="N35" s="70"/>
      <c r="O35" s="334"/>
      <c r="P35" s="335"/>
      <c r="Q35" s="335"/>
      <c r="R35" s="336"/>
      <c r="S35" s="330"/>
      <c r="T35" s="331"/>
    </row>
    <row r="36" spans="1:20" s="332" customFormat="1" ht="21" customHeight="1">
      <c r="A36" s="30"/>
      <c r="B36" s="68"/>
      <c r="C36" s="337"/>
      <c r="D36" s="338"/>
      <c r="E36" s="234"/>
      <c r="F36" s="71"/>
      <c r="G36" s="72"/>
      <c r="H36" s="72"/>
      <c r="I36" s="73"/>
      <c r="J36" s="61"/>
      <c r="K36" s="68"/>
      <c r="L36" s="69"/>
      <c r="M36" s="329"/>
      <c r="N36" s="70"/>
      <c r="O36" s="334"/>
      <c r="P36" s="335"/>
      <c r="Q36" s="335"/>
      <c r="R36" s="336"/>
      <c r="S36" s="330"/>
      <c r="T36" s="331"/>
    </row>
    <row r="37" spans="1:20" s="332" customFormat="1" ht="21" customHeight="1">
      <c r="A37" s="30"/>
      <c r="B37" s="314">
        <v>2</v>
      </c>
      <c r="C37" s="233">
        <v>289.774</v>
      </c>
      <c r="D37" s="233">
        <v>290.438</v>
      </c>
      <c r="E37" s="333">
        <f>(D37-C37)*1000</f>
        <v>663.9999999999873</v>
      </c>
      <c r="F37" s="365" t="s">
        <v>63</v>
      </c>
      <c r="G37" s="366"/>
      <c r="H37" s="366"/>
      <c r="I37" s="367"/>
      <c r="J37" s="61"/>
      <c r="K37" s="314" t="s">
        <v>153</v>
      </c>
      <c r="L37" s="233">
        <v>290.145</v>
      </c>
      <c r="M37" s="233">
        <v>290.337</v>
      </c>
      <c r="N37" s="333">
        <f>(M37-L37)*1000</f>
        <v>192.00000000000728</v>
      </c>
      <c r="O37" s="368" t="s">
        <v>148</v>
      </c>
      <c r="P37" s="369"/>
      <c r="Q37" s="369"/>
      <c r="R37" s="370"/>
      <c r="S37" s="330"/>
      <c r="T37" s="331"/>
    </row>
    <row r="38" spans="1:20" s="332" customFormat="1" ht="21" customHeight="1">
      <c r="A38" s="30"/>
      <c r="B38" s="68"/>
      <c r="C38" s="337"/>
      <c r="D38" s="338"/>
      <c r="E38" s="234"/>
      <c r="F38" s="71"/>
      <c r="G38" s="72"/>
      <c r="H38" s="72"/>
      <c r="I38" s="73"/>
      <c r="J38" s="61"/>
      <c r="K38" s="68"/>
      <c r="L38" s="69"/>
      <c r="M38" s="329"/>
      <c r="N38" s="70"/>
      <c r="O38" s="371" t="s">
        <v>159</v>
      </c>
      <c r="P38" s="372"/>
      <c r="Q38" s="372"/>
      <c r="R38" s="373"/>
      <c r="S38" s="330"/>
      <c r="T38" s="331"/>
    </row>
    <row r="39" spans="1:20" s="332" customFormat="1" ht="21" customHeight="1">
      <c r="A39" s="30"/>
      <c r="B39" s="74" t="s">
        <v>152</v>
      </c>
      <c r="C39" s="233">
        <v>289.773</v>
      </c>
      <c r="D39" s="233">
        <v>290.086</v>
      </c>
      <c r="E39" s="333">
        <f>(D39-C39)*1000</f>
        <v>312.9999999999882</v>
      </c>
      <c r="F39" s="374" t="s">
        <v>15</v>
      </c>
      <c r="G39" s="375"/>
      <c r="H39" s="375"/>
      <c r="I39" s="376"/>
      <c r="J39" s="61"/>
      <c r="K39" s="68"/>
      <c r="L39" s="69"/>
      <c r="M39" s="329"/>
      <c r="N39" s="70"/>
      <c r="O39" s="334"/>
      <c r="P39" s="335"/>
      <c r="Q39" s="335"/>
      <c r="R39" s="336"/>
      <c r="S39" s="330"/>
      <c r="T39" s="331"/>
    </row>
    <row r="40" spans="1:20" s="332" customFormat="1" ht="21" customHeight="1">
      <c r="A40" s="30"/>
      <c r="B40" s="314">
        <v>3</v>
      </c>
      <c r="C40" s="233">
        <v>290.116</v>
      </c>
      <c r="D40" s="233">
        <v>290.438</v>
      </c>
      <c r="E40" s="333">
        <f>(D40-C40)*1000</f>
        <v>322.00000000000273</v>
      </c>
      <c r="F40" s="383" t="s">
        <v>157</v>
      </c>
      <c r="G40" s="384"/>
      <c r="H40" s="384"/>
      <c r="I40" s="385"/>
      <c r="J40" s="61"/>
      <c r="K40" s="314">
        <v>3</v>
      </c>
      <c r="L40" s="233">
        <v>290.145</v>
      </c>
      <c r="M40" s="233">
        <v>290.336</v>
      </c>
      <c r="N40" s="333">
        <f>(M40-L40)*1000</f>
        <v>191.00000000003092</v>
      </c>
      <c r="O40" s="368" t="s">
        <v>154</v>
      </c>
      <c r="P40" s="369"/>
      <c r="Q40" s="369"/>
      <c r="R40" s="370"/>
      <c r="S40" s="330"/>
      <c r="T40" s="331"/>
    </row>
    <row r="41" spans="1:20" s="332" customFormat="1" ht="21" customHeight="1">
      <c r="A41" s="30"/>
      <c r="B41" s="68"/>
      <c r="C41" s="337"/>
      <c r="D41" s="338"/>
      <c r="E41" s="234"/>
      <c r="F41" s="71"/>
      <c r="G41" s="72"/>
      <c r="H41" s="72"/>
      <c r="I41" s="73"/>
      <c r="J41" s="61"/>
      <c r="K41" s="68"/>
      <c r="L41" s="69"/>
      <c r="M41" s="329"/>
      <c r="N41" s="70"/>
      <c r="O41" s="371" t="s">
        <v>159</v>
      </c>
      <c r="P41" s="372"/>
      <c r="Q41" s="372"/>
      <c r="R41" s="373"/>
      <c r="S41" s="330"/>
      <c r="T41" s="331"/>
    </row>
    <row r="42" spans="1:20" s="332" customFormat="1" ht="21" customHeight="1">
      <c r="A42" s="30"/>
      <c r="B42" s="74" t="s">
        <v>151</v>
      </c>
      <c r="C42" s="233">
        <v>289.774</v>
      </c>
      <c r="D42" s="233">
        <v>290.129</v>
      </c>
      <c r="E42" s="333">
        <f>(D42-C42)*1000</f>
        <v>355.0000000000182</v>
      </c>
      <c r="F42" s="374" t="s">
        <v>15</v>
      </c>
      <c r="G42" s="375"/>
      <c r="H42" s="375"/>
      <c r="I42" s="376"/>
      <c r="J42" s="61"/>
      <c r="K42" s="68"/>
      <c r="L42" s="69"/>
      <c r="M42" s="329"/>
      <c r="N42" s="70"/>
      <c r="O42" s="334"/>
      <c r="P42" s="335"/>
      <c r="Q42" s="335"/>
      <c r="R42" s="336"/>
      <c r="S42" s="330"/>
      <c r="T42" s="331"/>
    </row>
    <row r="43" spans="1:20" s="332" customFormat="1" ht="21" customHeight="1">
      <c r="A43" s="30"/>
      <c r="B43" s="314">
        <v>4</v>
      </c>
      <c r="C43" s="233">
        <v>290.156</v>
      </c>
      <c r="D43" s="233">
        <v>290.438</v>
      </c>
      <c r="E43" s="333">
        <f>(D43-C43)*1000</f>
        <v>281.99999999998226</v>
      </c>
      <c r="F43" s="383" t="s">
        <v>158</v>
      </c>
      <c r="G43" s="384"/>
      <c r="H43" s="384"/>
      <c r="I43" s="385"/>
      <c r="J43" s="61"/>
      <c r="K43" s="314">
        <v>4</v>
      </c>
      <c r="L43" s="233">
        <v>290.024</v>
      </c>
      <c r="M43" s="233">
        <v>290.357</v>
      </c>
      <c r="N43" s="333">
        <f>(M43-L43)*1000</f>
        <v>333.00000000002683</v>
      </c>
      <c r="O43" s="368" t="s">
        <v>67</v>
      </c>
      <c r="P43" s="369"/>
      <c r="Q43" s="369"/>
      <c r="R43" s="370"/>
      <c r="S43" s="330"/>
      <c r="T43" s="331"/>
    </row>
    <row r="44" spans="1:20" s="332" customFormat="1" ht="21" customHeight="1">
      <c r="A44" s="30"/>
      <c r="B44" s="256"/>
      <c r="C44" s="340"/>
      <c r="D44" s="341"/>
      <c r="E44" s="262"/>
      <c r="F44" s="259"/>
      <c r="G44" s="260"/>
      <c r="H44" s="260"/>
      <c r="I44" s="261"/>
      <c r="J44" s="61"/>
      <c r="K44" s="256"/>
      <c r="L44" s="257"/>
      <c r="M44" s="342"/>
      <c r="N44" s="258"/>
      <c r="O44" s="343"/>
      <c r="P44" s="344"/>
      <c r="Q44" s="344"/>
      <c r="R44" s="345"/>
      <c r="S44" s="330"/>
      <c r="T44" s="331"/>
    </row>
    <row r="45" spans="1:20" s="332" customFormat="1" ht="21" customHeight="1">
      <c r="A45" s="30"/>
      <c r="B45" s="68"/>
      <c r="C45" s="337"/>
      <c r="D45" s="338"/>
      <c r="E45" s="234"/>
      <c r="F45" s="71"/>
      <c r="G45" s="72"/>
      <c r="H45" s="72"/>
      <c r="I45" s="73"/>
      <c r="J45" s="61"/>
      <c r="K45" s="314"/>
      <c r="L45" s="233"/>
      <c r="M45" s="233"/>
      <c r="N45" s="333"/>
      <c r="O45" s="310"/>
      <c r="P45" s="311"/>
      <c r="Q45" s="311"/>
      <c r="R45" s="312"/>
      <c r="S45" s="330"/>
      <c r="T45" s="331"/>
    </row>
    <row r="46" spans="1:20" s="332" customFormat="1" ht="21" customHeight="1">
      <c r="A46" s="30"/>
      <c r="B46" s="74" t="s">
        <v>106</v>
      </c>
      <c r="C46" s="75">
        <v>288.495</v>
      </c>
      <c r="D46" s="233">
        <v>289.325</v>
      </c>
      <c r="E46" s="333">
        <f>(D46-C46)*1000</f>
        <v>829.9999999999841</v>
      </c>
      <c r="F46" s="374" t="s">
        <v>108</v>
      </c>
      <c r="G46" s="375"/>
      <c r="H46" s="375"/>
      <c r="I46" s="376"/>
      <c r="J46" s="61"/>
      <c r="K46" s="235" t="s">
        <v>106</v>
      </c>
      <c r="L46" s="236">
        <v>288.185</v>
      </c>
      <c r="M46" s="236">
        <v>288.435</v>
      </c>
      <c r="N46" s="333">
        <f>(M46-L46)*1000</f>
        <v>250</v>
      </c>
      <c r="O46" s="368" t="s">
        <v>155</v>
      </c>
      <c r="P46" s="369"/>
      <c r="Q46" s="369"/>
      <c r="R46" s="370"/>
      <c r="S46" s="330"/>
      <c r="T46" s="331"/>
    </row>
    <row r="47" spans="1:20" s="339" customFormat="1" ht="21" customHeight="1">
      <c r="A47" s="30"/>
      <c r="B47" s="76"/>
      <c r="C47" s="77"/>
      <c r="D47" s="78"/>
      <c r="E47" s="79"/>
      <c r="F47" s="80"/>
      <c r="G47" s="81"/>
      <c r="H47" s="81"/>
      <c r="I47" s="82"/>
      <c r="J47" s="61"/>
      <c r="K47" s="76"/>
      <c r="L47" s="77"/>
      <c r="M47" s="78"/>
      <c r="N47" s="79"/>
      <c r="O47" s="80"/>
      <c r="P47" s="81"/>
      <c r="Q47" s="81"/>
      <c r="R47" s="82"/>
      <c r="S47" s="330"/>
      <c r="T47" s="331"/>
    </row>
    <row r="48" spans="1:19" ht="25.5" customHeight="1" thickBot="1">
      <c r="A48" s="83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5"/>
    </row>
  </sheetData>
  <sheetProtection password="E755" sheet="1" objects="1" scenarios="1"/>
  <mergeCells count="23">
    <mergeCell ref="O46:R46"/>
    <mergeCell ref="P28:Q28"/>
    <mergeCell ref="P29:Q29"/>
    <mergeCell ref="P24:Q24"/>
    <mergeCell ref="O41:R41"/>
    <mergeCell ref="O43:R43"/>
    <mergeCell ref="F42:I42"/>
    <mergeCell ref="F40:I40"/>
    <mergeCell ref="F46:I46"/>
    <mergeCell ref="F43:I43"/>
    <mergeCell ref="P9:Q9"/>
    <mergeCell ref="D32:G32"/>
    <mergeCell ref="M32:P32"/>
    <mergeCell ref="F33:I33"/>
    <mergeCell ref="O33:R33"/>
    <mergeCell ref="P18:Q18"/>
    <mergeCell ref="P19:Q19"/>
    <mergeCell ref="F35:I35"/>
    <mergeCell ref="F37:I37"/>
    <mergeCell ref="O40:R40"/>
    <mergeCell ref="O37:R37"/>
    <mergeCell ref="O38:R38"/>
    <mergeCell ref="F39:I3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T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30:121" s="230" customFormat="1" ht="13.5" customHeight="1" thickBot="1">
      <c r="AD1" s="88"/>
      <c r="AE1" s="188"/>
      <c r="BH1" s="88"/>
      <c r="BI1" s="188"/>
      <c r="CE1"/>
      <c r="CF1"/>
      <c r="CG1"/>
      <c r="CH1"/>
      <c r="CI1"/>
      <c r="CL1" s="88"/>
      <c r="CM1" s="188"/>
      <c r="DP1" s="267"/>
      <c r="DQ1" s="188"/>
    </row>
    <row r="2" spans="2:149" ht="36" customHeight="1">
      <c r="B2" s="176"/>
      <c r="C2" s="177"/>
      <c r="D2" s="412" t="s">
        <v>55</v>
      </c>
      <c r="E2" s="412"/>
      <c r="F2" s="412"/>
      <c r="G2" s="412"/>
      <c r="H2" s="412"/>
      <c r="I2" s="412"/>
      <c r="J2" s="177"/>
      <c r="K2" s="178"/>
      <c r="P2" s="179"/>
      <c r="Q2" s="180"/>
      <c r="R2" s="386" t="s">
        <v>144</v>
      </c>
      <c r="S2" s="386"/>
      <c r="T2" s="386"/>
      <c r="U2" s="386"/>
      <c r="V2" s="386"/>
      <c r="W2" s="386"/>
      <c r="X2" s="180"/>
      <c r="Y2" s="181"/>
      <c r="Z2" s="230"/>
      <c r="AA2" s="230"/>
      <c r="AB2" s="230"/>
      <c r="AC2" s="230"/>
      <c r="AE2" s="230"/>
      <c r="AF2" s="179"/>
      <c r="AG2" s="180"/>
      <c r="AH2" s="180"/>
      <c r="AI2" s="180"/>
      <c r="AJ2" s="386" t="s">
        <v>56</v>
      </c>
      <c r="AK2" s="386"/>
      <c r="AL2" s="386"/>
      <c r="AM2" s="386"/>
      <c r="AN2" s="386"/>
      <c r="AO2" s="386"/>
      <c r="AP2" s="180"/>
      <c r="AQ2" s="180"/>
      <c r="AR2" s="180"/>
      <c r="AS2" s="181"/>
      <c r="CP2" s="179"/>
      <c r="CQ2" s="180"/>
      <c r="CR2" s="180"/>
      <c r="CS2" s="180"/>
      <c r="CT2" s="180"/>
      <c r="CU2" s="180"/>
      <c r="CV2" s="180"/>
      <c r="CW2" s="180"/>
      <c r="CX2" s="180"/>
      <c r="CY2" s="180"/>
      <c r="CZ2" s="386" t="s">
        <v>56</v>
      </c>
      <c r="DA2" s="386"/>
      <c r="DB2" s="386"/>
      <c r="DC2" s="386"/>
      <c r="DD2" s="386"/>
      <c r="DE2" s="386"/>
      <c r="DF2" s="180"/>
      <c r="DG2" s="180"/>
      <c r="DH2" s="180"/>
      <c r="DI2" s="180"/>
      <c r="DJ2" s="180"/>
      <c r="DK2" s="180"/>
      <c r="DL2" s="180"/>
      <c r="DM2" s="180"/>
      <c r="DN2" s="180"/>
      <c r="DO2" s="181"/>
      <c r="DP2" s="230"/>
      <c r="EJ2" s="176"/>
      <c r="EK2" s="177"/>
      <c r="EL2" s="412" t="s">
        <v>55</v>
      </c>
      <c r="EM2" s="412"/>
      <c r="EN2" s="412"/>
      <c r="EO2" s="412"/>
      <c r="EP2" s="412"/>
      <c r="EQ2" s="412"/>
      <c r="ER2" s="177"/>
      <c r="ES2" s="178"/>
    </row>
    <row r="3" spans="2:149" ht="21" customHeight="1" thickBot="1">
      <c r="B3" s="87"/>
      <c r="E3" s="88"/>
      <c r="G3" s="88"/>
      <c r="K3" s="89"/>
      <c r="P3" s="239"/>
      <c r="Q3" s="209"/>
      <c r="R3" s="388" t="s">
        <v>28</v>
      </c>
      <c r="S3" s="388"/>
      <c r="T3" s="209"/>
      <c r="U3" s="232"/>
      <c r="V3" s="208"/>
      <c r="W3" s="209"/>
      <c r="X3" s="389" t="s">
        <v>29</v>
      </c>
      <c r="Y3" s="390"/>
      <c r="Z3" s="230"/>
      <c r="AA3" s="230"/>
      <c r="AB3" s="230"/>
      <c r="AC3" s="230"/>
      <c r="AD3" s="230"/>
      <c r="AE3" s="230"/>
      <c r="AF3" s="239"/>
      <c r="AG3" s="209"/>
      <c r="AH3" s="388" t="s">
        <v>93</v>
      </c>
      <c r="AI3" s="388"/>
      <c r="AJ3" s="388"/>
      <c r="AK3" s="388"/>
      <c r="AL3" s="209"/>
      <c r="AM3" s="209"/>
      <c r="AN3" s="208"/>
      <c r="AO3" s="209"/>
      <c r="AP3" s="364" t="s">
        <v>30</v>
      </c>
      <c r="AQ3" s="361"/>
      <c r="AR3" s="361"/>
      <c r="AS3" s="362"/>
      <c r="CP3" s="239"/>
      <c r="CQ3" s="209"/>
      <c r="CR3" s="361" t="s">
        <v>30</v>
      </c>
      <c r="CS3" s="361"/>
      <c r="CT3" s="361"/>
      <c r="CU3" s="361"/>
      <c r="CV3" s="240"/>
      <c r="CW3" s="182"/>
      <c r="CX3" s="208"/>
      <c r="CY3" s="209"/>
      <c r="CZ3" s="405" t="s">
        <v>93</v>
      </c>
      <c r="DA3" s="406"/>
      <c r="DB3" s="406"/>
      <c r="DC3" s="407"/>
      <c r="DD3" s="208"/>
      <c r="DE3" s="209"/>
      <c r="DF3" s="405" t="s">
        <v>29</v>
      </c>
      <c r="DG3" s="406"/>
      <c r="DH3" s="406"/>
      <c r="DI3" s="407"/>
      <c r="DJ3" s="208"/>
      <c r="DK3" s="209"/>
      <c r="DL3" s="389" t="s">
        <v>28</v>
      </c>
      <c r="DM3" s="388"/>
      <c r="DN3" s="388"/>
      <c r="DO3" s="390"/>
      <c r="DP3" s="230"/>
      <c r="EJ3" s="87"/>
      <c r="EM3" s="88"/>
      <c r="EN3" s="230"/>
      <c r="EO3" s="267"/>
      <c r="ES3" s="89"/>
    </row>
    <row r="4" spans="2:149" ht="24" thickTop="1">
      <c r="B4" s="413" t="s">
        <v>72</v>
      </c>
      <c r="C4" s="414"/>
      <c r="D4" s="414"/>
      <c r="E4" s="415"/>
      <c r="G4" s="88"/>
      <c r="H4" s="416" t="s">
        <v>73</v>
      </c>
      <c r="I4" s="414"/>
      <c r="J4" s="414"/>
      <c r="K4" s="417"/>
      <c r="P4" s="183"/>
      <c r="Q4" s="152"/>
      <c r="R4" s="387" t="s">
        <v>115</v>
      </c>
      <c r="S4" s="387"/>
      <c r="T4" s="387"/>
      <c r="U4" s="387"/>
      <c r="V4" s="387"/>
      <c r="W4" s="387"/>
      <c r="X4" s="152"/>
      <c r="Y4" s="185"/>
      <c r="Z4" s="230"/>
      <c r="AA4" s="230"/>
      <c r="AB4" s="230"/>
      <c r="AC4" s="230"/>
      <c r="AD4" s="230"/>
      <c r="AE4" s="230"/>
      <c r="AF4" s="183"/>
      <c r="AG4" s="152"/>
      <c r="AH4" s="152"/>
      <c r="AI4" s="152"/>
      <c r="AJ4" s="387" t="s">
        <v>115</v>
      </c>
      <c r="AK4" s="387"/>
      <c r="AL4" s="387"/>
      <c r="AM4" s="387"/>
      <c r="AN4" s="387"/>
      <c r="AO4" s="387"/>
      <c r="AP4" s="152"/>
      <c r="AQ4" s="152"/>
      <c r="AR4" s="152"/>
      <c r="AS4" s="185"/>
      <c r="BW4" s="15" t="s">
        <v>165</v>
      </c>
      <c r="CP4" s="183"/>
      <c r="CQ4" s="152"/>
      <c r="CR4" s="152"/>
      <c r="CS4" s="152"/>
      <c r="CT4" s="152"/>
      <c r="CU4" s="152"/>
      <c r="CV4" s="152"/>
      <c r="CW4" s="152"/>
      <c r="CX4" s="152"/>
      <c r="CY4" s="152"/>
      <c r="CZ4" s="387" t="s">
        <v>115</v>
      </c>
      <c r="DA4" s="387"/>
      <c r="DB4" s="387"/>
      <c r="DC4" s="387"/>
      <c r="DD4" s="387"/>
      <c r="DE4" s="387"/>
      <c r="DF4" s="152"/>
      <c r="DG4" s="152"/>
      <c r="DH4" s="152"/>
      <c r="DI4" s="152"/>
      <c r="DJ4" s="152"/>
      <c r="DK4" s="152"/>
      <c r="DL4" s="152"/>
      <c r="DM4" s="152"/>
      <c r="DN4" s="152"/>
      <c r="DO4" s="185"/>
      <c r="DP4" s="230"/>
      <c r="EJ4" s="413" t="s">
        <v>113</v>
      </c>
      <c r="EK4" s="414"/>
      <c r="EL4" s="414"/>
      <c r="EM4" s="415"/>
      <c r="EN4" s="230"/>
      <c r="EO4" s="267"/>
      <c r="EP4" s="416" t="s">
        <v>114</v>
      </c>
      <c r="EQ4" s="414"/>
      <c r="ER4" s="414"/>
      <c r="ES4" s="417"/>
    </row>
    <row r="5" spans="2:149" ht="21" customHeight="1">
      <c r="B5" s="418" t="s">
        <v>31</v>
      </c>
      <c r="C5" s="419"/>
      <c r="D5" s="419"/>
      <c r="E5" s="420"/>
      <c r="G5" s="88"/>
      <c r="H5" s="421" t="s">
        <v>31</v>
      </c>
      <c r="I5" s="419"/>
      <c r="J5" s="419"/>
      <c r="K5" s="422"/>
      <c r="P5" s="186"/>
      <c r="Q5" s="100"/>
      <c r="S5" s="248"/>
      <c r="T5" s="91"/>
      <c r="U5" s="92"/>
      <c r="V5" s="91"/>
      <c r="W5" s="92"/>
      <c r="X5" s="94"/>
      <c r="Y5" s="102"/>
      <c r="Z5" s="230"/>
      <c r="AA5" s="230"/>
      <c r="AB5" s="230"/>
      <c r="AC5" s="230"/>
      <c r="AD5" s="230"/>
      <c r="AE5" s="230"/>
      <c r="AF5" s="250"/>
      <c r="AG5" s="206"/>
      <c r="AH5" s="91"/>
      <c r="AI5" s="252"/>
      <c r="AJ5" s="94"/>
      <c r="AK5" s="206"/>
      <c r="AL5" s="94"/>
      <c r="AM5" s="101"/>
      <c r="AN5" s="91"/>
      <c r="AO5" s="210"/>
      <c r="AP5" s="95"/>
      <c r="AQ5" s="96"/>
      <c r="AR5" s="95"/>
      <c r="AS5" s="98"/>
      <c r="CP5" s="187"/>
      <c r="CQ5" s="96"/>
      <c r="CR5" s="99"/>
      <c r="CS5" s="96"/>
      <c r="CT5" s="99"/>
      <c r="CU5" s="96"/>
      <c r="CV5" s="99"/>
      <c r="CW5" s="110"/>
      <c r="CX5" s="91"/>
      <c r="CY5" s="92"/>
      <c r="CZ5" s="94"/>
      <c r="DA5" s="100"/>
      <c r="DB5" s="94"/>
      <c r="DC5" s="101"/>
      <c r="DD5" s="91"/>
      <c r="DE5" s="92"/>
      <c r="DF5" s="94"/>
      <c r="DG5" s="100"/>
      <c r="DH5" s="94"/>
      <c r="DI5" s="101"/>
      <c r="DJ5" s="91"/>
      <c r="DK5" s="92"/>
      <c r="DL5" s="122"/>
      <c r="DM5" s="100"/>
      <c r="DN5" s="94"/>
      <c r="DO5" s="102"/>
      <c r="DP5" s="230"/>
      <c r="EJ5" s="418" t="s">
        <v>31</v>
      </c>
      <c r="EK5" s="419"/>
      <c r="EL5" s="419"/>
      <c r="EM5" s="420"/>
      <c r="EN5" s="230"/>
      <c r="EO5" s="267"/>
      <c r="EP5" s="421" t="s">
        <v>31</v>
      </c>
      <c r="EQ5" s="419"/>
      <c r="ER5" s="419"/>
      <c r="ES5" s="422"/>
    </row>
    <row r="6" spans="2:149" ht="21" customHeight="1" thickBot="1">
      <c r="B6" s="403" t="s">
        <v>34</v>
      </c>
      <c r="C6" s="404"/>
      <c r="D6" s="423" t="s">
        <v>35</v>
      </c>
      <c r="E6" s="424"/>
      <c r="F6" s="97"/>
      <c r="G6" s="113"/>
      <c r="H6" s="397" t="s">
        <v>34</v>
      </c>
      <c r="I6" s="398"/>
      <c r="J6" s="399" t="s">
        <v>35</v>
      </c>
      <c r="K6" s="400"/>
      <c r="P6" s="395" t="s">
        <v>33</v>
      </c>
      <c r="Q6" s="396"/>
      <c r="S6" s="249"/>
      <c r="T6" s="401" t="s">
        <v>32</v>
      </c>
      <c r="U6" s="402"/>
      <c r="V6" s="91"/>
      <c r="W6" s="92"/>
      <c r="X6" s="94"/>
      <c r="Y6" s="102"/>
      <c r="Z6" s="230"/>
      <c r="AA6" s="230"/>
      <c r="AB6" s="230"/>
      <c r="AC6" s="230"/>
      <c r="AD6" s="230"/>
      <c r="AE6" s="230"/>
      <c r="AF6" s="114"/>
      <c r="AG6" s="115"/>
      <c r="AH6" s="91"/>
      <c r="AI6" s="93"/>
      <c r="AJ6" s="116"/>
      <c r="AK6" s="115"/>
      <c r="AL6" s="94"/>
      <c r="AM6" s="101"/>
      <c r="AN6" s="91"/>
      <c r="AO6" s="92"/>
      <c r="AP6" s="237" t="s">
        <v>20</v>
      </c>
      <c r="AQ6" s="265">
        <v>289.328</v>
      </c>
      <c r="AR6" s="108" t="s">
        <v>21</v>
      </c>
      <c r="AS6" s="212">
        <v>289.457</v>
      </c>
      <c r="BV6" s="189" t="s">
        <v>57</v>
      </c>
      <c r="BW6" s="121" t="s">
        <v>36</v>
      </c>
      <c r="BX6" s="190" t="s">
        <v>37</v>
      </c>
      <c r="CP6" s="191" t="s">
        <v>26</v>
      </c>
      <c r="CQ6" s="350">
        <v>290.515</v>
      </c>
      <c r="CR6" s="91"/>
      <c r="CS6" s="351"/>
      <c r="CT6" s="91"/>
      <c r="CU6" s="351"/>
      <c r="CV6" s="91"/>
      <c r="CW6" s="352"/>
      <c r="CX6" s="91"/>
      <c r="CY6" s="92"/>
      <c r="CZ6" s="353"/>
      <c r="DA6" s="354"/>
      <c r="DB6" s="269"/>
      <c r="DC6" s="355"/>
      <c r="DD6" s="91"/>
      <c r="DE6" s="92"/>
      <c r="DF6" s="97"/>
      <c r="DG6" s="111"/>
      <c r="DH6" s="94"/>
      <c r="DI6" s="101"/>
      <c r="DJ6" s="91"/>
      <c r="DK6" s="92"/>
      <c r="DL6" s="408" t="s">
        <v>33</v>
      </c>
      <c r="DM6" s="409"/>
      <c r="DN6" s="410" t="s">
        <v>32</v>
      </c>
      <c r="DO6" s="411"/>
      <c r="DP6" s="230"/>
      <c r="EJ6" s="427" t="s">
        <v>34</v>
      </c>
      <c r="EK6" s="428"/>
      <c r="EL6" s="399" t="s">
        <v>35</v>
      </c>
      <c r="EM6" s="429"/>
      <c r="EN6" s="268"/>
      <c r="EO6" s="245"/>
      <c r="EP6" s="430" t="s">
        <v>34</v>
      </c>
      <c r="EQ6" s="404"/>
      <c r="ER6" s="425" t="s">
        <v>35</v>
      </c>
      <c r="ES6" s="426"/>
    </row>
    <row r="7" spans="2:149" ht="21" customHeight="1" thickTop="1">
      <c r="B7" s="109"/>
      <c r="C7" s="113"/>
      <c r="D7" s="95"/>
      <c r="E7" s="113"/>
      <c r="F7" s="123"/>
      <c r="G7" s="88"/>
      <c r="H7" s="95"/>
      <c r="I7" s="113"/>
      <c r="J7" s="95"/>
      <c r="K7" s="164"/>
      <c r="P7" s="114"/>
      <c r="Q7" s="115"/>
      <c r="S7" s="249"/>
      <c r="T7" s="116"/>
      <c r="U7" s="117"/>
      <c r="V7" s="91"/>
      <c r="W7" s="92"/>
      <c r="X7" s="94"/>
      <c r="Y7" s="102"/>
      <c r="Z7" s="230"/>
      <c r="AA7" s="230"/>
      <c r="AB7" s="230"/>
      <c r="AC7" s="230"/>
      <c r="AD7" s="230"/>
      <c r="AE7" s="230"/>
      <c r="AF7" s="114"/>
      <c r="AG7" s="115"/>
      <c r="AH7" s="91"/>
      <c r="AI7" s="93"/>
      <c r="AJ7" s="104" t="s">
        <v>99</v>
      </c>
      <c r="AK7" s="348">
        <v>289.773</v>
      </c>
      <c r="AL7" s="349" t="s">
        <v>118</v>
      </c>
      <c r="AM7" s="302">
        <v>289.773</v>
      </c>
      <c r="AN7" s="91"/>
      <c r="AO7" s="92"/>
      <c r="AP7" s="124"/>
      <c r="AQ7" s="119"/>
      <c r="AR7" s="200"/>
      <c r="AS7" s="120"/>
      <c r="CP7" s="187"/>
      <c r="CQ7" s="351"/>
      <c r="CR7" s="356" t="s">
        <v>39</v>
      </c>
      <c r="CS7" s="350">
        <v>290.917</v>
      </c>
      <c r="CT7" s="356" t="s">
        <v>38</v>
      </c>
      <c r="CU7" s="350">
        <v>291.024</v>
      </c>
      <c r="CV7" s="357" t="s">
        <v>117</v>
      </c>
      <c r="CW7" s="358">
        <v>291.175</v>
      </c>
      <c r="CX7" s="91"/>
      <c r="CY7" s="92"/>
      <c r="CZ7" s="349" t="s">
        <v>122</v>
      </c>
      <c r="DA7" s="348">
        <v>290.086</v>
      </c>
      <c r="DB7" s="349" t="s">
        <v>101</v>
      </c>
      <c r="DC7" s="302">
        <v>290.116</v>
      </c>
      <c r="DD7" s="91"/>
      <c r="DE7" s="92"/>
      <c r="DF7" s="118" t="s">
        <v>16</v>
      </c>
      <c r="DG7" s="105">
        <v>290.438</v>
      </c>
      <c r="DH7" s="104" t="s">
        <v>18</v>
      </c>
      <c r="DI7" s="112">
        <v>290.438</v>
      </c>
      <c r="DJ7" s="91"/>
      <c r="DK7" s="92"/>
      <c r="DL7" s="122"/>
      <c r="DM7" s="100"/>
      <c r="DN7" s="94"/>
      <c r="DO7" s="102"/>
      <c r="DP7" s="230"/>
      <c r="EJ7" s="109"/>
      <c r="EK7" s="113"/>
      <c r="EL7" s="95"/>
      <c r="EM7" s="113"/>
      <c r="EN7" s="269"/>
      <c r="EO7" s="288"/>
      <c r="EP7" s="95"/>
      <c r="EQ7" s="113"/>
      <c r="ER7" s="95"/>
      <c r="ES7" s="164"/>
    </row>
    <row r="8" spans="2:149" ht="21" customHeight="1">
      <c r="B8" s="192" t="s">
        <v>111</v>
      </c>
      <c r="C8" s="244">
        <v>282.085</v>
      </c>
      <c r="D8" s="193" t="s">
        <v>112</v>
      </c>
      <c r="E8" s="266">
        <v>282.085</v>
      </c>
      <c r="F8" s="90"/>
      <c r="G8" s="88"/>
      <c r="H8" s="194" t="s">
        <v>74</v>
      </c>
      <c r="I8" s="244">
        <v>287.177</v>
      </c>
      <c r="J8" s="193" t="s">
        <v>75</v>
      </c>
      <c r="K8" s="247">
        <v>287.311</v>
      </c>
      <c r="P8" s="195" t="s">
        <v>95</v>
      </c>
      <c r="Q8" s="207">
        <v>287.493</v>
      </c>
      <c r="S8" s="249"/>
      <c r="T8" s="196" t="s">
        <v>94</v>
      </c>
      <c r="U8" s="112">
        <v>287.493</v>
      </c>
      <c r="V8" s="91"/>
      <c r="W8" s="92"/>
      <c r="X8" s="104" t="s">
        <v>96</v>
      </c>
      <c r="Y8" s="242">
        <v>288.495</v>
      </c>
      <c r="Z8" s="230"/>
      <c r="AA8" s="230"/>
      <c r="AB8" s="230"/>
      <c r="AC8" s="230"/>
      <c r="AD8" s="230"/>
      <c r="AE8" s="230"/>
      <c r="AF8" s="253" t="s">
        <v>97</v>
      </c>
      <c r="AG8" s="105">
        <v>289.325</v>
      </c>
      <c r="AH8" s="91"/>
      <c r="AI8" s="93"/>
      <c r="AJ8" s="103"/>
      <c r="AK8" s="115"/>
      <c r="AL8" s="116"/>
      <c r="AM8" s="117"/>
      <c r="AN8" s="91"/>
      <c r="AO8" s="92"/>
      <c r="AP8" s="237" t="s">
        <v>22</v>
      </c>
      <c r="AQ8" s="265">
        <v>289.328</v>
      </c>
      <c r="AR8" s="108" t="s">
        <v>23</v>
      </c>
      <c r="AS8" s="212">
        <v>289.697</v>
      </c>
      <c r="BW8" s="126" t="s">
        <v>166</v>
      </c>
      <c r="CP8" s="191" t="s">
        <v>65</v>
      </c>
      <c r="CQ8" s="350">
        <v>290.525</v>
      </c>
      <c r="CR8" s="91"/>
      <c r="CS8" s="351"/>
      <c r="CT8" s="91"/>
      <c r="CU8" s="351"/>
      <c r="CV8" s="91"/>
      <c r="CW8" s="92"/>
      <c r="CX8" s="91"/>
      <c r="CY8" s="92"/>
      <c r="CZ8" s="103"/>
      <c r="DA8" s="354"/>
      <c r="DB8" s="353"/>
      <c r="DC8" s="359"/>
      <c r="DD8" s="91"/>
      <c r="DE8" s="92"/>
      <c r="DF8" s="125"/>
      <c r="DG8" s="93"/>
      <c r="DH8" s="94"/>
      <c r="DI8" s="101"/>
      <c r="DJ8" s="91"/>
      <c r="DK8" s="92"/>
      <c r="DL8" s="197" t="s">
        <v>41</v>
      </c>
      <c r="DM8" s="105">
        <v>291.327</v>
      </c>
      <c r="DN8" s="198" t="s">
        <v>40</v>
      </c>
      <c r="DO8" s="213">
        <v>291.327</v>
      </c>
      <c r="DP8" s="230"/>
      <c r="EJ8" s="296" t="s">
        <v>125</v>
      </c>
      <c r="EK8" s="295">
        <v>291.561</v>
      </c>
      <c r="EL8" s="297" t="s">
        <v>126</v>
      </c>
      <c r="EM8" s="298">
        <v>291.561</v>
      </c>
      <c r="EN8" s="293"/>
      <c r="EO8" s="288"/>
      <c r="EP8" s="294" t="s">
        <v>162</v>
      </c>
      <c r="EQ8" s="295">
        <v>297.633</v>
      </c>
      <c r="ER8" s="297" t="s">
        <v>163</v>
      </c>
      <c r="ES8" s="299">
        <v>297.628</v>
      </c>
    </row>
    <row r="9" spans="2:149" ht="21" customHeight="1">
      <c r="B9" s="114"/>
      <c r="C9" s="245"/>
      <c r="D9" s="95"/>
      <c r="E9" s="113"/>
      <c r="F9" s="90"/>
      <c r="G9" s="88"/>
      <c r="H9" s="194"/>
      <c r="I9" s="226"/>
      <c r="J9" s="193"/>
      <c r="K9" s="228"/>
      <c r="P9" s="114"/>
      <c r="Q9" s="115"/>
      <c r="S9" s="249"/>
      <c r="T9" s="103"/>
      <c r="U9" s="106"/>
      <c r="V9" s="91"/>
      <c r="W9" s="92"/>
      <c r="X9" s="116"/>
      <c r="Y9" s="243"/>
      <c r="Z9" s="230"/>
      <c r="AA9" s="230"/>
      <c r="AB9" s="230"/>
      <c r="AC9" s="230"/>
      <c r="AD9" s="230"/>
      <c r="AE9" s="230"/>
      <c r="AF9" s="251"/>
      <c r="AG9" s="115"/>
      <c r="AH9" s="91"/>
      <c r="AI9" s="93"/>
      <c r="AJ9" s="104" t="s">
        <v>100</v>
      </c>
      <c r="AK9" s="105">
        <v>289.774</v>
      </c>
      <c r="AL9" s="104" t="s">
        <v>119</v>
      </c>
      <c r="AM9" s="112">
        <v>289.774</v>
      </c>
      <c r="AN9" s="91"/>
      <c r="AO9" s="92"/>
      <c r="AP9" s="200"/>
      <c r="AQ9" s="119"/>
      <c r="AR9" s="200"/>
      <c r="AS9" s="120"/>
      <c r="CP9" s="187"/>
      <c r="CQ9" s="351"/>
      <c r="CR9" s="360" t="s">
        <v>42</v>
      </c>
      <c r="CS9" s="350">
        <v>290.917</v>
      </c>
      <c r="CT9" s="360" t="s">
        <v>71</v>
      </c>
      <c r="CU9" s="350">
        <v>291.024</v>
      </c>
      <c r="CV9" s="357" t="s">
        <v>116</v>
      </c>
      <c r="CW9" s="358">
        <v>291.175</v>
      </c>
      <c r="CX9" s="91"/>
      <c r="CY9" s="92"/>
      <c r="CZ9" s="349" t="s">
        <v>123</v>
      </c>
      <c r="DA9" s="348">
        <v>290.129</v>
      </c>
      <c r="DB9" s="349" t="s">
        <v>102</v>
      </c>
      <c r="DC9" s="302">
        <v>290.156</v>
      </c>
      <c r="DD9" s="91"/>
      <c r="DE9" s="92"/>
      <c r="DF9" s="118" t="s">
        <v>17</v>
      </c>
      <c r="DG9" s="105">
        <v>290.438</v>
      </c>
      <c r="DH9" s="104" t="s">
        <v>19</v>
      </c>
      <c r="DI9" s="112">
        <v>290.438</v>
      </c>
      <c r="DJ9" s="91"/>
      <c r="DK9" s="92"/>
      <c r="DL9" s="122"/>
      <c r="DM9" s="100"/>
      <c r="DN9" s="94"/>
      <c r="DO9" s="102"/>
      <c r="DP9" s="230"/>
      <c r="EJ9" s="296" t="s">
        <v>127</v>
      </c>
      <c r="EK9" s="295">
        <v>292.619</v>
      </c>
      <c r="EL9" s="297" t="s">
        <v>69</v>
      </c>
      <c r="EM9" s="298">
        <v>292.619</v>
      </c>
      <c r="EN9" s="300"/>
      <c r="EO9" s="288"/>
      <c r="EP9" s="294" t="s">
        <v>137</v>
      </c>
      <c r="EQ9" s="295">
        <v>296.246</v>
      </c>
      <c r="ER9" s="297" t="s">
        <v>138</v>
      </c>
      <c r="ES9" s="299">
        <v>296.246</v>
      </c>
    </row>
    <row r="10" spans="2:149" ht="21" customHeight="1">
      <c r="B10" s="192" t="s">
        <v>76</v>
      </c>
      <c r="C10" s="244">
        <v>283.221</v>
      </c>
      <c r="D10" s="193" t="s">
        <v>78</v>
      </c>
      <c r="E10" s="266">
        <v>283.416</v>
      </c>
      <c r="F10" s="90"/>
      <c r="G10" s="88"/>
      <c r="H10" s="393" t="s">
        <v>79</v>
      </c>
      <c r="I10" s="391"/>
      <c r="J10" s="391"/>
      <c r="K10" s="394"/>
      <c r="P10" s="114"/>
      <c r="Q10" s="115"/>
      <c r="S10" s="249"/>
      <c r="T10" s="103"/>
      <c r="U10" s="106"/>
      <c r="V10" s="91"/>
      <c r="W10" s="92"/>
      <c r="X10" s="116"/>
      <c r="Y10" s="243"/>
      <c r="Z10" s="230"/>
      <c r="AA10" s="230"/>
      <c r="AB10" s="230"/>
      <c r="AC10" s="230"/>
      <c r="AD10" s="230"/>
      <c r="AE10" s="230"/>
      <c r="AF10" s="114"/>
      <c r="AG10" s="115"/>
      <c r="AH10" s="91"/>
      <c r="AI10" s="93"/>
      <c r="AJ10" s="116"/>
      <c r="AK10" s="115"/>
      <c r="AL10" s="116"/>
      <c r="AM10" s="117"/>
      <c r="AN10" s="91"/>
      <c r="AO10" s="92"/>
      <c r="AP10" s="237" t="s">
        <v>24</v>
      </c>
      <c r="AQ10" s="265">
        <v>289.453</v>
      </c>
      <c r="AR10" s="108" t="s">
        <v>25</v>
      </c>
      <c r="AS10" s="212">
        <v>289.697</v>
      </c>
      <c r="CP10" s="191" t="s">
        <v>66</v>
      </c>
      <c r="CQ10" s="211">
        <v>290.524</v>
      </c>
      <c r="CR10" s="99"/>
      <c r="CS10" s="96"/>
      <c r="CT10" s="99"/>
      <c r="CU10" s="96"/>
      <c r="CV10" s="99"/>
      <c r="CW10" s="238"/>
      <c r="CX10" s="91"/>
      <c r="CY10" s="92"/>
      <c r="CZ10" s="116"/>
      <c r="DA10" s="115"/>
      <c r="DB10" s="116"/>
      <c r="DC10" s="117"/>
      <c r="DD10" s="91"/>
      <c r="DE10" s="92"/>
      <c r="DF10" s="125"/>
      <c r="DG10" s="93"/>
      <c r="DH10" s="94"/>
      <c r="DI10" s="101"/>
      <c r="DJ10" s="91"/>
      <c r="DK10" s="92"/>
      <c r="DL10" s="122"/>
      <c r="DM10" s="100"/>
      <c r="DN10" s="94"/>
      <c r="DO10" s="102"/>
      <c r="DP10" s="230"/>
      <c r="EJ10" s="296" t="s">
        <v>130</v>
      </c>
      <c r="EK10" s="295">
        <v>293.65</v>
      </c>
      <c r="EL10" s="297" t="s">
        <v>131</v>
      </c>
      <c r="EM10" s="298">
        <v>293.7</v>
      </c>
      <c r="EN10" s="300"/>
      <c r="EO10" s="288"/>
      <c r="EP10" s="294" t="s">
        <v>135</v>
      </c>
      <c r="EQ10" s="295">
        <v>295.117</v>
      </c>
      <c r="ER10" s="297" t="s">
        <v>136</v>
      </c>
      <c r="ES10" s="299">
        <v>295.117</v>
      </c>
    </row>
    <row r="11" spans="2:149" ht="21" customHeight="1" thickBot="1">
      <c r="B11" s="192" t="s">
        <v>77</v>
      </c>
      <c r="C11" s="244">
        <v>284.317</v>
      </c>
      <c r="D11" s="95"/>
      <c r="E11" s="113"/>
      <c r="F11" s="90"/>
      <c r="G11" s="88"/>
      <c r="H11" s="194"/>
      <c r="I11" s="226"/>
      <c r="J11" s="193" t="s">
        <v>82</v>
      </c>
      <c r="K11" s="247">
        <v>286.308</v>
      </c>
      <c r="P11" s="127"/>
      <c r="Q11" s="128"/>
      <c r="R11" s="129"/>
      <c r="S11" s="128"/>
      <c r="T11" s="129"/>
      <c r="U11" s="130"/>
      <c r="V11" s="129"/>
      <c r="W11" s="130"/>
      <c r="X11" s="129"/>
      <c r="Y11" s="140"/>
      <c r="Z11" s="230"/>
      <c r="AA11" s="230"/>
      <c r="AB11" s="230"/>
      <c r="AC11" s="230"/>
      <c r="AD11" s="230"/>
      <c r="AE11" s="230"/>
      <c r="AF11" s="127"/>
      <c r="AG11" s="128"/>
      <c r="AH11" s="129"/>
      <c r="AI11" s="128"/>
      <c r="AJ11" s="129"/>
      <c r="AK11" s="128"/>
      <c r="AL11" s="129"/>
      <c r="AM11" s="130"/>
      <c r="AN11" s="129"/>
      <c r="AO11" s="130"/>
      <c r="AP11" s="131"/>
      <c r="AQ11" s="132"/>
      <c r="AR11" s="131"/>
      <c r="AS11" s="133"/>
      <c r="BW11" s="220" t="s">
        <v>58</v>
      </c>
      <c r="CP11" s="199"/>
      <c r="CQ11" s="132"/>
      <c r="CR11" s="135"/>
      <c r="CS11" s="132"/>
      <c r="CT11" s="135"/>
      <c r="CU11" s="132"/>
      <c r="CV11" s="135"/>
      <c r="CW11" s="225"/>
      <c r="CX11" s="129"/>
      <c r="CY11" s="130"/>
      <c r="CZ11" s="129"/>
      <c r="DA11" s="128"/>
      <c r="DB11" s="129"/>
      <c r="DC11" s="130"/>
      <c r="DD11" s="129"/>
      <c r="DE11" s="130"/>
      <c r="DF11" s="131"/>
      <c r="DG11" s="136"/>
      <c r="DH11" s="131"/>
      <c r="DI11" s="137"/>
      <c r="DJ11" s="129"/>
      <c r="DK11" s="130"/>
      <c r="DL11" s="138"/>
      <c r="DM11" s="139"/>
      <c r="DN11" s="129"/>
      <c r="DO11" s="140"/>
      <c r="DP11" s="230"/>
      <c r="EJ11" s="296" t="s">
        <v>133</v>
      </c>
      <c r="EK11" s="295">
        <v>295.117</v>
      </c>
      <c r="EL11" s="297" t="s">
        <v>134</v>
      </c>
      <c r="EM11" s="298">
        <v>295.117</v>
      </c>
      <c r="EN11" s="293"/>
      <c r="EO11" s="288"/>
      <c r="EP11" s="294" t="s">
        <v>70</v>
      </c>
      <c r="EQ11" s="295">
        <v>293.7</v>
      </c>
      <c r="ER11" s="297" t="s">
        <v>132</v>
      </c>
      <c r="ES11" s="299">
        <v>293.65</v>
      </c>
    </row>
    <row r="12" spans="2:149" ht="21" customHeight="1">
      <c r="B12" s="192" t="s">
        <v>80</v>
      </c>
      <c r="C12" s="244">
        <v>285.31</v>
      </c>
      <c r="D12" s="193" t="s">
        <v>81</v>
      </c>
      <c r="E12" s="266">
        <v>285.108</v>
      </c>
      <c r="F12" s="90"/>
      <c r="G12" s="88"/>
      <c r="H12" s="194" t="s">
        <v>85</v>
      </c>
      <c r="I12" s="244">
        <v>286.11</v>
      </c>
      <c r="J12" s="193" t="s">
        <v>86</v>
      </c>
      <c r="K12" s="247">
        <v>285.31</v>
      </c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P12" s="230"/>
      <c r="AQ12" s="230"/>
      <c r="AR12" s="230"/>
      <c r="AS12" s="230"/>
      <c r="BW12" s="201" t="s">
        <v>59</v>
      </c>
      <c r="DE12" s="230"/>
      <c r="DF12" s="230"/>
      <c r="DG12" s="230"/>
      <c r="DN12" s="230"/>
      <c r="DO12" s="230"/>
      <c r="DP12" s="230"/>
      <c r="EJ12" s="289"/>
      <c r="EK12" s="290"/>
      <c r="EL12" s="291"/>
      <c r="EM12" s="292"/>
      <c r="EN12" s="293"/>
      <c r="EO12" s="288"/>
      <c r="EP12" s="294"/>
      <c r="EQ12" s="295"/>
      <c r="ER12" s="297"/>
      <c r="ES12" s="299"/>
    </row>
    <row r="13" spans="2:149" ht="21" customHeight="1">
      <c r="B13" s="114"/>
      <c r="C13" s="245"/>
      <c r="D13" s="95"/>
      <c r="E13" s="113"/>
      <c r="F13" s="90"/>
      <c r="G13" s="88"/>
      <c r="H13" s="194" t="s">
        <v>87</v>
      </c>
      <c r="I13" s="244">
        <v>284.865</v>
      </c>
      <c r="J13" s="193" t="s">
        <v>88</v>
      </c>
      <c r="K13" s="247">
        <v>284.317</v>
      </c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P13" s="230"/>
      <c r="AQ13" s="230"/>
      <c r="BW13" s="318" t="s">
        <v>120</v>
      </c>
      <c r="DE13" s="230"/>
      <c r="DF13" s="230"/>
      <c r="DG13" s="230"/>
      <c r="DH13" s="230"/>
      <c r="DI13" s="230"/>
      <c r="DJ13" s="230"/>
      <c r="DK13" s="230"/>
      <c r="DL13" s="230"/>
      <c r="DM13" s="230"/>
      <c r="DN13" s="230"/>
      <c r="DO13" s="230"/>
      <c r="DP13" s="230"/>
      <c r="EJ13" s="301" t="s">
        <v>160</v>
      </c>
      <c r="EK13" s="302">
        <v>296.623</v>
      </c>
      <c r="EL13" s="303" t="s">
        <v>161</v>
      </c>
      <c r="EM13" s="304">
        <v>296.623</v>
      </c>
      <c r="EN13" s="293"/>
      <c r="EO13" s="288"/>
      <c r="EP13" s="303" t="s">
        <v>128</v>
      </c>
      <c r="EQ13" s="302">
        <v>292.619</v>
      </c>
      <c r="ER13" s="303" t="s">
        <v>129</v>
      </c>
      <c r="ES13" s="305">
        <v>292.619</v>
      </c>
    </row>
    <row r="14" spans="2:149" ht="21" customHeight="1" thickBot="1">
      <c r="B14" s="202" t="s">
        <v>83</v>
      </c>
      <c r="C14" s="112">
        <v>286.308</v>
      </c>
      <c r="D14" s="203" t="s">
        <v>84</v>
      </c>
      <c r="E14" s="246">
        <v>286.11</v>
      </c>
      <c r="F14" s="90"/>
      <c r="G14" s="88"/>
      <c r="H14" s="194" t="s">
        <v>89</v>
      </c>
      <c r="I14" s="244">
        <v>283.416</v>
      </c>
      <c r="J14" s="193" t="s">
        <v>90</v>
      </c>
      <c r="K14" s="247">
        <v>283.221</v>
      </c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EJ14" s="127"/>
      <c r="EK14" s="130"/>
      <c r="EL14" s="129"/>
      <c r="EM14" s="130"/>
      <c r="EN14" s="270"/>
      <c r="EO14" s="271"/>
      <c r="EP14" s="129"/>
      <c r="EQ14" s="130"/>
      <c r="ER14" s="129"/>
      <c r="ES14" s="140"/>
    </row>
    <row r="15" spans="2:120" ht="21" customHeight="1">
      <c r="B15" s="114"/>
      <c r="C15" s="245"/>
      <c r="D15" s="116"/>
      <c r="E15" s="245"/>
      <c r="F15" s="90"/>
      <c r="G15" s="88"/>
      <c r="H15" s="200"/>
      <c r="I15" s="227"/>
      <c r="J15" s="200"/>
      <c r="K15" s="229"/>
      <c r="T15" s="230"/>
      <c r="U15" s="230"/>
      <c r="V15" s="230"/>
      <c r="W15" s="230"/>
      <c r="AB15" s="230"/>
      <c r="AC15" s="230"/>
      <c r="AD15" s="230"/>
      <c r="AE15" s="230"/>
      <c r="AF15" s="230"/>
      <c r="AG15" s="230"/>
      <c r="AH15" s="230"/>
      <c r="AI15" s="230"/>
      <c r="DE15" s="230"/>
      <c r="DF15" s="230"/>
      <c r="DG15" s="230"/>
      <c r="DH15" s="230"/>
      <c r="DI15" s="230"/>
      <c r="DJ15" s="230"/>
      <c r="DK15" s="230"/>
      <c r="DL15" s="230"/>
      <c r="DM15" s="230"/>
      <c r="DN15" s="230"/>
      <c r="DO15" s="230"/>
      <c r="DP15" s="230"/>
    </row>
    <row r="16" spans="2:120" ht="21" customHeight="1">
      <c r="B16" s="363" t="s">
        <v>79</v>
      </c>
      <c r="C16" s="391"/>
      <c r="D16" s="391"/>
      <c r="E16" s="392"/>
      <c r="F16" s="90"/>
      <c r="G16" s="88"/>
      <c r="H16" s="203" t="s">
        <v>91</v>
      </c>
      <c r="I16" s="112">
        <v>282.085</v>
      </c>
      <c r="J16" s="203" t="s">
        <v>92</v>
      </c>
      <c r="K16" s="272">
        <v>282.085</v>
      </c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DE16" s="230"/>
      <c r="DF16" s="230"/>
      <c r="DG16" s="230"/>
      <c r="DH16" s="230"/>
      <c r="DI16" s="230"/>
      <c r="DJ16" s="230"/>
      <c r="DK16" s="230"/>
      <c r="DL16" s="230"/>
      <c r="DM16" s="230"/>
      <c r="DN16" s="230"/>
      <c r="DO16" s="230"/>
      <c r="DP16" s="230"/>
    </row>
    <row r="17" spans="2:120" ht="21" customHeight="1" thickBot="1">
      <c r="B17" s="127"/>
      <c r="C17" s="130"/>
      <c r="D17" s="129"/>
      <c r="E17" s="130"/>
      <c r="F17" s="129"/>
      <c r="G17" s="130"/>
      <c r="H17" s="129"/>
      <c r="I17" s="130"/>
      <c r="J17" s="129"/>
      <c r="K17" s="140"/>
      <c r="T17" s="230"/>
      <c r="U17" s="230"/>
      <c r="V17" s="230"/>
      <c r="W17" s="230"/>
      <c r="AB17" s="230"/>
      <c r="AC17" s="230"/>
      <c r="AD17" s="230"/>
      <c r="AE17" s="230"/>
      <c r="AF17" s="230"/>
      <c r="AG17" s="230"/>
      <c r="AH17" s="230"/>
      <c r="AI17" s="230"/>
      <c r="DE17" s="230"/>
      <c r="DF17" s="230"/>
      <c r="DG17" s="230"/>
      <c r="DH17" s="230"/>
      <c r="DI17" s="230"/>
      <c r="DJ17" s="230"/>
      <c r="DK17" s="230"/>
      <c r="DL17" s="230"/>
      <c r="DM17" s="230"/>
      <c r="DN17" s="230"/>
      <c r="DO17" s="230"/>
      <c r="DP17" s="230"/>
    </row>
    <row r="18" spans="109:120" ht="18" customHeight="1">
      <c r="DE18" s="230"/>
      <c r="DF18" s="230"/>
      <c r="DG18" s="230"/>
      <c r="DH18" s="230"/>
      <c r="DI18" s="230"/>
      <c r="DJ18" s="230"/>
      <c r="DK18" s="230"/>
      <c r="DL18" s="230"/>
      <c r="DM18" s="230"/>
      <c r="DN18" s="230"/>
      <c r="DO18" s="230"/>
      <c r="DP18" s="230"/>
    </row>
    <row r="19" spans="22:127" ht="18" customHeight="1">
      <c r="V19" s="141"/>
      <c r="DW19" s="275" t="s">
        <v>109</v>
      </c>
    </row>
    <row r="20" ht="18" customHeight="1">
      <c r="U20" s="254"/>
    </row>
    <row r="21" spans="13:129" ht="18" customHeight="1">
      <c r="M21" s="346" t="s">
        <v>143</v>
      </c>
      <c r="T21" s="141"/>
      <c r="U21" s="141"/>
      <c r="AA21" s="141"/>
      <c r="CT21" s="141"/>
      <c r="CU21" s="141"/>
      <c r="CV21" s="141"/>
      <c r="DE21" s="141"/>
      <c r="DF21" s="141"/>
      <c r="DG21" s="141"/>
      <c r="DH21" s="141"/>
      <c r="DI21" s="141"/>
      <c r="DJ21" s="141"/>
      <c r="DK21" s="141"/>
      <c r="DS21" s="141"/>
      <c r="DT21" s="141"/>
      <c r="DU21" s="141"/>
      <c r="DV21" s="141"/>
      <c r="DW21" s="141"/>
      <c r="DX21" s="141"/>
      <c r="DY21" s="141"/>
    </row>
    <row r="22" spans="13:123" ht="18" customHeight="1">
      <c r="M22" s="287" t="s">
        <v>156</v>
      </c>
      <c r="P22" s="141"/>
      <c r="U22" s="277" t="s">
        <v>96</v>
      </c>
      <c r="W22" s="286">
        <v>288.711</v>
      </c>
      <c r="AA22" s="285">
        <v>289.317</v>
      </c>
      <c r="AC22" s="278" t="s">
        <v>97</v>
      </c>
      <c r="BW22" s="141"/>
      <c r="BX22" s="141"/>
      <c r="CH22" s="277" t="s">
        <v>101</v>
      </c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DD22" s="141"/>
      <c r="DE22" s="141"/>
      <c r="DK22" s="141"/>
      <c r="DR22" s="141"/>
      <c r="DS22" s="141"/>
    </row>
    <row r="23" spans="13:143" ht="18" customHeight="1">
      <c r="M23" s="347" t="s">
        <v>110</v>
      </c>
      <c r="S23" s="141"/>
      <c r="U23" s="142"/>
      <c r="AH23" s="141"/>
      <c r="AJ23" s="141"/>
      <c r="BG23" s="277" t="s">
        <v>118</v>
      </c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DH23" s="216"/>
      <c r="DL23" s="279" t="s">
        <v>124</v>
      </c>
      <c r="DM23" s="218" t="s">
        <v>26</v>
      </c>
      <c r="DV23" s="216"/>
      <c r="DW23" s="216"/>
      <c r="DX23" s="216"/>
      <c r="DY23" s="216"/>
      <c r="EA23" s="254"/>
      <c r="EM23" s="254"/>
    </row>
    <row r="24" spans="11:143" ht="18" customHeight="1">
      <c r="K24" s="141"/>
      <c r="P24" s="141"/>
      <c r="Q24" s="141"/>
      <c r="R24" s="141"/>
      <c r="S24" s="141"/>
      <c r="T24" s="141"/>
      <c r="U24" s="141"/>
      <c r="W24" s="263"/>
      <c r="X24" s="263"/>
      <c r="Y24" s="142"/>
      <c r="Z24" s="263"/>
      <c r="AA24" s="264"/>
      <c r="AI24" s="141"/>
      <c r="AJ24" s="141"/>
      <c r="AK24" s="141"/>
      <c r="BB24" s="141"/>
      <c r="BC24" s="141"/>
      <c r="BD24" s="141"/>
      <c r="CJ24" s="141"/>
      <c r="CO24" s="141"/>
      <c r="CS24" s="142"/>
      <c r="CZ24" s="141"/>
      <c r="DA24" s="141"/>
      <c r="DB24" s="141"/>
      <c r="DH24" s="222">
        <v>7</v>
      </c>
      <c r="DI24" s="141"/>
      <c r="DM24" s="141"/>
      <c r="DN24" s="141"/>
      <c r="DO24" s="141"/>
      <c r="DP24" s="141"/>
      <c r="DV24" s="216"/>
      <c r="DW24" s="254"/>
      <c r="DX24" s="216"/>
      <c r="DY24" s="216"/>
      <c r="EA24" s="141"/>
      <c r="EM24" s="141"/>
    </row>
    <row r="25" spans="13:143" ht="18" customHeight="1">
      <c r="M25" s="141"/>
      <c r="O25" s="141"/>
      <c r="P25" s="141"/>
      <c r="Q25" s="141"/>
      <c r="U25" s="141"/>
      <c r="V25" s="141"/>
      <c r="X25" s="141"/>
      <c r="AE25" s="141"/>
      <c r="BA25" s="141"/>
      <c r="BF25" s="141"/>
      <c r="BG25" s="141"/>
      <c r="BH25" s="141"/>
      <c r="BL25" s="141"/>
      <c r="BS25" s="141"/>
      <c r="BW25" s="142"/>
      <c r="BX25" s="141"/>
      <c r="CE25" s="141"/>
      <c r="CF25" s="141"/>
      <c r="CO25" s="141"/>
      <c r="DD25" s="141"/>
      <c r="DE25" s="141"/>
      <c r="DH25" s="141"/>
      <c r="DI25" s="141"/>
      <c r="DJ25" s="141"/>
      <c r="DK25" s="141"/>
      <c r="DL25" s="141"/>
      <c r="DM25" s="141"/>
      <c r="DO25" s="281" t="s">
        <v>65</v>
      </c>
      <c r="DS25" s="141"/>
      <c r="DV25" s="216"/>
      <c r="DW25" s="141"/>
      <c r="DX25" s="216"/>
      <c r="DY25" s="216"/>
      <c r="EA25" s="142"/>
      <c r="EH25" s="218" t="s">
        <v>38</v>
      </c>
      <c r="EM25" s="142"/>
    </row>
    <row r="26" spans="5:143" ht="18" customHeight="1">
      <c r="E26" s="255" t="s">
        <v>94</v>
      </c>
      <c r="M26" s="284" t="s">
        <v>103</v>
      </c>
      <c r="N26" s="141"/>
      <c r="AC26" s="324" t="s">
        <v>20</v>
      </c>
      <c r="AI26" s="141"/>
      <c r="AJ26" s="141"/>
      <c r="AK26" s="141"/>
      <c r="AL26" s="141"/>
      <c r="AM26" s="141"/>
      <c r="AZ26" s="141"/>
      <c r="BA26" s="141"/>
      <c r="BG26" s="277" t="s">
        <v>99</v>
      </c>
      <c r="DG26" s="319" t="s">
        <v>139</v>
      </c>
      <c r="DL26" s="141"/>
      <c r="DY26" s="216"/>
      <c r="EA26" s="142"/>
      <c r="EH26" s="216"/>
      <c r="EL26" s="273" t="s">
        <v>117</v>
      </c>
      <c r="EM26" s="142"/>
    </row>
    <row r="27" spans="11:148" ht="18" customHeight="1">
      <c r="K27" s="141"/>
      <c r="L27" s="141"/>
      <c r="M27" s="141"/>
      <c r="N27" s="141"/>
      <c r="U27" s="141"/>
      <c r="AH27" s="141"/>
      <c r="AI27" s="141"/>
      <c r="AJ27" s="141"/>
      <c r="AP27" s="141"/>
      <c r="AQ27" s="141"/>
      <c r="AR27" s="141"/>
      <c r="AT27" s="222">
        <v>3</v>
      </c>
      <c r="BA27" s="222">
        <v>6</v>
      </c>
      <c r="CF27" s="224" t="s">
        <v>122</v>
      </c>
      <c r="CJ27" s="141"/>
      <c r="CO27" s="141"/>
      <c r="CZ27" s="141"/>
      <c r="DA27" s="141"/>
      <c r="DD27" s="141"/>
      <c r="DG27" s="141"/>
      <c r="DO27" s="222">
        <v>8</v>
      </c>
      <c r="DY27" s="216"/>
      <c r="EA27" s="141"/>
      <c r="EB27" s="222">
        <v>10</v>
      </c>
      <c r="EH27" s="222">
        <v>12</v>
      </c>
      <c r="EM27" s="141"/>
      <c r="EO27" s="216"/>
      <c r="EQ27" s="230"/>
      <c r="ER27" s="320" t="s">
        <v>40</v>
      </c>
    </row>
    <row r="28" spans="2:150" ht="18" customHeight="1">
      <c r="B28" s="254"/>
      <c r="D28" s="141"/>
      <c r="J28" s="141"/>
      <c r="K28" s="141"/>
      <c r="N28" s="141"/>
      <c r="O28" s="141"/>
      <c r="W28" s="263"/>
      <c r="X28" s="263"/>
      <c r="Y28" s="263"/>
      <c r="Z28" s="263"/>
      <c r="AA28" s="264"/>
      <c r="AK28" s="141"/>
      <c r="AL28" s="141"/>
      <c r="AN28" s="141"/>
      <c r="AP28" s="141"/>
      <c r="AR28" s="141"/>
      <c r="AS28" s="141"/>
      <c r="AT28" s="141"/>
      <c r="AV28" s="141"/>
      <c r="AW28" s="141"/>
      <c r="AX28" s="141"/>
      <c r="BA28" s="141"/>
      <c r="BL28" s="141"/>
      <c r="BS28" s="141"/>
      <c r="BW28" s="142"/>
      <c r="BX28" s="141"/>
      <c r="BY28" s="141"/>
      <c r="CE28" s="141"/>
      <c r="CF28" s="141"/>
      <c r="CR28" s="141"/>
      <c r="DB28" s="141"/>
      <c r="DE28" s="141"/>
      <c r="DO28" s="141"/>
      <c r="DY28" s="216"/>
      <c r="EA28" s="141"/>
      <c r="EB28" s="141"/>
      <c r="EG28" s="141"/>
      <c r="EH28" s="141"/>
      <c r="EM28" s="141"/>
      <c r="EO28" s="216"/>
      <c r="ER28" s="143"/>
      <c r="ET28" s="143"/>
    </row>
    <row r="29" spans="2:145" ht="18" customHeight="1">
      <c r="B29" s="141"/>
      <c r="D29" s="141"/>
      <c r="U29" s="141"/>
      <c r="AL29" s="141"/>
      <c r="AN29" s="141"/>
      <c r="AP29" s="313">
        <v>2</v>
      </c>
      <c r="BG29" s="277" t="s">
        <v>100</v>
      </c>
      <c r="BY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DG29" s="319" t="s">
        <v>140</v>
      </c>
      <c r="DO29" s="281" t="s">
        <v>66</v>
      </c>
      <c r="EA29" s="141"/>
      <c r="EH29" s="218" t="s">
        <v>71</v>
      </c>
      <c r="EM29" s="141"/>
      <c r="EO29" s="216"/>
    </row>
    <row r="30" spans="2:145" ht="18" customHeight="1">
      <c r="B30" s="141"/>
      <c r="D30" s="141"/>
      <c r="AA30" s="141"/>
      <c r="AH30" s="309" t="s">
        <v>21</v>
      </c>
      <c r="AM30" s="141"/>
      <c r="BA30" s="276" t="s">
        <v>23</v>
      </c>
      <c r="BY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DG30" s="141"/>
      <c r="DZ30" s="309" t="s">
        <v>39</v>
      </c>
      <c r="EA30" s="141"/>
      <c r="EH30" s="216"/>
      <c r="EM30" s="141"/>
      <c r="EO30" s="216"/>
    </row>
    <row r="31" spans="2:149" ht="18" customHeight="1">
      <c r="B31" s="143"/>
      <c r="D31" s="141"/>
      <c r="H31" s="141"/>
      <c r="I31" s="141"/>
      <c r="K31" s="141"/>
      <c r="S31" s="141"/>
      <c r="V31" s="141"/>
      <c r="W31" s="263"/>
      <c r="X31" s="264"/>
      <c r="Y31" s="264"/>
      <c r="Z31" s="263"/>
      <c r="AA31" s="263"/>
      <c r="AH31" s="141"/>
      <c r="AL31" s="141"/>
      <c r="AR31" s="141"/>
      <c r="AT31" s="141"/>
      <c r="AU31" s="141"/>
      <c r="AZ31" s="141"/>
      <c r="BA31" s="141"/>
      <c r="BL31" s="141"/>
      <c r="BS31" s="141"/>
      <c r="BW31" s="142"/>
      <c r="BX31" s="141"/>
      <c r="BY31" s="216"/>
      <c r="CE31" s="141"/>
      <c r="DB31" s="141"/>
      <c r="DO31" s="141"/>
      <c r="DY31" s="216"/>
      <c r="EB31" s="141"/>
      <c r="EG31" s="141"/>
      <c r="EH31" s="141"/>
      <c r="EO31" s="216"/>
      <c r="ER31" s="254"/>
      <c r="ES31" s="254"/>
    </row>
    <row r="32" spans="8:148" ht="18" customHeight="1">
      <c r="H32" s="282" t="s">
        <v>98</v>
      </c>
      <c r="AH32" s="313">
        <v>1</v>
      </c>
      <c r="AM32" s="141"/>
      <c r="AZ32" s="222">
        <v>4</v>
      </c>
      <c r="BA32" s="222">
        <v>5</v>
      </c>
      <c r="BG32" s="277" t="s">
        <v>119</v>
      </c>
      <c r="BY32" s="216"/>
      <c r="CK32" s="277" t="s">
        <v>102</v>
      </c>
      <c r="DG32" s="319" t="s">
        <v>141</v>
      </c>
      <c r="DO32" s="222">
        <v>9</v>
      </c>
      <c r="DY32" s="216"/>
      <c r="EB32" s="222">
        <v>11</v>
      </c>
      <c r="EH32" s="222">
        <v>13</v>
      </c>
      <c r="EO32" s="216"/>
      <c r="ER32" s="321" t="s">
        <v>41</v>
      </c>
    </row>
    <row r="33" spans="5:147" ht="18" customHeight="1">
      <c r="E33" s="221" t="s">
        <v>95</v>
      </c>
      <c r="M33" s="223" t="s">
        <v>105</v>
      </c>
      <c r="W33" s="286"/>
      <c r="X33" s="231"/>
      <c r="AA33" s="285"/>
      <c r="AC33" s="217" t="s">
        <v>22</v>
      </c>
      <c r="AF33" s="283" t="s">
        <v>104</v>
      </c>
      <c r="AW33" s="141"/>
      <c r="AX33" s="141"/>
      <c r="AY33" s="141"/>
      <c r="AZ33" s="141"/>
      <c r="BF33" s="141"/>
      <c r="BG33" s="141"/>
      <c r="DI33" s="141"/>
      <c r="DJ33" s="141"/>
      <c r="DK33" s="141"/>
      <c r="DL33" s="141"/>
      <c r="DV33" s="216"/>
      <c r="DW33" s="216"/>
      <c r="DX33" s="216"/>
      <c r="DZ33" s="309" t="s">
        <v>42</v>
      </c>
      <c r="EL33" s="274" t="s">
        <v>116</v>
      </c>
      <c r="EQ33" s="230"/>
    </row>
    <row r="34" spans="34:129" ht="18" customHeight="1">
      <c r="AH34" s="276" t="s">
        <v>24</v>
      </c>
      <c r="AN34" s="141"/>
      <c r="AO34" s="141"/>
      <c r="AP34" s="141"/>
      <c r="BA34" s="276" t="s">
        <v>25</v>
      </c>
      <c r="BH34" s="141"/>
      <c r="BL34" s="141"/>
      <c r="BS34" s="141"/>
      <c r="BW34" s="142"/>
      <c r="BX34" s="141"/>
      <c r="BZ34" s="141"/>
      <c r="CA34" s="141"/>
      <c r="CE34" s="141"/>
      <c r="CO34" s="216"/>
      <c r="CP34" s="216"/>
      <c r="CQ34" s="216"/>
      <c r="CR34" s="216"/>
      <c r="CS34" s="142"/>
      <c r="CT34" s="216"/>
      <c r="CU34" s="216"/>
      <c r="CV34" s="216"/>
      <c r="CW34" s="216"/>
      <c r="CX34" s="216"/>
      <c r="CY34" s="216"/>
      <c r="CZ34" s="216"/>
      <c r="DA34" s="141"/>
      <c r="DH34" s="141"/>
      <c r="DI34" s="141"/>
      <c r="DV34" s="216"/>
      <c r="DW34" s="216"/>
      <c r="DX34" s="216"/>
      <c r="DY34" s="216"/>
    </row>
    <row r="35" spans="43:129" ht="18" customHeight="1">
      <c r="AQ35" s="141"/>
      <c r="BZ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G35" s="319" t="s">
        <v>142</v>
      </c>
      <c r="DH35" s="216"/>
      <c r="DV35" s="216"/>
      <c r="DW35" s="216"/>
      <c r="DX35" s="216"/>
      <c r="DY35" s="216"/>
    </row>
    <row r="36" spans="81:129" ht="18" customHeight="1">
      <c r="CC36" s="216"/>
      <c r="CD36" s="216"/>
      <c r="CE36" s="216"/>
      <c r="CF36" s="216"/>
      <c r="CG36" s="216"/>
      <c r="CH36" s="216"/>
      <c r="CI36" s="280" t="s">
        <v>123</v>
      </c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H36" s="141"/>
      <c r="DI36" s="141"/>
      <c r="DV36" s="216"/>
      <c r="DW36" s="216"/>
      <c r="DY36" s="216"/>
    </row>
    <row r="37" ht="18" customHeight="1">
      <c r="DA37" s="216"/>
    </row>
    <row r="38" ht="18" customHeight="1">
      <c r="DA38" s="216"/>
    </row>
    <row r="39" ht="18" customHeight="1">
      <c r="CB39" s="216"/>
    </row>
    <row r="40" spans="80:113" ht="18" customHeight="1">
      <c r="CB40" s="216"/>
      <c r="DI40" s="141"/>
    </row>
    <row r="41" spans="56:62" ht="18" customHeight="1">
      <c r="BD41" s="90"/>
      <c r="BE41" s="90"/>
      <c r="BF41" s="90"/>
      <c r="BG41" s="90"/>
      <c r="BH41" s="90"/>
      <c r="BI41" s="90"/>
      <c r="BJ41" s="90"/>
    </row>
    <row r="42" spans="56:150" ht="18" customHeight="1">
      <c r="BD42" s="90"/>
      <c r="BE42" s="90"/>
      <c r="BI42" s="90"/>
      <c r="BJ42" s="90"/>
      <c r="BN42" s="142"/>
      <c r="BO42" s="142"/>
      <c r="BP42" s="142"/>
      <c r="BQ42" s="142"/>
      <c r="BR42" s="142"/>
      <c r="ES42" s="142"/>
      <c r="ET42" s="141"/>
    </row>
    <row r="43" spans="61:70" ht="18" customHeight="1">
      <c r="BI43" s="90"/>
      <c r="BJ43" s="90"/>
      <c r="BN43" s="142"/>
      <c r="BO43" s="142"/>
      <c r="BP43" s="142"/>
      <c r="BQ43" s="142"/>
      <c r="BR43" s="142"/>
    </row>
    <row r="44" spans="14:150" ht="21" customHeight="1" thickBot="1">
      <c r="N44" s="144" t="s">
        <v>10</v>
      </c>
      <c r="O44" s="145" t="s">
        <v>43</v>
      </c>
      <c r="P44" s="145" t="s">
        <v>27</v>
      </c>
      <c r="Q44" s="145" t="s">
        <v>44</v>
      </c>
      <c r="R44" s="150" t="s">
        <v>45</v>
      </c>
      <c r="AF44" s="144" t="s">
        <v>10</v>
      </c>
      <c r="AG44" s="145" t="s">
        <v>43</v>
      </c>
      <c r="AH44" s="145" t="s">
        <v>27</v>
      </c>
      <c r="AI44" s="145" t="s">
        <v>44</v>
      </c>
      <c r="AJ44" s="146" t="s">
        <v>45</v>
      </c>
      <c r="AK44" s="147"/>
      <c r="AL44" s="145" t="s">
        <v>10</v>
      </c>
      <c r="AM44" s="145" t="s">
        <v>43</v>
      </c>
      <c r="AN44" s="146" t="s">
        <v>45</v>
      </c>
      <c r="AO44" s="147"/>
      <c r="AP44" s="145" t="s">
        <v>10</v>
      </c>
      <c r="AQ44" s="145" t="s">
        <v>43</v>
      </c>
      <c r="AR44" s="150" t="s">
        <v>45</v>
      </c>
      <c r="BI44" s="90"/>
      <c r="BJ44" s="90"/>
      <c r="EH44" s="144" t="s">
        <v>10</v>
      </c>
      <c r="EI44" s="148" t="s">
        <v>43</v>
      </c>
      <c r="EJ44" s="149" t="s">
        <v>45</v>
      </c>
      <c r="EK44" s="147"/>
      <c r="EL44" s="145" t="s">
        <v>10</v>
      </c>
      <c r="EM44" s="145" t="s">
        <v>43</v>
      </c>
      <c r="EN44" s="146" t="s">
        <v>45</v>
      </c>
      <c r="EO44" s="147"/>
      <c r="EP44" s="145" t="s">
        <v>10</v>
      </c>
      <c r="EQ44" s="145" t="s">
        <v>43</v>
      </c>
      <c r="ER44" s="145" t="s">
        <v>27</v>
      </c>
      <c r="ES44" s="145" t="s">
        <v>44</v>
      </c>
      <c r="ET44" s="150" t="s">
        <v>45</v>
      </c>
    </row>
    <row r="45" spans="14:150" ht="21" customHeight="1" thickTop="1">
      <c r="N45" s="151"/>
      <c r="O45" s="204"/>
      <c r="P45" s="184" t="s">
        <v>115</v>
      </c>
      <c r="Q45" s="205"/>
      <c r="R45" s="241"/>
      <c r="AF45" s="151"/>
      <c r="AG45" s="204"/>
      <c r="AH45" s="204"/>
      <c r="AI45" s="205"/>
      <c r="AJ45" s="204"/>
      <c r="AK45" s="204"/>
      <c r="AL45" s="184" t="s">
        <v>115</v>
      </c>
      <c r="AM45" s="204"/>
      <c r="AN45" s="204"/>
      <c r="AO45" s="184"/>
      <c r="AP45" s="184"/>
      <c r="AQ45" s="184"/>
      <c r="AR45" s="214"/>
      <c r="BI45" s="90"/>
      <c r="BJ45" s="90"/>
      <c r="EH45" s="215"/>
      <c r="EI45" s="204"/>
      <c r="EJ45" s="204"/>
      <c r="EK45" s="204"/>
      <c r="EL45" s="204"/>
      <c r="EM45" s="204"/>
      <c r="EN45" s="184" t="s">
        <v>115</v>
      </c>
      <c r="EO45" s="204"/>
      <c r="EP45" s="204"/>
      <c r="EQ45" s="204"/>
      <c r="ER45" s="204"/>
      <c r="ES45" s="204"/>
      <c r="ET45" s="153"/>
    </row>
    <row r="46" spans="14:150" ht="21" customHeight="1">
      <c r="N46" s="154"/>
      <c r="O46" s="155"/>
      <c r="P46" s="155"/>
      <c r="Q46" s="155"/>
      <c r="R46" s="157"/>
      <c r="AF46" s="154"/>
      <c r="AG46" s="155"/>
      <c r="AH46" s="155"/>
      <c r="AI46" s="155"/>
      <c r="AJ46" s="156"/>
      <c r="AK46" s="156"/>
      <c r="AL46" s="155"/>
      <c r="AM46" s="155"/>
      <c r="AN46" s="156"/>
      <c r="AO46" s="156"/>
      <c r="AP46" s="155"/>
      <c r="AQ46" s="155"/>
      <c r="AR46" s="157"/>
      <c r="BI46" s="90"/>
      <c r="BJ46" s="90"/>
      <c r="EH46" s="154"/>
      <c r="EI46" s="155"/>
      <c r="EJ46" s="156"/>
      <c r="EK46" s="156"/>
      <c r="EL46" s="155"/>
      <c r="EM46" s="155"/>
      <c r="EN46" s="156"/>
      <c r="EO46" s="159"/>
      <c r="EP46" s="155"/>
      <c r="EQ46" s="155"/>
      <c r="ER46" s="155"/>
      <c r="ES46" s="155"/>
      <c r="ET46" s="157"/>
    </row>
    <row r="47" spans="14:150" ht="21" customHeight="1">
      <c r="N47" s="154"/>
      <c r="O47" s="155"/>
      <c r="P47" s="155"/>
      <c r="Q47" s="155"/>
      <c r="R47" s="157"/>
      <c r="AF47" s="154"/>
      <c r="AG47" s="155"/>
      <c r="AH47" s="155"/>
      <c r="AI47" s="155"/>
      <c r="AJ47" s="156"/>
      <c r="AK47" s="159"/>
      <c r="AL47" s="155"/>
      <c r="AM47" s="155"/>
      <c r="AN47" s="156"/>
      <c r="AO47" s="156"/>
      <c r="AP47" s="155"/>
      <c r="AQ47" s="155"/>
      <c r="AR47" s="157"/>
      <c r="BI47" s="90"/>
      <c r="BJ47" s="90"/>
      <c r="EH47" s="306">
        <v>7</v>
      </c>
      <c r="EI47" s="105">
        <v>290.442</v>
      </c>
      <c r="EJ47" s="158" t="s">
        <v>46</v>
      </c>
      <c r="EK47" s="159"/>
      <c r="EL47" s="155"/>
      <c r="EM47" s="155"/>
      <c r="EN47" s="156"/>
      <c r="EO47" s="159"/>
      <c r="EP47" s="155"/>
      <c r="EQ47" s="155"/>
      <c r="ER47" s="155"/>
      <c r="ES47" s="155"/>
      <c r="ET47" s="157"/>
    </row>
    <row r="48" spans="14:150" ht="21" customHeight="1">
      <c r="N48" s="160" t="s">
        <v>98</v>
      </c>
      <c r="O48" s="161">
        <v>287.919</v>
      </c>
      <c r="P48" s="162">
        <v>51</v>
      </c>
      <c r="Q48" s="163">
        <f>O48+P48*0.001</f>
        <v>287.96999999999997</v>
      </c>
      <c r="R48" s="120" t="s">
        <v>46</v>
      </c>
      <c r="AF48" s="315">
        <v>1</v>
      </c>
      <c r="AG48" s="316">
        <v>289.455</v>
      </c>
      <c r="AH48" s="317">
        <v>65</v>
      </c>
      <c r="AI48" s="322">
        <f>AG48+AH48*0.001</f>
        <v>289.52</v>
      </c>
      <c r="AJ48" s="323" t="s">
        <v>46</v>
      </c>
      <c r="AK48" s="159"/>
      <c r="AL48" s="307">
        <v>3</v>
      </c>
      <c r="AM48" s="105">
        <v>289.617</v>
      </c>
      <c r="AN48" s="158" t="s">
        <v>46</v>
      </c>
      <c r="AO48" s="159"/>
      <c r="AP48" s="307">
        <v>5</v>
      </c>
      <c r="AQ48" s="105">
        <v>289.699</v>
      </c>
      <c r="AR48" s="120" t="s">
        <v>46</v>
      </c>
      <c r="BI48" s="90"/>
      <c r="BJ48" s="90"/>
      <c r="BW48" s="134" t="s">
        <v>60</v>
      </c>
      <c r="EH48" s="154"/>
      <c r="EI48" s="155"/>
      <c r="EJ48" s="156"/>
      <c r="EK48" s="159"/>
      <c r="EL48" s="307">
        <v>10</v>
      </c>
      <c r="EM48" s="105">
        <v>290.942</v>
      </c>
      <c r="EN48" s="158" t="s">
        <v>46</v>
      </c>
      <c r="EO48" s="159"/>
      <c r="EP48" s="308">
        <v>12</v>
      </c>
      <c r="EQ48" s="161">
        <v>291.021</v>
      </c>
      <c r="ER48" s="162">
        <v>-51</v>
      </c>
      <c r="ES48" s="163">
        <f>EQ48+ER48*0.001</f>
        <v>290.97</v>
      </c>
      <c r="ET48" s="120" t="s">
        <v>46</v>
      </c>
    </row>
    <row r="49" spans="14:150" ht="21" customHeight="1">
      <c r="N49" s="154"/>
      <c r="O49" s="155"/>
      <c r="P49" s="155"/>
      <c r="Q49" s="155"/>
      <c r="R49" s="157"/>
      <c r="AF49" s="154"/>
      <c r="AG49" s="155"/>
      <c r="AH49" s="155"/>
      <c r="AI49" s="155"/>
      <c r="AJ49" s="156"/>
      <c r="AK49" s="159"/>
      <c r="AL49" s="155"/>
      <c r="AM49" s="155"/>
      <c r="AN49" s="156"/>
      <c r="AO49" s="159"/>
      <c r="AP49" s="155"/>
      <c r="AQ49" s="155"/>
      <c r="AR49" s="157"/>
      <c r="BI49" s="90"/>
      <c r="BJ49" s="90"/>
      <c r="BW49" s="201" t="s">
        <v>64</v>
      </c>
      <c r="EH49" s="306">
        <v>8</v>
      </c>
      <c r="EI49" s="105">
        <v>290.522</v>
      </c>
      <c r="EJ49" s="158" t="s">
        <v>46</v>
      </c>
      <c r="EK49" s="159"/>
      <c r="EL49" s="155"/>
      <c r="EM49" s="155"/>
      <c r="EN49" s="156"/>
      <c r="EO49" s="159"/>
      <c r="EP49" s="155"/>
      <c r="EQ49" s="155"/>
      <c r="ER49" s="155"/>
      <c r="ES49" s="155"/>
      <c r="ET49" s="157"/>
    </row>
    <row r="50" spans="14:150" ht="21" customHeight="1">
      <c r="N50" s="160" t="s">
        <v>103</v>
      </c>
      <c r="O50" s="161">
        <v>287.991</v>
      </c>
      <c r="P50" s="162">
        <v>-51</v>
      </c>
      <c r="Q50" s="163">
        <f>O50+P50*0.001</f>
        <v>287.94</v>
      </c>
      <c r="R50" s="120" t="s">
        <v>46</v>
      </c>
      <c r="AF50" s="315">
        <v>2</v>
      </c>
      <c r="AG50" s="316">
        <v>289.553</v>
      </c>
      <c r="AH50" s="317">
        <v>-65</v>
      </c>
      <c r="AI50" s="322">
        <f>AG50+AH50*0.001</f>
        <v>289.488</v>
      </c>
      <c r="AJ50" s="323" t="s">
        <v>46</v>
      </c>
      <c r="AK50" s="159"/>
      <c r="AL50" s="307">
        <v>4</v>
      </c>
      <c r="AM50" s="105">
        <v>289.693</v>
      </c>
      <c r="AN50" s="158" t="s">
        <v>46</v>
      </c>
      <c r="AO50" s="159"/>
      <c r="AP50" s="307">
        <v>6</v>
      </c>
      <c r="AQ50" s="105">
        <v>289.699</v>
      </c>
      <c r="AR50" s="120" t="s">
        <v>46</v>
      </c>
      <c r="BI50" s="90"/>
      <c r="BJ50" s="90"/>
      <c r="BW50" s="201" t="s">
        <v>61</v>
      </c>
      <c r="EH50" s="154"/>
      <c r="EI50" s="155"/>
      <c r="EJ50" s="156"/>
      <c r="EK50" s="159"/>
      <c r="EL50" s="307">
        <v>11</v>
      </c>
      <c r="EM50" s="105">
        <v>290.942</v>
      </c>
      <c r="EN50" s="158" t="s">
        <v>46</v>
      </c>
      <c r="EO50" s="159"/>
      <c r="EP50" s="308">
        <v>13</v>
      </c>
      <c r="EQ50" s="161">
        <v>291.021</v>
      </c>
      <c r="ER50" s="162">
        <v>-51</v>
      </c>
      <c r="ES50" s="163">
        <f>EQ50+ER50*0.001</f>
        <v>290.97</v>
      </c>
      <c r="ET50" s="120" t="s">
        <v>46</v>
      </c>
    </row>
    <row r="51" spans="14:150" ht="21" customHeight="1">
      <c r="N51" s="165"/>
      <c r="O51" s="119"/>
      <c r="P51" s="155"/>
      <c r="Q51" s="107"/>
      <c r="R51" s="120"/>
      <c r="AF51" s="154"/>
      <c r="AG51" s="155"/>
      <c r="AH51" s="155"/>
      <c r="AI51" s="155"/>
      <c r="AJ51" s="156"/>
      <c r="AK51" s="159"/>
      <c r="AL51" s="155"/>
      <c r="AM51" s="155"/>
      <c r="AN51" s="158"/>
      <c r="AO51" s="159"/>
      <c r="AP51" s="155"/>
      <c r="AQ51" s="155"/>
      <c r="AR51" s="120"/>
      <c r="BI51" s="90"/>
      <c r="BJ51" s="90"/>
      <c r="EH51" s="306">
        <v>9</v>
      </c>
      <c r="EI51" s="105">
        <v>290.522</v>
      </c>
      <c r="EJ51" s="158" t="s">
        <v>46</v>
      </c>
      <c r="EK51" s="159"/>
      <c r="EL51" s="155"/>
      <c r="EM51" s="155"/>
      <c r="EN51" s="156"/>
      <c r="EO51" s="159"/>
      <c r="EP51" s="155"/>
      <c r="EQ51" s="155"/>
      <c r="ER51" s="155"/>
      <c r="ES51" s="155"/>
      <c r="ET51" s="157"/>
    </row>
    <row r="52" spans="14:150" ht="21" customHeight="1" thickBot="1">
      <c r="N52" s="166"/>
      <c r="O52" s="167"/>
      <c r="P52" s="168"/>
      <c r="Q52" s="168"/>
      <c r="R52" s="172"/>
      <c r="AD52" s="88"/>
      <c r="AE52" s="188"/>
      <c r="AF52" s="166"/>
      <c r="AG52" s="167"/>
      <c r="AH52" s="168"/>
      <c r="AI52" s="168"/>
      <c r="AJ52" s="169"/>
      <c r="AK52" s="170"/>
      <c r="AL52" s="171"/>
      <c r="AM52" s="167"/>
      <c r="AN52" s="169"/>
      <c r="AO52" s="170"/>
      <c r="AP52" s="171"/>
      <c r="AQ52" s="167"/>
      <c r="AR52" s="172"/>
      <c r="AT52" s="90"/>
      <c r="AU52" s="90"/>
      <c r="AV52" s="72"/>
      <c r="BH52" s="88"/>
      <c r="BI52" s="188"/>
      <c r="CL52" s="88"/>
      <c r="CM52" s="188"/>
      <c r="DP52" s="88"/>
      <c r="DQ52" s="188"/>
      <c r="EH52" s="166"/>
      <c r="EI52" s="167"/>
      <c r="EJ52" s="169"/>
      <c r="EK52" s="170"/>
      <c r="EL52" s="171"/>
      <c r="EM52" s="167"/>
      <c r="EN52" s="169"/>
      <c r="EO52" s="170"/>
      <c r="EP52" s="171"/>
      <c r="EQ52" s="167"/>
      <c r="ER52" s="168"/>
      <c r="ES52" s="168"/>
      <c r="ET52" s="172"/>
    </row>
    <row r="53" ht="12.75" customHeight="1"/>
    <row r="54" spans="107:109" ht="12.75">
      <c r="DC54" s="90"/>
      <c r="DD54" s="90"/>
      <c r="DE54" s="90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755" sheet="1" objects="1" scenarios="1"/>
  <mergeCells count="38">
    <mergeCell ref="D6:E6"/>
    <mergeCell ref="ER6:ES6"/>
    <mergeCell ref="EL2:EQ2"/>
    <mergeCell ref="EJ4:EM4"/>
    <mergeCell ref="EP4:ES4"/>
    <mergeCell ref="EJ5:EM5"/>
    <mergeCell ref="EP5:ES5"/>
    <mergeCell ref="EJ6:EK6"/>
    <mergeCell ref="EL6:EM6"/>
    <mergeCell ref="EP6:EQ6"/>
    <mergeCell ref="D2:I2"/>
    <mergeCell ref="B4:E4"/>
    <mergeCell ref="H4:K4"/>
    <mergeCell ref="B5:E5"/>
    <mergeCell ref="H5:K5"/>
    <mergeCell ref="CZ3:DC3"/>
    <mergeCell ref="CR3:CU3"/>
    <mergeCell ref="CZ4:DE4"/>
    <mergeCell ref="CZ2:DE2"/>
    <mergeCell ref="DF3:DI3"/>
    <mergeCell ref="DL6:DM6"/>
    <mergeCell ref="DN6:DO6"/>
    <mergeCell ref="DL3:DO3"/>
    <mergeCell ref="AP3:AS3"/>
    <mergeCell ref="B16:E16"/>
    <mergeCell ref="H10:K10"/>
    <mergeCell ref="R3:S3"/>
    <mergeCell ref="P6:Q6"/>
    <mergeCell ref="H6:I6"/>
    <mergeCell ref="J6:K6"/>
    <mergeCell ref="R4:W4"/>
    <mergeCell ref="T6:U6"/>
    <mergeCell ref="B6:C6"/>
    <mergeCell ref="AJ2:AO2"/>
    <mergeCell ref="AJ4:AO4"/>
    <mergeCell ref="R2:W2"/>
    <mergeCell ref="AH3:AK3"/>
    <mergeCell ref="X3:Y3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4"/>
  <drawing r:id="rId3"/>
  <legacyDrawing r:id="rId2"/>
  <oleObjects>
    <oleObject progId="Paint.Picture" shapeId="9787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2010-09-14T08:49:26Z</cp:lastPrinted>
  <dcterms:created xsi:type="dcterms:W3CDTF">2004-05-28T09:30:30Z</dcterms:created>
  <dcterms:modified xsi:type="dcterms:W3CDTF">2010-09-14T09:16:51Z</dcterms:modified>
  <cp:category/>
  <cp:version/>
  <cp:contentType/>
  <cp:contentStatus/>
</cp:coreProperties>
</file>