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Návsí" sheetId="2" r:id="rId2"/>
  </sheets>
  <definedNames/>
  <calcPr fullCalcOnLoad="1"/>
</workbook>
</file>

<file path=xl/sharedStrings.xml><?xml version="1.0" encoding="utf-8"?>
<sst xmlns="http://schemas.openxmlformats.org/spreadsheetml/2006/main" count="329" uniqueCount="175">
  <si>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</si>
  <si>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</si>
  <si>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</si>
  <si>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</si>
  <si>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</si>
  <si>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</si>
  <si>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</si>
  <si>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</si>
  <si>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</si>
  <si>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</si>
  <si>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</si>
  <si>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</si>
  <si>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</si>
  <si>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</si>
  <si>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</si>
  <si>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</si>
  <si>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</si>
  <si>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</si>
  <si>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</si>
  <si>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</si>
  <si>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</si>
  <si>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</si>
  <si>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</si>
  <si>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</si>
  <si>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</si>
  <si>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</si>
  <si>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</si>
  <si>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</si>
  <si>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</si>
  <si>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</si>
  <si>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</si>
  <si>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</si>
  <si>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</si>
  <si>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</si>
  <si>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</si>
  <si>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</si>
  <si>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</si>
  <si>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</si>
  <si>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</si>
  <si>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</si>
  <si>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</si>
  <si>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</si>
  <si>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</si>
  <si>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</si>
  <si>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</si>
  <si>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</si>
  <si>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</si>
  <si>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</si>
  <si>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</si>
  <si>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</si>
  <si>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</si>
  <si>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</si>
  <si>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</si>
  <si>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</si>
  <si>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</si>
  <si>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</si>
  <si>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</si>
  <si>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1 L</t>
  </si>
  <si>
    <t>S 1</t>
  </si>
  <si>
    <t>S 2</t>
  </si>
  <si>
    <t>S 4</t>
  </si>
  <si>
    <t>Výprava vlaků s přepravou cestujících dle čl. 505 ČD D2</t>
  </si>
  <si>
    <t>Z / na</t>
  </si>
  <si>
    <t>na / z  k.č.</t>
  </si>
  <si>
    <t>přes  vyhybky</t>
  </si>
  <si>
    <t>traťové  koleje  č. 2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</si>
  <si>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</si>
  <si>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</si>
  <si>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</si>
  <si>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</si>
  <si>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</si>
  <si>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</si>
  <si>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</si>
  <si>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</si>
  <si>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</si>
  <si>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</si>
  <si>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</si>
  <si>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Se 16</t>
  </si>
  <si>
    <t>Se 15</t>
  </si>
  <si>
    <t>Se 13</t>
  </si>
  <si>
    <t>Se 14</t>
  </si>
  <si>
    <t xml:space="preserve"> L 4</t>
  </si>
  <si>
    <t>Cestová</t>
  </si>
  <si>
    <t>5 a</t>
  </si>
  <si>
    <t>č. I,  úrovňové, vnější</t>
  </si>
  <si>
    <t>Obvod  posunu</t>
  </si>
  <si>
    <t>ručně</t>
  </si>
  <si>
    <t>poznámka</t>
  </si>
  <si>
    <t>Vk 2</t>
  </si>
  <si>
    <t>Vk 1</t>
  </si>
  <si>
    <t>Kód :  10</t>
  </si>
  <si>
    <t>č. II,  mimoúrovňové, ostrovní</t>
  </si>
  <si>
    <t>Km  299,046</t>
  </si>
  <si>
    <t>Z  Mostů u Jablunkova</t>
  </si>
  <si>
    <t>Do  Mostů u Jablunkova</t>
  </si>
  <si>
    <t>S 5</t>
  </si>
  <si>
    <t>S 7</t>
  </si>
  <si>
    <t>S 9</t>
  </si>
  <si>
    <t>Lc 5</t>
  </si>
  <si>
    <t>L 3</t>
  </si>
  <si>
    <t>při jízdě do odbočky - není-li uvedeno jinak, rychlost 50 km/h</t>
  </si>
  <si>
    <t>1 + 5</t>
  </si>
  <si>
    <t>DKS</t>
  </si>
  <si>
    <t>bez zabezpečení</t>
  </si>
  <si>
    <t>Bystřické  zhlaví</t>
  </si>
  <si>
    <t>2, 4</t>
  </si>
  <si>
    <t>Sc 3</t>
  </si>
  <si>
    <t>Sc 5a</t>
  </si>
  <si>
    <t>L 5a</t>
  </si>
  <si>
    <t>L 7</t>
  </si>
  <si>
    <t>L 9</t>
  </si>
  <si>
    <t>28, 27</t>
  </si>
  <si>
    <t>Obvod  výpravčího  JOP</t>
  </si>
  <si>
    <t>Výpravčí  -  1</t>
  </si>
  <si>
    <t>ESA  11</t>
  </si>
  <si>
    <t>( podchod v  km 298,987 )</t>
  </si>
  <si>
    <t>EZ</t>
  </si>
  <si>
    <t>1-2927</t>
  </si>
  <si>
    <t>1-2938</t>
  </si>
  <si>
    <t>1-2967</t>
  </si>
  <si>
    <t>1-3026</t>
  </si>
  <si>
    <t>Do  Bystřice</t>
  </si>
  <si>
    <t>Z  Bystřice</t>
  </si>
  <si>
    <t>2-3005</t>
  </si>
  <si>
    <t>Se 9</t>
  </si>
  <si>
    <t>Se 8</t>
  </si>
  <si>
    <t xml:space="preserve"> Se 9</t>
  </si>
  <si>
    <t>oba  směry :</t>
  </si>
  <si>
    <t>vým. zámek, klíč Vk D1 / 104 držen v EMZ v kolejišti</t>
  </si>
  <si>
    <t>výměnový zámek v závislosti na v.č. 102</t>
  </si>
  <si>
    <t>vým. zámek, klíč v.č. 102 / 103 držen v EMZ v kolejišti</t>
  </si>
  <si>
    <t>( 5 + 5a = 615 m )</t>
  </si>
  <si>
    <t>1-3005</t>
  </si>
  <si>
    <t>1-3038</t>
  </si>
  <si>
    <t>2-3038</t>
  </si>
  <si>
    <t>2-3017</t>
  </si>
  <si>
    <t>1-3017</t>
  </si>
  <si>
    <t>2-3026</t>
  </si>
  <si>
    <t>2-3029</t>
  </si>
  <si>
    <t>1-3029</t>
  </si>
  <si>
    <t>1-3014</t>
  </si>
  <si>
    <t>2-3014</t>
  </si>
  <si>
    <t>2-2915</t>
  </si>
  <si>
    <t>1-2915</t>
  </si>
  <si>
    <t>1-2976</t>
  </si>
  <si>
    <t>2-2976</t>
  </si>
  <si>
    <t>2-2927</t>
  </si>
  <si>
    <t>1-2962</t>
  </si>
  <si>
    <t>2-2962</t>
  </si>
  <si>
    <t>2-2937</t>
  </si>
  <si>
    <t>1-2937</t>
  </si>
  <si>
    <t>1-2950</t>
  </si>
  <si>
    <t>2-2950</t>
  </si>
  <si>
    <t>2-2951</t>
  </si>
  <si>
    <t>1-2951</t>
  </si>
  <si>
    <t>2-2938</t>
  </si>
  <si>
    <t>2-2967</t>
  </si>
  <si>
    <t>1-2926</t>
  </si>
  <si>
    <t>2-2926</t>
  </si>
  <si>
    <t>( v.č. 102 / 103 )</t>
  </si>
  <si>
    <t>VkD 1</t>
  </si>
  <si>
    <t>( VkD 1 / 104 )</t>
  </si>
  <si>
    <t>výměnový zámek v závislosti na v.č. 17</t>
  </si>
  <si>
    <t>výměnový zámek, klíč v.č. 17 / 16 držen v EMZ v kolejišti</t>
  </si>
  <si>
    <t>( v.č. 17 / 16 )</t>
  </si>
  <si>
    <t xml:space="preserve"> Se 4</t>
  </si>
  <si>
    <t>160 km/h</t>
  </si>
  <si>
    <t>120 km/h</t>
  </si>
  <si>
    <t>km 299,775</t>
  </si>
  <si>
    <t>Účelové kolejiště SŽDC</t>
  </si>
  <si>
    <t>Dozorce výhybek  - 1 *)</t>
  </si>
  <si>
    <t>* ) = obsazení v době stanovené rozvrhem služby. V době nepřítomnosti přebírá jeho povinnosti výpravčí.</t>
  </si>
  <si>
    <t>X. / 2011</t>
  </si>
  <si>
    <t>( v.č. 10 )</t>
  </si>
  <si>
    <t>výměnový zámek, klíč v.č. 10 držen v EMZ v kolejišti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</si>
</sst>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i/>
      <sz val="12"/>
      <color indexed="14"/>
      <name val="Arial CE"/>
      <family val="2"/>
    </font>
    <font>
      <sz val="9"/>
      <name val="Arial CE"/>
      <family val="0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164" fontId="26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4" fillId="0" borderId="35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center"/>
      <protection/>
    </xf>
    <xf numFmtId="0" fontId="17" fillId="0" borderId="0" xfId="0" applyFont="1" applyAlignment="1">
      <alignment vertical="top"/>
    </xf>
    <xf numFmtId="0" fontId="26" fillId="0" borderId="2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49" fontId="38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53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164" fontId="56" fillId="0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164" fontId="19" fillId="0" borderId="10" xfId="0" applyNumberFormat="1" applyFont="1" applyBorder="1" applyAlignment="1" quotePrefix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 quotePrefix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48" fillId="0" borderId="8" xfId="0" applyNumberFormat="1" applyFont="1" applyBorder="1" applyAlignment="1" quotePrefix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0" fillId="0" borderId="61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8" xfId="0" applyFont="1" applyBorder="1" applyAlignment="1">
      <alignment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54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center"/>
    </xf>
    <xf numFmtId="0" fontId="26" fillId="0" borderId="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34" fillId="5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7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Návsí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37</xdr:row>
      <xdr:rowOff>114300</xdr:rowOff>
    </xdr:from>
    <xdr:to>
      <xdr:col>74</xdr:col>
      <xdr:colOff>47625</xdr:colOff>
      <xdr:row>37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91630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114300</xdr:rowOff>
    </xdr:from>
    <xdr:to>
      <xdr:col>74</xdr:col>
      <xdr:colOff>19050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1583650" y="9848850"/>
          <a:ext cx="3295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74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013150" y="64198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149</xdr:col>
      <xdr:colOff>47625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84772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37</xdr:row>
      <xdr:rowOff>114300</xdr:rowOff>
    </xdr:from>
    <xdr:to>
      <xdr:col>150</xdr:col>
      <xdr:colOff>0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10451900" y="9163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37</xdr:row>
      <xdr:rowOff>114300</xdr:rowOff>
    </xdr:from>
    <xdr:to>
      <xdr:col>148</xdr:col>
      <xdr:colOff>504825</xdr:colOff>
      <xdr:row>37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45025" y="91630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73600" y="98488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31</xdr:row>
      <xdr:rowOff>114300</xdr:rowOff>
    </xdr:from>
    <xdr:to>
      <xdr:col>99</xdr:col>
      <xdr:colOff>247650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759350" y="7791450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84772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8477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4126050" y="108775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8577500" y="10877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8362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105</xdr:col>
      <xdr:colOff>266700</xdr:colOff>
      <xdr:row>34</xdr:row>
      <xdr:rowOff>114300</xdr:rowOff>
    </xdr:from>
    <xdr:to>
      <xdr:col>112</xdr:col>
      <xdr:colOff>495300</xdr:colOff>
      <xdr:row>37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7804785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34</xdr:row>
      <xdr:rowOff>114300</xdr:rowOff>
    </xdr:from>
    <xdr:to>
      <xdr:col>136</xdr:col>
      <xdr:colOff>495300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95135700" y="8477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37</xdr:row>
      <xdr:rowOff>114300</xdr:rowOff>
    </xdr:from>
    <xdr:to>
      <xdr:col>104</xdr:col>
      <xdr:colOff>495300</xdr:colOff>
      <xdr:row>40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2847200" y="91630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0</xdr:rowOff>
    </xdr:from>
    <xdr:to>
      <xdr:col>98</xdr:col>
      <xdr:colOff>495300</xdr:colOff>
      <xdr:row>40</xdr:row>
      <xdr:rowOff>76200</xdr:rowOff>
    </xdr:to>
    <xdr:sp>
      <xdr:nvSpPr>
        <xdr:cNvPr id="18" name="Line 18"/>
        <xdr:cNvSpPr>
          <a:spLocks/>
        </xdr:cNvSpPr>
      </xdr:nvSpPr>
      <xdr:spPr>
        <a:xfrm flipH="1">
          <a:off x="72085200" y="97345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40</xdr:row>
      <xdr:rowOff>76200</xdr:rowOff>
    </xdr:from>
    <xdr:to>
      <xdr:col>97</xdr:col>
      <xdr:colOff>247650</xdr:colOff>
      <xdr:row>40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713422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21</xdr:col>
      <xdr:colOff>266700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043940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27</xdr:col>
      <xdr:colOff>266700</xdr:colOff>
      <xdr:row>40</xdr:row>
      <xdr:rowOff>0</xdr:rowOff>
    </xdr:to>
    <xdr:sp>
      <xdr:nvSpPr>
        <xdr:cNvPr id="21" name="Line 21"/>
        <xdr:cNvSpPr>
          <a:spLocks/>
        </xdr:cNvSpPr>
      </xdr:nvSpPr>
      <xdr:spPr>
        <a:xfrm>
          <a:off x="16383000" y="9163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0</xdr:rowOff>
    </xdr:from>
    <xdr:to>
      <xdr:col>33</xdr:col>
      <xdr:colOff>266700</xdr:colOff>
      <xdr:row>34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16383000" y="72199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0</xdr:colOff>
      <xdr:row>44</xdr:row>
      <xdr:rowOff>9525</xdr:rowOff>
    </xdr:from>
    <xdr:to>
      <xdr:col>62</xdr:col>
      <xdr:colOff>733425</xdr:colOff>
      <xdr:row>46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91350" y="10658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247650</xdr:colOff>
      <xdr:row>43</xdr:row>
      <xdr:rowOff>0</xdr:rowOff>
    </xdr:from>
    <xdr:to>
      <xdr:col>92</xdr:col>
      <xdr:colOff>476250</xdr:colOff>
      <xdr:row>43</xdr:row>
      <xdr:rowOff>76200</xdr:rowOff>
    </xdr:to>
    <xdr:sp>
      <xdr:nvSpPr>
        <xdr:cNvPr id="24" name="Line 24"/>
        <xdr:cNvSpPr>
          <a:spLocks/>
        </xdr:cNvSpPr>
      </xdr:nvSpPr>
      <xdr:spPr>
        <a:xfrm flipH="1">
          <a:off x="67627500" y="1042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43</xdr:row>
      <xdr:rowOff>76200</xdr:rowOff>
    </xdr:from>
    <xdr:to>
      <xdr:col>91</xdr:col>
      <xdr:colOff>247650</xdr:colOff>
      <xdr:row>43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66903600" y="10496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43</xdr:row>
      <xdr:rowOff>114300</xdr:rowOff>
    </xdr:from>
    <xdr:to>
      <xdr:col>89</xdr:col>
      <xdr:colOff>266700</xdr:colOff>
      <xdr:row>46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61702950" y="10534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40</xdr:row>
      <xdr:rowOff>0</xdr:rowOff>
    </xdr:from>
    <xdr:to>
      <xdr:col>28</xdr:col>
      <xdr:colOff>495300</xdr:colOff>
      <xdr:row>40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2009775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76200</xdr:rowOff>
    </xdr:from>
    <xdr:to>
      <xdr:col>29</xdr:col>
      <xdr:colOff>266700</xdr:colOff>
      <xdr:row>40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2084070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43</xdr:row>
      <xdr:rowOff>114300</xdr:rowOff>
    </xdr:from>
    <xdr:to>
      <xdr:col>114</xdr:col>
      <xdr:colOff>238125</xdr:colOff>
      <xdr:row>43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55235475" y="10534650"/>
          <a:ext cx="29241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Návsí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37</xdr:row>
      <xdr:rowOff>0</xdr:rowOff>
    </xdr:from>
    <xdr:to>
      <xdr:col>149</xdr:col>
      <xdr:colOff>0</xdr:colOff>
      <xdr:row>38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109956600" y="9048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56</xdr:col>
      <xdr:colOff>0</xdr:colOff>
      <xdr:row>44</xdr:row>
      <xdr:rowOff>0</xdr:rowOff>
    </xdr:from>
    <xdr:to>
      <xdr:col>57</xdr:col>
      <xdr:colOff>0</xdr:colOff>
      <xdr:row>45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1148000" y="106489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34</xdr:row>
      <xdr:rowOff>0</xdr:rowOff>
    </xdr:from>
    <xdr:to>
      <xdr:col>150</xdr:col>
      <xdr:colOff>0</xdr:colOff>
      <xdr:row>35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8362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36" name="text 7094"/>
        <xdr:cNvSpPr txBox="1">
          <a:spLocks noChangeArrowheads="1"/>
        </xdr:cNvSpPr>
      </xdr:nvSpPr>
      <xdr:spPr>
        <a:xfrm>
          <a:off x="514350" y="9048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70</xdr:col>
      <xdr:colOff>323850</xdr:colOff>
      <xdr:row>43</xdr:row>
      <xdr:rowOff>114300</xdr:rowOff>
    </xdr:from>
    <xdr:to>
      <xdr:col>74</xdr:col>
      <xdr:colOff>276225</xdr:colOff>
      <xdr:row>43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51873150" y="10534650"/>
          <a:ext cx="292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13</xdr:row>
      <xdr:rowOff>114300</xdr:rowOff>
    </xdr:from>
    <xdr:to>
      <xdr:col>94</xdr:col>
      <xdr:colOff>28575</xdr:colOff>
      <xdr:row>13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7586900" y="3676650"/>
          <a:ext cx="2182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39</xdr:col>
      <xdr:colOff>266700</xdr:colOff>
      <xdr:row>30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22326600" y="619125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114300</xdr:rowOff>
    </xdr:from>
    <xdr:to>
      <xdr:col>42</xdr:col>
      <xdr:colOff>495300</xdr:colOff>
      <xdr:row>24</xdr:row>
      <xdr:rowOff>114300</xdr:rowOff>
    </xdr:to>
    <xdr:sp>
      <xdr:nvSpPr>
        <xdr:cNvPr id="40" name="Line 40"/>
        <xdr:cNvSpPr>
          <a:spLocks/>
        </xdr:cNvSpPr>
      </xdr:nvSpPr>
      <xdr:spPr>
        <a:xfrm flipH="1">
          <a:off x="29013150" y="550545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26041350" y="71056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46</xdr:row>
      <xdr:rowOff>114300</xdr:rowOff>
    </xdr:from>
    <xdr:to>
      <xdr:col>92</xdr:col>
      <xdr:colOff>657225</xdr:colOff>
      <xdr:row>46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55054500" y="11220450"/>
          <a:ext cx="1349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9</xdr:row>
      <xdr:rowOff>142875</xdr:rowOff>
    </xdr:from>
    <xdr:to>
      <xdr:col>72</xdr:col>
      <xdr:colOff>0</xdr:colOff>
      <xdr:row>9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52044600" y="2676525"/>
          <a:ext cx="990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19</xdr:row>
      <xdr:rowOff>152400</xdr:rowOff>
    </xdr:from>
    <xdr:to>
      <xdr:col>85</xdr:col>
      <xdr:colOff>247650</xdr:colOff>
      <xdr:row>20</xdr:row>
      <xdr:rowOff>133350</xdr:rowOff>
    </xdr:to>
    <xdr:sp>
      <xdr:nvSpPr>
        <xdr:cNvPr id="44" name="Line 44"/>
        <xdr:cNvSpPr>
          <a:spLocks/>
        </xdr:cNvSpPr>
      </xdr:nvSpPr>
      <xdr:spPr>
        <a:xfrm flipH="1" flipV="1">
          <a:off x="60198000" y="5086350"/>
          <a:ext cx="29718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114300</xdr:rowOff>
    </xdr:from>
    <xdr:to>
      <xdr:col>90</xdr:col>
      <xdr:colOff>504825</xdr:colOff>
      <xdr:row>24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65398650" y="57340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40</xdr:row>
      <xdr:rowOff>0</xdr:rowOff>
    </xdr:from>
    <xdr:to>
      <xdr:col>98</xdr:col>
      <xdr:colOff>495300</xdr:colOff>
      <xdr:row>43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68370450" y="9734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9</xdr:row>
      <xdr:rowOff>142875</xdr:rowOff>
    </xdr:from>
    <xdr:to>
      <xdr:col>70</xdr:col>
      <xdr:colOff>495300</xdr:colOff>
      <xdr:row>9</xdr:row>
      <xdr:rowOff>180975</xdr:rowOff>
    </xdr:to>
    <xdr:sp>
      <xdr:nvSpPr>
        <xdr:cNvPr id="47" name="Line 47"/>
        <xdr:cNvSpPr>
          <a:spLocks/>
        </xdr:cNvSpPr>
      </xdr:nvSpPr>
      <xdr:spPr>
        <a:xfrm flipH="1">
          <a:off x="51301650" y="267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0</xdr:rowOff>
    </xdr:from>
    <xdr:to>
      <xdr:col>87</xdr:col>
      <xdr:colOff>247650</xdr:colOff>
      <xdr:row>21</xdr:row>
      <xdr:rowOff>142875</xdr:rowOff>
    </xdr:to>
    <xdr:sp>
      <xdr:nvSpPr>
        <xdr:cNvPr id="48" name="Line 48"/>
        <xdr:cNvSpPr>
          <a:spLocks/>
        </xdr:cNvSpPr>
      </xdr:nvSpPr>
      <xdr:spPr>
        <a:xfrm flipH="1" flipV="1">
          <a:off x="63912750" y="5391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133350</xdr:rowOff>
    </xdr:from>
    <xdr:to>
      <xdr:col>86</xdr:col>
      <xdr:colOff>476250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63169800" y="52959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0</xdr:rowOff>
    </xdr:from>
    <xdr:to>
      <xdr:col>62</xdr:col>
      <xdr:colOff>495300</xdr:colOff>
      <xdr:row>14</xdr:row>
      <xdr:rowOff>114300</xdr:rowOff>
    </xdr:to>
    <xdr:sp>
      <xdr:nvSpPr>
        <xdr:cNvPr id="50" name="Line 50"/>
        <xdr:cNvSpPr>
          <a:spLocks/>
        </xdr:cNvSpPr>
      </xdr:nvSpPr>
      <xdr:spPr>
        <a:xfrm flipH="1">
          <a:off x="45358050" y="3790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13</xdr:row>
      <xdr:rowOff>152400</xdr:rowOff>
    </xdr:from>
    <xdr:to>
      <xdr:col>63</xdr:col>
      <xdr:colOff>266700</xdr:colOff>
      <xdr:row>14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46101000" y="3714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13</xdr:row>
      <xdr:rowOff>114300</xdr:rowOff>
    </xdr:from>
    <xdr:to>
      <xdr:col>64</xdr:col>
      <xdr:colOff>495300</xdr:colOff>
      <xdr:row>13</xdr:row>
      <xdr:rowOff>152400</xdr:rowOff>
    </xdr:to>
    <xdr:sp>
      <xdr:nvSpPr>
        <xdr:cNvPr id="52" name="Line 52"/>
        <xdr:cNvSpPr>
          <a:spLocks/>
        </xdr:cNvSpPr>
      </xdr:nvSpPr>
      <xdr:spPr>
        <a:xfrm flipH="1">
          <a:off x="46843950" y="3676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10</xdr:row>
      <xdr:rowOff>114300</xdr:rowOff>
    </xdr:from>
    <xdr:to>
      <xdr:col>67</xdr:col>
      <xdr:colOff>266700</xdr:colOff>
      <xdr:row>14</xdr:row>
      <xdr:rowOff>114300</xdr:rowOff>
    </xdr:to>
    <xdr:sp>
      <xdr:nvSpPr>
        <xdr:cNvPr id="53" name="Line 53"/>
        <xdr:cNvSpPr>
          <a:spLocks/>
        </xdr:cNvSpPr>
      </xdr:nvSpPr>
      <xdr:spPr>
        <a:xfrm flipH="1">
          <a:off x="45358050" y="2914650"/>
          <a:ext cx="445770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54</xdr:col>
      <xdr:colOff>0</xdr:colOff>
      <xdr:row>47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22802850" y="108775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78</xdr:col>
      <xdr:colOff>228600</xdr:colOff>
      <xdr:row>46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57721500" y="11106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44</xdr:col>
      <xdr:colOff>495300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32727900" y="57340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34213800" y="5048250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16</xdr:row>
      <xdr:rowOff>114300</xdr:rowOff>
    </xdr:from>
    <xdr:to>
      <xdr:col>73</xdr:col>
      <xdr:colOff>266700</xdr:colOff>
      <xdr:row>16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41643300" y="4362450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19</xdr:row>
      <xdr:rowOff>114300</xdr:rowOff>
    </xdr:from>
    <xdr:to>
      <xdr:col>80</xdr:col>
      <xdr:colOff>495300</xdr:colOff>
      <xdr:row>19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49291875" y="50482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21</xdr:col>
      <xdr:colOff>266700</xdr:colOff>
      <xdr:row>37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10439400" y="8477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152400</xdr:rowOff>
    </xdr:from>
    <xdr:to>
      <xdr:col>34</xdr:col>
      <xdr:colOff>495300</xdr:colOff>
      <xdr:row>29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2455545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35</xdr:col>
      <xdr:colOff>266700</xdr:colOff>
      <xdr:row>28</xdr:row>
      <xdr:rowOff>152400</xdr:rowOff>
    </xdr:to>
    <xdr:sp>
      <xdr:nvSpPr>
        <xdr:cNvPr id="62" name="Line 62"/>
        <xdr:cNvSpPr>
          <a:spLocks/>
        </xdr:cNvSpPr>
      </xdr:nvSpPr>
      <xdr:spPr>
        <a:xfrm flipH="1">
          <a:off x="2529840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152400</xdr:rowOff>
    </xdr:from>
    <xdr:to>
      <xdr:col>38</xdr:col>
      <xdr:colOff>495300</xdr:colOff>
      <xdr:row>26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75272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39</xdr:col>
      <xdr:colOff>266700</xdr:colOff>
      <xdr:row>25</xdr:row>
      <xdr:rowOff>152400</xdr:rowOff>
    </xdr:to>
    <xdr:sp>
      <xdr:nvSpPr>
        <xdr:cNvPr id="64" name="Line 64"/>
        <xdr:cNvSpPr>
          <a:spLocks/>
        </xdr:cNvSpPr>
      </xdr:nvSpPr>
      <xdr:spPr>
        <a:xfrm flipH="1">
          <a:off x="2827020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152400</xdr:rowOff>
    </xdr:from>
    <xdr:to>
      <xdr:col>43</xdr:col>
      <xdr:colOff>266700</xdr:colOff>
      <xdr:row>22</xdr:row>
      <xdr:rowOff>219075</xdr:rowOff>
    </xdr:to>
    <xdr:sp>
      <xdr:nvSpPr>
        <xdr:cNvPr id="65" name="Line 65"/>
        <xdr:cNvSpPr>
          <a:spLocks/>
        </xdr:cNvSpPr>
      </xdr:nvSpPr>
      <xdr:spPr>
        <a:xfrm flipH="1">
          <a:off x="31242000" y="57721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495300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 flipH="1">
          <a:off x="3198495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219075</xdr:rowOff>
    </xdr:from>
    <xdr:to>
      <xdr:col>42</xdr:col>
      <xdr:colOff>495300</xdr:colOff>
      <xdr:row>23</xdr:row>
      <xdr:rowOff>95250</xdr:rowOff>
    </xdr:to>
    <xdr:sp>
      <xdr:nvSpPr>
        <xdr:cNvPr id="67" name="Line 67"/>
        <xdr:cNvSpPr>
          <a:spLocks/>
        </xdr:cNvSpPr>
      </xdr:nvSpPr>
      <xdr:spPr>
        <a:xfrm flipH="1">
          <a:off x="30499050" y="58388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114300</xdr:rowOff>
    </xdr:to>
    <xdr:sp>
      <xdr:nvSpPr>
        <xdr:cNvPr id="68" name="Line 68"/>
        <xdr:cNvSpPr>
          <a:spLocks/>
        </xdr:cNvSpPr>
      </xdr:nvSpPr>
      <xdr:spPr>
        <a:xfrm flipH="1">
          <a:off x="26784300" y="6534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95250</xdr:rowOff>
    </xdr:from>
    <xdr:to>
      <xdr:col>41</xdr:col>
      <xdr:colOff>266700</xdr:colOff>
      <xdr:row>24</xdr:row>
      <xdr:rowOff>114300</xdr:rowOff>
    </xdr:to>
    <xdr:sp>
      <xdr:nvSpPr>
        <xdr:cNvPr id="69" name="Line 69"/>
        <xdr:cNvSpPr>
          <a:spLocks/>
        </xdr:cNvSpPr>
      </xdr:nvSpPr>
      <xdr:spPr>
        <a:xfrm flipV="1">
          <a:off x="29013150" y="5943600"/>
          <a:ext cx="1485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0</xdr:rowOff>
    </xdr:from>
    <xdr:to>
      <xdr:col>44</xdr:col>
      <xdr:colOff>495300</xdr:colOff>
      <xdr:row>20</xdr:row>
      <xdr:rowOff>142875</xdr:rowOff>
    </xdr:to>
    <xdr:sp>
      <xdr:nvSpPr>
        <xdr:cNvPr id="70" name="Line 70"/>
        <xdr:cNvSpPr>
          <a:spLocks/>
        </xdr:cNvSpPr>
      </xdr:nvSpPr>
      <xdr:spPr>
        <a:xfrm flipH="1">
          <a:off x="31984950" y="5162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19</xdr:row>
      <xdr:rowOff>152400</xdr:rowOff>
    </xdr:from>
    <xdr:to>
      <xdr:col>45</xdr:col>
      <xdr:colOff>266700</xdr:colOff>
      <xdr:row>20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32727900" y="5086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19</xdr:row>
      <xdr:rowOff>114300</xdr:rowOff>
    </xdr:from>
    <xdr:to>
      <xdr:col>46</xdr:col>
      <xdr:colOff>495300</xdr:colOff>
      <xdr:row>19</xdr:row>
      <xdr:rowOff>152400</xdr:rowOff>
    </xdr:to>
    <xdr:sp>
      <xdr:nvSpPr>
        <xdr:cNvPr id="72" name="Line 72"/>
        <xdr:cNvSpPr>
          <a:spLocks/>
        </xdr:cNvSpPr>
      </xdr:nvSpPr>
      <xdr:spPr>
        <a:xfrm flipH="1">
          <a:off x="33470850" y="5048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17</xdr:row>
      <xdr:rowOff>0</xdr:rowOff>
    </xdr:from>
    <xdr:to>
      <xdr:col>54</xdr:col>
      <xdr:colOff>495300</xdr:colOff>
      <xdr:row>19</xdr:row>
      <xdr:rowOff>114300</xdr:rowOff>
    </xdr:to>
    <xdr:sp>
      <xdr:nvSpPr>
        <xdr:cNvPr id="73" name="Line 73"/>
        <xdr:cNvSpPr>
          <a:spLocks/>
        </xdr:cNvSpPr>
      </xdr:nvSpPr>
      <xdr:spPr>
        <a:xfrm flipH="1">
          <a:off x="36442650" y="44767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28</xdr:row>
      <xdr:rowOff>114300</xdr:rowOff>
    </xdr:from>
    <xdr:to>
      <xdr:col>94</xdr:col>
      <xdr:colOff>476250</xdr:colOff>
      <xdr:row>28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62903100" y="71056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39128700" y="7105650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28</xdr:row>
      <xdr:rowOff>114300</xdr:rowOff>
    </xdr:from>
    <xdr:to>
      <xdr:col>73</xdr:col>
      <xdr:colOff>266700</xdr:colOff>
      <xdr:row>31</xdr:row>
      <xdr:rowOff>0</xdr:rowOff>
    </xdr:to>
    <xdr:sp>
      <xdr:nvSpPr>
        <xdr:cNvPr id="76" name="Line 76"/>
        <xdr:cNvSpPr>
          <a:spLocks/>
        </xdr:cNvSpPr>
      </xdr:nvSpPr>
      <xdr:spPr>
        <a:xfrm>
          <a:off x="50568225" y="710565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31</xdr:row>
      <xdr:rowOff>0</xdr:rowOff>
    </xdr:from>
    <xdr:to>
      <xdr:col>74</xdr:col>
      <xdr:colOff>495300</xdr:colOff>
      <xdr:row>31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54273450" y="7677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31</xdr:row>
      <xdr:rowOff>76200</xdr:rowOff>
    </xdr:from>
    <xdr:to>
      <xdr:col>75</xdr:col>
      <xdr:colOff>266700</xdr:colOff>
      <xdr:row>31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5016400" y="7753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25</xdr:row>
      <xdr:rowOff>114300</xdr:rowOff>
    </xdr:from>
    <xdr:to>
      <xdr:col>89</xdr:col>
      <xdr:colOff>247650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55473600" y="6419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85</xdr:col>
      <xdr:colOff>247650</xdr:colOff>
      <xdr:row>22</xdr:row>
      <xdr:rowOff>114300</xdr:rowOff>
    </xdr:to>
    <xdr:sp>
      <xdr:nvSpPr>
        <xdr:cNvPr id="80" name="Line 80"/>
        <xdr:cNvSpPr>
          <a:spLocks/>
        </xdr:cNvSpPr>
      </xdr:nvSpPr>
      <xdr:spPr>
        <a:xfrm>
          <a:off x="55473600" y="57340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79</xdr:col>
      <xdr:colOff>266700</xdr:colOff>
      <xdr:row>19</xdr:row>
      <xdr:rowOff>114300</xdr:rowOff>
    </xdr:to>
    <xdr:sp>
      <xdr:nvSpPr>
        <xdr:cNvPr id="81" name="Line 81"/>
        <xdr:cNvSpPr>
          <a:spLocks/>
        </xdr:cNvSpPr>
      </xdr:nvSpPr>
      <xdr:spPr>
        <a:xfrm flipH="1" flipV="1">
          <a:off x="54273450" y="43624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16</xdr:row>
      <xdr:rowOff>114300</xdr:rowOff>
    </xdr:from>
    <xdr:to>
      <xdr:col>92</xdr:col>
      <xdr:colOff>47625</xdr:colOff>
      <xdr:row>16</xdr:row>
      <xdr:rowOff>114300</xdr:rowOff>
    </xdr:to>
    <xdr:sp>
      <xdr:nvSpPr>
        <xdr:cNvPr id="82" name="Line 82"/>
        <xdr:cNvSpPr>
          <a:spLocks/>
        </xdr:cNvSpPr>
      </xdr:nvSpPr>
      <xdr:spPr>
        <a:xfrm>
          <a:off x="54273450" y="4362450"/>
          <a:ext cx="13668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31</xdr:row>
      <xdr:rowOff>114300</xdr:rowOff>
    </xdr:from>
    <xdr:to>
      <xdr:col>100</xdr:col>
      <xdr:colOff>476250</xdr:colOff>
      <xdr:row>31</xdr:row>
      <xdr:rowOff>142875</xdr:rowOff>
    </xdr:to>
    <xdr:sp>
      <xdr:nvSpPr>
        <xdr:cNvPr id="83" name="Line 83"/>
        <xdr:cNvSpPr>
          <a:spLocks/>
        </xdr:cNvSpPr>
      </xdr:nvSpPr>
      <xdr:spPr>
        <a:xfrm>
          <a:off x="73571100" y="77914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31</xdr:row>
      <xdr:rowOff>142875</xdr:rowOff>
    </xdr:from>
    <xdr:to>
      <xdr:col>101</xdr:col>
      <xdr:colOff>247650</xdr:colOff>
      <xdr:row>31</xdr:row>
      <xdr:rowOff>200025</xdr:rowOff>
    </xdr:to>
    <xdr:sp>
      <xdr:nvSpPr>
        <xdr:cNvPr id="84" name="Line 84"/>
        <xdr:cNvSpPr>
          <a:spLocks/>
        </xdr:cNvSpPr>
      </xdr:nvSpPr>
      <xdr:spPr>
        <a:xfrm>
          <a:off x="74314050" y="7820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32</xdr:row>
      <xdr:rowOff>114300</xdr:rowOff>
    </xdr:from>
    <xdr:to>
      <xdr:col>108</xdr:col>
      <xdr:colOff>495300</xdr:colOff>
      <xdr:row>34</xdr:row>
      <xdr:rowOff>114300</xdr:rowOff>
    </xdr:to>
    <xdr:sp>
      <xdr:nvSpPr>
        <xdr:cNvPr id="85" name="Line 85"/>
        <xdr:cNvSpPr>
          <a:spLocks/>
        </xdr:cNvSpPr>
      </xdr:nvSpPr>
      <xdr:spPr>
        <a:xfrm flipH="1" flipV="1">
          <a:off x="76561950" y="802005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114300</xdr:rowOff>
    </xdr:from>
    <xdr:to>
      <xdr:col>95</xdr:col>
      <xdr:colOff>247650</xdr:colOff>
      <xdr:row>28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9856350" y="7105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152400</xdr:rowOff>
    </xdr:from>
    <xdr:to>
      <xdr:col>96</xdr:col>
      <xdr:colOff>476250</xdr:colOff>
      <xdr:row>29</xdr:row>
      <xdr:rowOff>0</xdr:rowOff>
    </xdr:to>
    <xdr:sp>
      <xdr:nvSpPr>
        <xdr:cNvPr id="87" name="Line 87"/>
        <xdr:cNvSpPr>
          <a:spLocks/>
        </xdr:cNvSpPr>
      </xdr:nvSpPr>
      <xdr:spPr>
        <a:xfrm>
          <a:off x="70599300" y="7143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114300</xdr:rowOff>
    </xdr:from>
    <xdr:to>
      <xdr:col>90</xdr:col>
      <xdr:colOff>476250</xdr:colOff>
      <xdr:row>25</xdr:row>
      <xdr:rowOff>152400</xdr:rowOff>
    </xdr:to>
    <xdr:sp>
      <xdr:nvSpPr>
        <xdr:cNvPr id="88" name="Line 88"/>
        <xdr:cNvSpPr>
          <a:spLocks/>
        </xdr:cNvSpPr>
      </xdr:nvSpPr>
      <xdr:spPr>
        <a:xfrm>
          <a:off x="6614160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152400</xdr:rowOff>
    </xdr:from>
    <xdr:to>
      <xdr:col>91</xdr:col>
      <xdr:colOff>247650</xdr:colOff>
      <xdr:row>26</xdr:row>
      <xdr:rowOff>0</xdr:rowOff>
    </xdr:to>
    <xdr:sp>
      <xdr:nvSpPr>
        <xdr:cNvPr id="89" name="Line 89"/>
        <xdr:cNvSpPr>
          <a:spLocks/>
        </xdr:cNvSpPr>
      </xdr:nvSpPr>
      <xdr:spPr>
        <a:xfrm>
          <a:off x="6688455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90" name="Line 90"/>
        <xdr:cNvSpPr>
          <a:spLocks/>
        </xdr:cNvSpPr>
      </xdr:nvSpPr>
      <xdr:spPr>
        <a:xfrm>
          <a:off x="6316980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152400</xdr:rowOff>
    </xdr:from>
    <xdr:to>
      <xdr:col>87</xdr:col>
      <xdr:colOff>247650</xdr:colOff>
      <xdr:row>23</xdr:row>
      <xdr:rowOff>0</xdr:rowOff>
    </xdr:to>
    <xdr:sp>
      <xdr:nvSpPr>
        <xdr:cNvPr id="91" name="Line 91"/>
        <xdr:cNvSpPr>
          <a:spLocks/>
        </xdr:cNvSpPr>
      </xdr:nvSpPr>
      <xdr:spPr>
        <a:xfrm>
          <a:off x="6391275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10</xdr:row>
      <xdr:rowOff>0</xdr:rowOff>
    </xdr:from>
    <xdr:to>
      <xdr:col>68</xdr:col>
      <xdr:colOff>495300</xdr:colOff>
      <xdr:row>10</xdr:row>
      <xdr:rowOff>114300</xdr:rowOff>
    </xdr:to>
    <xdr:sp>
      <xdr:nvSpPr>
        <xdr:cNvPr id="92" name="Line 92"/>
        <xdr:cNvSpPr>
          <a:spLocks/>
        </xdr:cNvSpPr>
      </xdr:nvSpPr>
      <xdr:spPr>
        <a:xfrm flipH="1">
          <a:off x="49815750" y="2800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9</xdr:row>
      <xdr:rowOff>180975</xdr:rowOff>
    </xdr:from>
    <xdr:to>
      <xdr:col>69</xdr:col>
      <xdr:colOff>266700</xdr:colOff>
      <xdr:row>10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50558700" y="271462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37</xdr:row>
      <xdr:rowOff>0</xdr:rowOff>
    </xdr:from>
    <xdr:to>
      <xdr:col>75</xdr:col>
      <xdr:colOff>0</xdr:colOff>
      <xdr:row>38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02870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114300</xdr:rowOff>
    </xdr:from>
    <xdr:to>
      <xdr:col>14</xdr:col>
      <xdr:colOff>647700</xdr:colOff>
      <xdr:row>39</xdr:row>
      <xdr:rowOff>28575</xdr:rowOff>
    </xdr:to>
    <xdr:grpSp>
      <xdr:nvGrpSpPr>
        <xdr:cNvPr id="99" name="Group 99"/>
        <xdr:cNvGrpSpPr>
          <a:grpSpLocks noChangeAspect="1"/>
        </xdr:cNvGrpSpPr>
      </xdr:nvGrpSpPr>
      <xdr:grpSpPr>
        <a:xfrm>
          <a:off x="102870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0" name="Line 1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32</xdr:row>
      <xdr:rowOff>219075</xdr:rowOff>
    </xdr:from>
    <xdr:to>
      <xdr:col>21</xdr:col>
      <xdr:colOff>419100</xdr:colOff>
      <xdr:row>34</xdr:row>
      <xdr:rowOff>114300</xdr:rowOff>
    </xdr:to>
    <xdr:grpSp>
      <xdr:nvGrpSpPr>
        <xdr:cNvPr id="102" name="Group 102"/>
        <xdr:cNvGrpSpPr>
          <a:grpSpLocks noChangeAspect="1"/>
        </xdr:cNvGrpSpPr>
      </xdr:nvGrpSpPr>
      <xdr:grpSpPr>
        <a:xfrm>
          <a:off x="15478125" y="812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219075</xdr:rowOff>
    </xdr:from>
    <xdr:to>
      <xdr:col>22</xdr:col>
      <xdr:colOff>647700</xdr:colOff>
      <xdr:row>34</xdr:row>
      <xdr:rowOff>114300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62306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37</xdr:row>
      <xdr:rowOff>114300</xdr:rowOff>
    </xdr:from>
    <xdr:to>
      <xdr:col>21</xdr:col>
      <xdr:colOff>419100</xdr:colOff>
      <xdr:row>39</xdr:row>
      <xdr:rowOff>28575</xdr:rowOff>
    </xdr:to>
    <xdr:grpSp>
      <xdr:nvGrpSpPr>
        <xdr:cNvPr id="108" name="Group 108"/>
        <xdr:cNvGrpSpPr>
          <a:grpSpLocks noChangeAspect="1"/>
        </xdr:cNvGrpSpPr>
      </xdr:nvGrpSpPr>
      <xdr:grpSpPr>
        <a:xfrm>
          <a:off x="154781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37</xdr:row>
      <xdr:rowOff>114300</xdr:rowOff>
    </xdr:from>
    <xdr:to>
      <xdr:col>22</xdr:col>
      <xdr:colOff>647700</xdr:colOff>
      <xdr:row>39</xdr:row>
      <xdr:rowOff>28575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162306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30</xdr:col>
      <xdr:colOff>342900</xdr:colOff>
      <xdr:row>28</xdr:row>
      <xdr:rowOff>219075</xdr:rowOff>
    </xdr:from>
    <xdr:to>
      <xdr:col>30</xdr:col>
      <xdr:colOff>647700</xdr:colOff>
      <xdr:row>30</xdr:row>
      <xdr:rowOff>114300</xdr:rowOff>
    </xdr:to>
    <xdr:grpSp>
      <xdr:nvGrpSpPr>
        <xdr:cNvPr id="115" name="Group 115"/>
        <xdr:cNvGrpSpPr>
          <a:grpSpLocks noChangeAspect="1"/>
        </xdr:cNvGrpSpPr>
      </xdr:nvGrpSpPr>
      <xdr:grpSpPr>
        <a:xfrm>
          <a:off x="22174200" y="7210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5452110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74</xdr:col>
      <xdr:colOff>0</xdr:colOff>
      <xdr:row>25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545211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36</xdr:col>
      <xdr:colOff>342900</xdr:colOff>
      <xdr:row>24</xdr:row>
      <xdr:rowOff>219075</xdr:rowOff>
    </xdr:from>
    <xdr:to>
      <xdr:col>36</xdr:col>
      <xdr:colOff>647700</xdr:colOff>
      <xdr:row>26</xdr:row>
      <xdr:rowOff>114300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266319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22</xdr:row>
      <xdr:rowOff>219075</xdr:rowOff>
    </xdr:from>
    <xdr:to>
      <xdr:col>39</xdr:col>
      <xdr:colOff>419100</xdr:colOff>
      <xdr:row>24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88512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20</xdr:row>
      <xdr:rowOff>142875</xdr:rowOff>
    </xdr:from>
    <xdr:to>
      <xdr:col>43</xdr:col>
      <xdr:colOff>266700</xdr:colOff>
      <xdr:row>21</xdr:row>
      <xdr:rowOff>114300</xdr:rowOff>
    </xdr:to>
    <xdr:sp>
      <xdr:nvSpPr>
        <xdr:cNvPr id="126" name="Line 126"/>
        <xdr:cNvSpPr>
          <a:spLocks/>
        </xdr:cNvSpPr>
      </xdr:nvSpPr>
      <xdr:spPr>
        <a:xfrm flipH="1">
          <a:off x="31242000" y="5305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17</xdr:row>
      <xdr:rowOff>209550</xdr:rowOff>
    </xdr:from>
    <xdr:to>
      <xdr:col>49</xdr:col>
      <xdr:colOff>419100</xdr:colOff>
      <xdr:row>19</xdr:row>
      <xdr:rowOff>114300</xdr:rowOff>
    </xdr:to>
    <xdr:grpSp>
      <xdr:nvGrpSpPr>
        <xdr:cNvPr id="127" name="Group 127"/>
        <xdr:cNvGrpSpPr>
          <a:grpSpLocks noChangeAspect="1"/>
        </xdr:cNvGrpSpPr>
      </xdr:nvGrpSpPr>
      <xdr:grpSpPr>
        <a:xfrm>
          <a:off x="36280725" y="4686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1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14</xdr:row>
      <xdr:rowOff>209550</xdr:rowOff>
    </xdr:from>
    <xdr:to>
      <xdr:col>58</xdr:col>
      <xdr:colOff>647700</xdr:colOff>
      <xdr:row>16</xdr:row>
      <xdr:rowOff>114300</xdr:rowOff>
    </xdr:to>
    <xdr:grpSp>
      <xdr:nvGrpSpPr>
        <xdr:cNvPr id="130" name="Group 130"/>
        <xdr:cNvGrpSpPr>
          <a:grpSpLocks noChangeAspect="1"/>
        </xdr:cNvGrpSpPr>
      </xdr:nvGrpSpPr>
      <xdr:grpSpPr>
        <a:xfrm>
          <a:off x="429768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1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12</xdr:row>
      <xdr:rowOff>219075</xdr:rowOff>
    </xdr:from>
    <xdr:to>
      <xdr:col>61</xdr:col>
      <xdr:colOff>419100</xdr:colOff>
      <xdr:row>14</xdr:row>
      <xdr:rowOff>114300</xdr:rowOff>
    </xdr:to>
    <xdr:grpSp>
      <xdr:nvGrpSpPr>
        <xdr:cNvPr id="133" name="Group 133"/>
        <xdr:cNvGrpSpPr>
          <a:grpSpLocks noChangeAspect="1"/>
        </xdr:cNvGrpSpPr>
      </xdr:nvGrpSpPr>
      <xdr:grpSpPr>
        <a:xfrm>
          <a:off x="45196125" y="3552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4" name="Line 13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14</xdr:row>
      <xdr:rowOff>114300</xdr:rowOff>
    </xdr:from>
    <xdr:to>
      <xdr:col>61</xdr:col>
      <xdr:colOff>266700</xdr:colOff>
      <xdr:row>16</xdr:row>
      <xdr:rowOff>114300</xdr:rowOff>
    </xdr:to>
    <xdr:sp>
      <xdr:nvSpPr>
        <xdr:cNvPr id="136" name="Line 136"/>
        <xdr:cNvSpPr>
          <a:spLocks/>
        </xdr:cNvSpPr>
      </xdr:nvSpPr>
      <xdr:spPr>
        <a:xfrm flipH="1">
          <a:off x="43129200" y="3905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26</xdr:row>
      <xdr:rowOff>219075</xdr:rowOff>
    </xdr:from>
    <xdr:to>
      <xdr:col>68</xdr:col>
      <xdr:colOff>657225</xdr:colOff>
      <xdr:row>28</xdr:row>
      <xdr:rowOff>114300</xdr:rowOff>
    </xdr:to>
    <xdr:grpSp>
      <xdr:nvGrpSpPr>
        <xdr:cNvPr id="137" name="Group 137"/>
        <xdr:cNvGrpSpPr>
          <a:grpSpLocks noChangeAspect="1"/>
        </xdr:cNvGrpSpPr>
      </xdr:nvGrpSpPr>
      <xdr:grpSpPr>
        <a:xfrm>
          <a:off x="50415825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44</xdr:row>
      <xdr:rowOff>209550</xdr:rowOff>
    </xdr:from>
    <xdr:to>
      <xdr:col>83</xdr:col>
      <xdr:colOff>419100</xdr:colOff>
      <xdr:row>46</xdr:row>
      <xdr:rowOff>114300</xdr:rowOff>
    </xdr:to>
    <xdr:grpSp>
      <xdr:nvGrpSpPr>
        <xdr:cNvPr id="140" name="Group 140"/>
        <xdr:cNvGrpSpPr>
          <a:grpSpLocks noChangeAspect="1"/>
        </xdr:cNvGrpSpPr>
      </xdr:nvGrpSpPr>
      <xdr:grpSpPr>
        <a:xfrm>
          <a:off x="61541025" y="10858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1" name="Line 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43</xdr:row>
      <xdr:rowOff>114300</xdr:rowOff>
    </xdr:from>
    <xdr:to>
      <xdr:col>89</xdr:col>
      <xdr:colOff>419100</xdr:colOff>
      <xdr:row>45</xdr:row>
      <xdr:rowOff>28575</xdr:rowOff>
    </xdr:to>
    <xdr:grpSp>
      <xdr:nvGrpSpPr>
        <xdr:cNvPr id="143" name="Group 143"/>
        <xdr:cNvGrpSpPr>
          <a:grpSpLocks/>
        </xdr:cNvGrpSpPr>
      </xdr:nvGrpSpPr>
      <xdr:grpSpPr>
        <a:xfrm>
          <a:off x="65998725" y="10534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43</xdr:row>
      <xdr:rowOff>114300</xdr:rowOff>
    </xdr:from>
    <xdr:to>
      <xdr:col>90</xdr:col>
      <xdr:colOff>647700</xdr:colOff>
      <xdr:row>45</xdr:row>
      <xdr:rowOff>28575</xdr:rowOff>
    </xdr:to>
    <xdr:grpSp>
      <xdr:nvGrpSpPr>
        <xdr:cNvPr id="146" name="Group 146"/>
        <xdr:cNvGrpSpPr>
          <a:grpSpLocks noChangeAspect="1"/>
        </xdr:cNvGrpSpPr>
      </xdr:nvGrpSpPr>
      <xdr:grpSpPr>
        <a:xfrm>
          <a:off x="6675120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1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476250</xdr:colOff>
      <xdr:row>29</xdr:row>
      <xdr:rowOff>0</xdr:rowOff>
    </xdr:from>
    <xdr:to>
      <xdr:col>103</xdr:col>
      <xdr:colOff>266700</xdr:colOff>
      <xdr:row>32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71342250" y="72199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32</xdr:row>
      <xdr:rowOff>219075</xdr:rowOff>
    </xdr:from>
    <xdr:to>
      <xdr:col>128</xdr:col>
      <xdr:colOff>647700</xdr:colOff>
      <xdr:row>34</xdr:row>
      <xdr:rowOff>114300</xdr:rowOff>
    </xdr:to>
    <xdr:grpSp>
      <xdr:nvGrpSpPr>
        <xdr:cNvPr id="150" name="Group 150"/>
        <xdr:cNvGrpSpPr>
          <a:grpSpLocks noChangeAspect="1"/>
        </xdr:cNvGrpSpPr>
      </xdr:nvGrpSpPr>
      <xdr:grpSpPr>
        <a:xfrm>
          <a:off x="949833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32</xdr:row>
      <xdr:rowOff>219075</xdr:rowOff>
    </xdr:from>
    <xdr:to>
      <xdr:col>112</xdr:col>
      <xdr:colOff>647700</xdr:colOff>
      <xdr:row>34</xdr:row>
      <xdr:rowOff>114300</xdr:rowOff>
    </xdr:to>
    <xdr:grpSp>
      <xdr:nvGrpSpPr>
        <xdr:cNvPr id="153" name="Group 153"/>
        <xdr:cNvGrpSpPr>
          <a:grpSpLocks noChangeAspect="1"/>
        </xdr:cNvGrpSpPr>
      </xdr:nvGrpSpPr>
      <xdr:grpSpPr>
        <a:xfrm>
          <a:off x="830961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32</xdr:row>
      <xdr:rowOff>219075</xdr:rowOff>
    </xdr:from>
    <xdr:to>
      <xdr:col>108</xdr:col>
      <xdr:colOff>647700</xdr:colOff>
      <xdr:row>34</xdr:row>
      <xdr:rowOff>114300</xdr:rowOff>
    </xdr:to>
    <xdr:grpSp>
      <xdr:nvGrpSpPr>
        <xdr:cNvPr id="156" name="Group 156"/>
        <xdr:cNvGrpSpPr>
          <a:grpSpLocks noChangeAspect="1"/>
        </xdr:cNvGrpSpPr>
      </xdr:nvGrpSpPr>
      <xdr:grpSpPr>
        <a:xfrm>
          <a:off x="80124300" y="8124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342900</xdr:colOff>
      <xdr:row>37</xdr:row>
      <xdr:rowOff>114300</xdr:rowOff>
    </xdr:from>
    <xdr:to>
      <xdr:col>136</xdr:col>
      <xdr:colOff>647700</xdr:colOff>
      <xdr:row>39</xdr:row>
      <xdr:rowOff>28575</xdr:rowOff>
    </xdr:to>
    <xdr:grpSp>
      <xdr:nvGrpSpPr>
        <xdr:cNvPr id="159" name="Group 159"/>
        <xdr:cNvGrpSpPr>
          <a:grpSpLocks noChangeAspect="1"/>
        </xdr:cNvGrpSpPr>
      </xdr:nvGrpSpPr>
      <xdr:grpSpPr>
        <a:xfrm>
          <a:off x="1009269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37</xdr:row>
      <xdr:rowOff>114300</xdr:rowOff>
    </xdr:from>
    <xdr:to>
      <xdr:col>104</xdr:col>
      <xdr:colOff>647700</xdr:colOff>
      <xdr:row>39</xdr:row>
      <xdr:rowOff>28575</xdr:rowOff>
    </xdr:to>
    <xdr:grpSp>
      <xdr:nvGrpSpPr>
        <xdr:cNvPr id="162" name="Group 162"/>
        <xdr:cNvGrpSpPr>
          <a:grpSpLocks noChangeAspect="1"/>
        </xdr:cNvGrpSpPr>
      </xdr:nvGrpSpPr>
      <xdr:grpSpPr>
        <a:xfrm>
          <a:off x="77152500" y="9163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37</xdr:row>
      <xdr:rowOff>114300</xdr:rowOff>
    </xdr:from>
    <xdr:to>
      <xdr:col>105</xdr:col>
      <xdr:colOff>419100</xdr:colOff>
      <xdr:row>39</xdr:row>
      <xdr:rowOff>28575</xdr:rowOff>
    </xdr:to>
    <xdr:grpSp>
      <xdr:nvGrpSpPr>
        <xdr:cNvPr id="165" name="Group 165"/>
        <xdr:cNvGrpSpPr>
          <a:grpSpLocks noChangeAspect="1"/>
        </xdr:cNvGrpSpPr>
      </xdr:nvGrpSpPr>
      <xdr:grpSpPr>
        <a:xfrm>
          <a:off x="778859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14</xdr:row>
      <xdr:rowOff>219075</xdr:rowOff>
    </xdr:from>
    <xdr:to>
      <xdr:col>73</xdr:col>
      <xdr:colOff>419100</xdr:colOff>
      <xdr:row>16</xdr:row>
      <xdr:rowOff>114300</xdr:rowOff>
    </xdr:to>
    <xdr:grpSp>
      <xdr:nvGrpSpPr>
        <xdr:cNvPr id="168" name="Group 168"/>
        <xdr:cNvGrpSpPr>
          <a:grpSpLocks noChangeAspect="1"/>
        </xdr:cNvGrpSpPr>
      </xdr:nvGrpSpPr>
      <xdr:grpSpPr>
        <a:xfrm>
          <a:off x="54111525" y="4010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17</xdr:row>
      <xdr:rowOff>219075</xdr:rowOff>
    </xdr:from>
    <xdr:to>
      <xdr:col>79</xdr:col>
      <xdr:colOff>419100</xdr:colOff>
      <xdr:row>19</xdr:row>
      <xdr:rowOff>114300</xdr:rowOff>
    </xdr:to>
    <xdr:grpSp>
      <xdr:nvGrpSpPr>
        <xdr:cNvPr id="171" name="Group 171"/>
        <xdr:cNvGrpSpPr>
          <a:grpSpLocks noChangeAspect="1"/>
        </xdr:cNvGrpSpPr>
      </xdr:nvGrpSpPr>
      <xdr:grpSpPr>
        <a:xfrm>
          <a:off x="58569225" y="46958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2" name="Line 1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174" name="text 7166"/>
        <xdr:cNvSpPr txBox="1">
          <a:spLocks noChangeArrowheads="1"/>
        </xdr:cNvSpPr>
      </xdr:nvSpPr>
      <xdr:spPr>
        <a:xfrm>
          <a:off x="619506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84</xdr:col>
      <xdr:colOff>0</xdr:colOff>
      <xdr:row>28</xdr:row>
      <xdr:rowOff>0</xdr:rowOff>
    </xdr:from>
    <xdr:ext cx="971550" cy="228600"/>
    <xdr:sp>
      <xdr:nvSpPr>
        <xdr:cNvPr id="175" name="text 7166"/>
        <xdr:cNvSpPr txBox="1">
          <a:spLocks noChangeArrowheads="1"/>
        </xdr:cNvSpPr>
      </xdr:nvSpPr>
      <xdr:spPr>
        <a:xfrm>
          <a:off x="619506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87</xdr:col>
      <xdr:colOff>247650</xdr:colOff>
      <xdr:row>21</xdr:row>
      <xdr:rowOff>142875</xdr:rowOff>
    </xdr:from>
    <xdr:to>
      <xdr:col>88</xdr:col>
      <xdr:colOff>476250</xdr:colOff>
      <xdr:row>22</xdr:row>
      <xdr:rowOff>114300</xdr:rowOff>
    </xdr:to>
    <xdr:sp>
      <xdr:nvSpPr>
        <xdr:cNvPr id="176" name="Line 176"/>
        <xdr:cNvSpPr>
          <a:spLocks/>
        </xdr:cNvSpPr>
      </xdr:nvSpPr>
      <xdr:spPr>
        <a:xfrm flipH="1" flipV="1">
          <a:off x="64655700" y="5534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27</xdr:row>
      <xdr:rowOff>114300</xdr:rowOff>
    </xdr:from>
    <xdr:to>
      <xdr:col>97</xdr:col>
      <xdr:colOff>266700</xdr:colOff>
      <xdr:row>29</xdr:row>
      <xdr:rowOff>114300</xdr:rowOff>
    </xdr:to>
    <xdr:sp>
      <xdr:nvSpPr>
        <xdr:cNvPr id="177" name="Line 177"/>
        <xdr:cNvSpPr>
          <a:spLocks/>
        </xdr:cNvSpPr>
      </xdr:nvSpPr>
      <xdr:spPr>
        <a:xfrm>
          <a:off x="69875400" y="68770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31</xdr:row>
      <xdr:rowOff>200025</xdr:rowOff>
    </xdr:from>
    <xdr:to>
      <xdr:col>103</xdr:col>
      <xdr:colOff>266700</xdr:colOff>
      <xdr:row>32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75057000" y="7877175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24</xdr:row>
      <xdr:rowOff>114300</xdr:rowOff>
    </xdr:from>
    <xdr:to>
      <xdr:col>94</xdr:col>
      <xdr:colOff>495300</xdr:colOff>
      <xdr:row>27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66913125" y="619125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95250</xdr:rowOff>
    </xdr:from>
    <xdr:to>
      <xdr:col>90</xdr:col>
      <xdr:colOff>504825</xdr:colOff>
      <xdr:row>24</xdr:row>
      <xdr:rowOff>114300</xdr:rowOff>
    </xdr:to>
    <xdr:sp>
      <xdr:nvSpPr>
        <xdr:cNvPr id="180" name="Line 180"/>
        <xdr:cNvSpPr>
          <a:spLocks/>
        </xdr:cNvSpPr>
      </xdr:nvSpPr>
      <xdr:spPr>
        <a:xfrm>
          <a:off x="65398650" y="5943600"/>
          <a:ext cx="1514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0</xdr:rowOff>
    </xdr:from>
    <xdr:to>
      <xdr:col>94</xdr:col>
      <xdr:colOff>495300</xdr:colOff>
      <xdr:row>27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67627500" y="653415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0</xdr:rowOff>
    </xdr:from>
    <xdr:to>
      <xdr:col>88</xdr:col>
      <xdr:colOff>476250</xdr:colOff>
      <xdr:row>23</xdr:row>
      <xdr:rowOff>95250</xdr:rowOff>
    </xdr:to>
    <xdr:sp>
      <xdr:nvSpPr>
        <xdr:cNvPr id="182" name="Line 182"/>
        <xdr:cNvSpPr>
          <a:spLocks/>
        </xdr:cNvSpPr>
      </xdr:nvSpPr>
      <xdr:spPr>
        <a:xfrm>
          <a:off x="64655700" y="58483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27</xdr:row>
      <xdr:rowOff>219075</xdr:rowOff>
    </xdr:from>
    <xdr:to>
      <xdr:col>97</xdr:col>
      <xdr:colOff>419100</xdr:colOff>
      <xdr:row>29</xdr:row>
      <xdr:rowOff>114300</xdr:rowOff>
    </xdr:to>
    <xdr:grpSp>
      <xdr:nvGrpSpPr>
        <xdr:cNvPr id="183" name="Group 183"/>
        <xdr:cNvGrpSpPr>
          <a:grpSpLocks noChangeAspect="1"/>
        </xdr:cNvGrpSpPr>
      </xdr:nvGrpSpPr>
      <xdr:grpSpPr>
        <a:xfrm>
          <a:off x="71942325" y="6981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30</xdr:row>
      <xdr:rowOff>219075</xdr:rowOff>
    </xdr:from>
    <xdr:to>
      <xdr:col>103</xdr:col>
      <xdr:colOff>419100</xdr:colOff>
      <xdr:row>32</xdr:row>
      <xdr:rowOff>114300</xdr:rowOff>
    </xdr:to>
    <xdr:grpSp>
      <xdr:nvGrpSpPr>
        <xdr:cNvPr id="186" name="Group 186"/>
        <xdr:cNvGrpSpPr>
          <a:grpSpLocks noChangeAspect="1"/>
        </xdr:cNvGrpSpPr>
      </xdr:nvGrpSpPr>
      <xdr:grpSpPr>
        <a:xfrm>
          <a:off x="76400025" y="7667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25</xdr:row>
      <xdr:rowOff>219075</xdr:rowOff>
    </xdr:from>
    <xdr:to>
      <xdr:col>94</xdr:col>
      <xdr:colOff>647700</xdr:colOff>
      <xdr:row>27</xdr:row>
      <xdr:rowOff>114300</xdr:rowOff>
    </xdr:to>
    <xdr:grpSp>
      <xdr:nvGrpSpPr>
        <xdr:cNvPr id="189" name="Group 189"/>
        <xdr:cNvGrpSpPr>
          <a:grpSpLocks noChangeAspect="1"/>
        </xdr:cNvGrpSpPr>
      </xdr:nvGrpSpPr>
      <xdr:grpSpPr>
        <a:xfrm>
          <a:off x="697230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22</xdr:row>
      <xdr:rowOff>219075</xdr:rowOff>
    </xdr:from>
    <xdr:to>
      <xdr:col>90</xdr:col>
      <xdr:colOff>657225</xdr:colOff>
      <xdr:row>24</xdr:row>
      <xdr:rowOff>114300</xdr:rowOff>
    </xdr:to>
    <xdr:grpSp>
      <xdr:nvGrpSpPr>
        <xdr:cNvPr id="192" name="Group 192"/>
        <xdr:cNvGrpSpPr>
          <a:grpSpLocks noChangeAspect="1"/>
        </xdr:cNvGrpSpPr>
      </xdr:nvGrpSpPr>
      <xdr:grpSpPr>
        <a:xfrm>
          <a:off x="66760725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40</xdr:row>
      <xdr:rowOff>0</xdr:rowOff>
    </xdr:from>
    <xdr:to>
      <xdr:col>98</xdr:col>
      <xdr:colOff>495300</xdr:colOff>
      <xdr:row>40</xdr:row>
      <xdr:rowOff>95250</xdr:rowOff>
    </xdr:to>
    <xdr:sp>
      <xdr:nvSpPr>
        <xdr:cNvPr id="195" name="Line 195"/>
        <xdr:cNvSpPr>
          <a:spLocks noChangeAspect="1"/>
        </xdr:cNvSpPr>
      </xdr:nvSpPr>
      <xdr:spPr>
        <a:xfrm flipH="1">
          <a:off x="72847200" y="9734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40</xdr:row>
      <xdr:rowOff>95250</xdr:rowOff>
    </xdr:from>
    <xdr:to>
      <xdr:col>98</xdr:col>
      <xdr:colOff>647700</xdr:colOff>
      <xdr:row>41</xdr:row>
      <xdr:rowOff>133350</xdr:rowOff>
    </xdr:to>
    <xdr:sp>
      <xdr:nvSpPr>
        <xdr:cNvPr id="196" name="Oval 196"/>
        <xdr:cNvSpPr>
          <a:spLocks noChangeAspect="1"/>
        </xdr:cNvSpPr>
      </xdr:nvSpPr>
      <xdr:spPr>
        <a:xfrm>
          <a:off x="72694800" y="9829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381762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66</xdr:col>
      <xdr:colOff>228600</xdr:colOff>
      <xdr:row>16</xdr:row>
      <xdr:rowOff>0</xdr:rowOff>
    </xdr:from>
    <xdr:ext cx="523875" cy="228600"/>
    <xdr:sp>
      <xdr:nvSpPr>
        <xdr:cNvPr id="198" name="text 7125"/>
        <xdr:cNvSpPr txBox="1">
          <a:spLocks noChangeArrowheads="1"/>
        </xdr:cNvSpPr>
      </xdr:nvSpPr>
      <xdr:spPr>
        <a:xfrm>
          <a:off x="48806100" y="424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66</xdr:col>
      <xdr:colOff>228600</xdr:colOff>
      <xdr:row>19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48806100" y="493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74</xdr:col>
      <xdr:colOff>228600</xdr:colOff>
      <xdr:row>43</xdr:row>
      <xdr:rowOff>0</xdr:rowOff>
    </xdr:from>
    <xdr:ext cx="523875" cy="228600"/>
    <xdr:sp>
      <xdr:nvSpPr>
        <xdr:cNvPr id="200" name="text 7125"/>
        <xdr:cNvSpPr txBox="1">
          <a:spLocks noChangeArrowheads="1"/>
        </xdr:cNvSpPr>
      </xdr:nvSpPr>
      <xdr:spPr>
        <a:xfrm>
          <a:off x="54749700" y="10420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104</xdr:col>
      <xdr:colOff>228600</xdr:colOff>
      <xdr:row>43</xdr:row>
      <xdr:rowOff>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77038200" y="10420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41</xdr:col>
      <xdr:colOff>0</xdr:colOff>
      <xdr:row>30</xdr:row>
      <xdr:rowOff>0</xdr:rowOff>
    </xdr:from>
    <xdr:to>
      <xdr:col>68</xdr:col>
      <xdr:colOff>0</xdr:colOff>
      <xdr:row>33</xdr:row>
      <xdr:rowOff>0</xdr:rowOff>
    </xdr:to>
    <xdr:grpSp>
      <xdr:nvGrpSpPr>
        <xdr:cNvPr id="202" name="Group 202"/>
        <xdr:cNvGrpSpPr>
          <a:grpSpLocks/>
        </xdr:cNvGrpSpPr>
      </xdr:nvGrpSpPr>
      <xdr:grpSpPr>
        <a:xfrm>
          <a:off x="30232350" y="7448550"/>
          <a:ext cx="19831050" cy="685800"/>
          <a:chOff x="115" y="298"/>
          <a:chExt cx="1117" cy="40"/>
        </a:xfrm>
        <a:solidFill>
          <a:srgbClr val="FFFFFF"/>
        </a:solidFill>
      </xdr:grpSpPr>
      <xdr:sp>
        <xdr:nvSpPr>
          <xdr:cNvPr id="203" name="Rectangle 20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0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41</xdr:row>
      <xdr:rowOff>76200</xdr:rowOff>
    </xdr:from>
    <xdr:to>
      <xdr:col>68</xdr:col>
      <xdr:colOff>0</xdr:colOff>
      <xdr:row>42</xdr:row>
      <xdr:rowOff>152400</xdr:rowOff>
    </xdr:to>
    <xdr:grpSp>
      <xdr:nvGrpSpPr>
        <xdr:cNvPr id="219" name="Group 219"/>
        <xdr:cNvGrpSpPr>
          <a:grpSpLocks/>
        </xdr:cNvGrpSpPr>
      </xdr:nvGrpSpPr>
      <xdr:grpSpPr>
        <a:xfrm>
          <a:off x="30232350" y="10039350"/>
          <a:ext cx="1983105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22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9</xdr:row>
      <xdr:rowOff>28575</xdr:rowOff>
    </xdr:from>
    <xdr:ext cx="523875" cy="228600"/>
    <xdr:sp>
      <xdr:nvSpPr>
        <xdr:cNvPr id="229" name="text 7125"/>
        <xdr:cNvSpPr txBox="1">
          <a:spLocks noChangeArrowheads="1"/>
        </xdr:cNvSpPr>
      </xdr:nvSpPr>
      <xdr:spPr>
        <a:xfrm>
          <a:off x="51777900" y="2562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117</a:t>
          </a:r>
        </a:p>
      </xdr:txBody>
    </xdr:sp>
    <xdr:clientData/>
  </xdr:oneCellAnchor>
  <xdr:oneCellAnchor>
    <xdr:from>
      <xdr:col>88</xdr:col>
      <xdr:colOff>228600</xdr:colOff>
      <xdr:row>13</xdr:row>
      <xdr:rowOff>0</xdr:rowOff>
    </xdr:from>
    <xdr:ext cx="533400" cy="228600"/>
    <xdr:sp>
      <xdr:nvSpPr>
        <xdr:cNvPr id="230" name="text 7125"/>
        <xdr:cNvSpPr txBox="1">
          <a:spLocks noChangeArrowheads="1"/>
        </xdr:cNvSpPr>
      </xdr:nvSpPr>
      <xdr:spPr>
        <a:xfrm>
          <a:off x="65151000" y="3562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twoCellAnchor>
    <xdr:from>
      <xdr:col>48</xdr:col>
      <xdr:colOff>276225</xdr:colOff>
      <xdr:row>17</xdr:row>
      <xdr:rowOff>9525</xdr:rowOff>
    </xdr:from>
    <xdr:to>
      <xdr:col>48</xdr:col>
      <xdr:colOff>714375</xdr:colOff>
      <xdr:row>18</xdr:row>
      <xdr:rowOff>0</xdr:rowOff>
    </xdr:to>
    <xdr:grpSp>
      <xdr:nvGrpSpPr>
        <xdr:cNvPr id="231" name="Group 231"/>
        <xdr:cNvGrpSpPr>
          <a:grpSpLocks/>
        </xdr:cNvGrpSpPr>
      </xdr:nvGrpSpPr>
      <xdr:grpSpPr>
        <a:xfrm>
          <a:off x="35480625" y="4486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2" name="Oval 2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13</xdr:row>
      <xdr:rowOff>209550</xdr:rowOff>
    </xdr:from>
    <xdr:to>
      <xdr:col>73</xdr:col>
      <xdr:colOff>485775</xdr:colOff>
      <xdr:row>14</xdr:row>
      <xdr:rowOff>200025</xdr:rowOff>
    </xdr:to>
    <xdr:grpSp>
      <xdr:nvGrpSpPr>
        <xdr:cNvPr id="236" name="Group 236"/>
        <xdr:cNvGrpSpPr>
          <a:grpSpLocks/>
        </xdr:cNvGrpSpPr>
      </xdr:nvGrpSpPr>
      <xdr:grpSpPr>
        <a:xfrm>
          <a:off x="54054375" y="3771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7" name="Oval 2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257175</xdr:colOff>
      <xdr:row>17</xdr:row>
      <xdr:rowOff>9525</xdr:rowOff>
    </xdr:from>
    <xdr:to>
      <xdr:col>84</xdr:col>
      <xdr:colOff>695325</xdr:colOff>
      <xdr:row>18</xdr:row>
      <xdr:rowOff>0</xdr:rowOff>
    </xdr:to>
    <xdr:grpSp>
      <xdr:nvGrpSpPr>
        <xdr:cNvPr id="241" name="Group 241"/>
        <xdr:cNvGrpSpPr>
          <a:grpSpLocks/>
        </xdr:cNvGrpSpPr>
      </xdr:nvGrpSpPr>
      <xdr:grpSpPr>
        <a:xfrm>
          <a:off x="62207775" y="4486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2" name="Oval 2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161925</xdr:colOff>
      <xdr:row>18</xdr:row>
      <xdr:rowOff>57150</xdr:rowOff>
    </xdr:from>
    <xdr:to>
      <xdr:col>46</xdr:col>
      <xdr:colOff>0</xdr:colOff>
      <xdr:row>18</xdr:row>
      <xdr:rowOff>180975</xdr:rowOff>
    </xdr:to>
    <xdr:sp>
      <xdr:nvSpPr>
        <xdr:cNvPr id="246" name="kreslení 16"/>
        <xdr:cNvSpPr>
          <a:spLocks/>
        </xdr:cNvSpPr>
      </xdr:nvSpPr>
      <xdr:spPr>
        <a:xfrm>
          <a:off x="33366075" y="4762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17</xdr:row>
      <xdr:rowOff>219075</xdr:rowOff>
    </xdr:from>
    <xdr:to>
      <xdr:col>80</xdr:col>
      <xdr:colOff>647700</xdr:colOff>
      <xdr:row>19</xdr:row>
      <xdr:rowOff>114300</xdr:rowOff>
    </xdr:to>
    <xdr:grpSp>
      <xdr:nvGrpSpPr>
        <xdr:cNvPr id="247" name="Group 248"/>
        <xdr:cNvGrpSpPr>
          <a:grpSpLocks noChangeAspect="1"/>
        </xdr:cNvGrpSpPr>
      </xdr:nvGrpSpPr>
      <xdr:grpSpPr>
        <a:xfrm>
          <a:off x="59321700" y="46958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48" name="Line 24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495300</xdr:colOff>
      <xdr:row>19</xdr:row>
      <xdr:rowOff>114300</xdr:rowOff>
    </xdr:from>
    <xdr:to>
      <xdr:col>92</xdr:col>
      <xdr:colOff>47625</xdr:colOff>
      <xdr:row>19</xdr:row>
      <xdr:rowOff>114300</xdr:rowOff>
    </xdr:to>
    <xdr:sp>
      <xdr:nvSpPr>
        <xdr:cNvPr id="250" name="Line 251"/>
        <xdr:cNvSpPr>
          <a:spLocks/>
        </xdr:cNvSpPr>
      </xdr:nvSpPr>
      <xdr:spPr>
        <a:xfrm>
          <a:off x="59474100" y="5048250"/>
          <a:ext cx="8467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16</xdr:row>
      <xdr:rowOff>0</xdr:rowOff>
    </xdr:from>
    <xdr:ext cx="533400" cy="228600"/>
    <xdr:sp>
      <xdr:nvSpPr>
        <xdr:cNvPr id="251" name="text 7125"/>
        <xdr:cNvSpPr txBox="1">
          <a:spLocks noChangeArrowheads="1"/>
        </xdr:cNvSpPr>
      </xdr:nvSpPr>
      <xdr:spPr>
        <a:xfrm>
          <a:off x="6515100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oneCellAnchor>
    <xdr:from>
      <xdr:col>88</xdr:col>
      <xdr:colOff>228600</xdr:colOff>
      <xdr:row>19</xdr:row>
      <xdr:rowOff>0</xdr:rowOff>
    </xdr:from>
    <xdr:ext cx="533400" cy="228600"/>
    <xdr:sp>
      <xdr:nvSpPr>
        <xdr:cNvPr id="252" name="text 7125"/>
        <xdr:cNvSpPr txBox="1">
          <a:spLocks noChangeArrowheads="1"/>
        </xdr:cNvSpPr>
      </xdr:nvSpPr>
      <xdr:spPr>
        <a:xfrm>
          <a:off x="65151000" y="4933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 </a:t>
          </a:r>
        </a:p>
      </xdr:txBody>
    </xdr:sp>
    <xdr:clientData/>
  </xdr:oneCellAnchor>
  <xdr:twoCellAnchor>
    <xdr:from>
      <xdr:col>92</xdr:col>
      <xdr:colOff>0</xdr:colOff>
      <xdr:row>16</xdr:row>
      <xdr:rowOff>0</xdr:rowOff>
    </xdr:from>
    <xdr:to>
      <xdr:col>94</xdr:col>
      <xdr:colOff>0</xdr:colOff>
      <xdr:row>20</xdr:row>
      <xdr:rowOff>0</xdr:rowOff>
    </xdr:to>
    <xdr:sp>
      <xdr:nvSpPr>
        <xdr:cNvPr id="253" name="TextBox 254"/>
        <xdr:cNvSpPr txBox="1">
          <a:spLocks noChangeArrowheads="1"/>
        </xdr:cNvSpPr>
      </xdr:nvSpPr>
      <xdr:spPr>
        <a:xfrm>
          <a:off x="67894200" y="4248150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104775</xdr:colOff>
      <xdr:row>18</xdr:row>
      <xdr:rowOff>66675</xdr:rowOff>
    </xdr:from>
    <xdr:to>
      <xdr:col>83</xdr:col>
      <xdr:colOff>457200</xdr:colOff>
      <xdr:row>18</xdr:row>
      <xdr:rowOff>190500</xdr:rowOff>
    </xdr:to>
    <xdr:sp>
      <xdr:nvSpPr>
        <xdr:cNvPr id="254" name="kreslení 16"/>
        <xdr:cNvSpPr>
          <a:spLocks/>
        </xdr:cNvSpPr>
      </xdr:nvSpPr>
      <xdr:spPr>
        <a:xfrm>
          <a:off x="615410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114300</xdr:rowOff>
    </xdr:from>
    <xdr:to>
      <xdr:col>81</xdr:col>
      <xdr:colOff>247650</xdr:colOff>
      <xdr:row>19</xdr:row>
      <xdr:rowOff>152400</xdr:rowOff>
    </xdr:to>
    <xdr:sp>
      <xdr:nvSpPr>
        <xdr:cNvPr id="255" name="Line 257"/>
        <xdr:cNvSpPr>
          <a:spLocks/>
        </xdr:cNvSpPr>
      </xdr:nvSpPr>
      <xdr:spPr>
        <a:xfrm flipH="1" flipV="1">
          <a:off x="59474100" y="50482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400050</xdr:colOff>
      <xdr:row>19</xdr:row>
      <xdr:rowOff>152400</xdr:rowOff>
    </xdr:from>
    <xdr:to>
      <xdr:col>84</xdr:col>
      <xdr:colOff>752475</xdr:colOff>
      <xdr:row>20</xdr:row>
      <xdr:rowOff>47625</xdr:rowOff>
    </xdr:to>
    <xdr:sp>
      <xdr:nvSpPr>
        <xdr:cNvPr id="256" name="kreslení 12"/>
        <xdr:cNvSpPr>
          <a:spLocks/>
        </xdr:cNvSpPr>
      </xdr:nvSpPr>
      <xdr:spPr>
        <a:xfrm>
          <a:off x="62350650" y="5086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323850</xdr:colOff>
      <xdr:row>40</xdr:row>
      <xdr:rowOff>0</xdr:rowOff>
    </xdr:from>
    <xdr:ext cx="323850" cy="228600"/>
    <xdr:sp>
      <xdr:nvSpPr>
        <xdr:cNvPr id="257" name="TextBox 259"/>
        <xdr:cNvSpPr txBox="1">
          <a:spLocks noChangeArrowheads="1"/>
        </xdr:cNvSpPr>
      </xdr:nvSpPr>
      <xdr:spPr>
        <a:xfrm>
          <a:off x="66732150" y="973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34</xdr:col>
      <xdr:colOff>323850</xdr:colOff>
      <xdr:row>40</xdr:row>
      <xdr:rowOff>0</xdr:rowOff>
    </xdr:from>
    <xdr:ext cx="323850" cy="228600"/>
    <xdr:sp>
      <xdr:nvSpPr>
        <xdr:cNvPr id="258" name="TextBox 260"/>
        <xdr:cNvSpPr txBox="1">
          <a:spLocks noChangeArrowheads="1"/>
        </xdr:cNvSpPr>
      </xdr:nvSpPr>
      <xdr:spPr>
        <a:xfrm>
          <a:off x="25126950" y="973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132</xdr:col>
      <xdr:colOff>323850</xdr:colOff>
      <xdr:row>35</xdr:row>
      <xdr:rowOff>114300</xdr:rowOff>
    </xdr:from>
    <xdr:ext cx="323850" cy="228600"/>
    <xdr:sp>
      <xdr:nvSpPr>
        <xdr:cNvPr id="259" name="TextBox 261"/>
        <xdr:cNvSpPr txBox="1">
          <a:spLocks noChangeArrowheads="1"/>
        </xdr:cNvSpPr>
      </xdr:nvSpPr>
      <xdr:spPr>
        <a:xfrm>
          <a:off x="97936050" y="8705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88</xdr:col>
      <xdr:colOff>228600</xdr:colOff>
      <xdr:row>46</xdr:row>
      <xdr:rowOff>0</xdr:rowOff>
    </xdr:from>
    <xdr:ext cx="523875" cy="228600"/>
    <xdr:sp>
      <xdr:nvSpPr>
        <xdr:cNvPr id="260" name="text 7125"/>
        <xdr:cNvSpPr txBox="1">
          <a:spLocks noChangeArrowheads="1"/>
        </xdr:cNvSpPr>
      </xdr:nvSpPr>
      <xdr:spPr>
        <a:xfrm>
          <a:off x="65151000" y="11106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3</xdr:col>
      <xdr:colOff>447675</xdr:colOff>
      <xdr:row>33</xdr:row>
      <xdr:rowOff>47625</xdr:rowOff>
    </xdr:from>
    <xdr:to>
      <xdr:col>4</xdr:col>
      <xdr:colOff>923925</xdr:colOff>
      <xdr:row>33</xdr:row>
      <xdr:rowOff>161925</xdr:rowOff>
    </xdr:to>
    <xdr:grpSp>
      <xdr:nvGrpSpPr>
        <xdr:cNvPr id="261" name="Group 266"/>
        <xdr:cNvGrpSpPr>
          <a:grpSpLocks noChangeAspect="1"/>
        </xdr:cNvGrpSpPr>
      </xdr:nvGrpSpPr>
      <xdr:grpSpPr>
        <a:xfrm>
          <a:off x="2447925" y="81819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26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7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7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371475</xdr:colOff>
      <xdr:row>33</xdr:row>
      <xdr:rowOff>57150</xdr:rowOff>
    </xdr:from>
    <xdr:to>
      <xdr:col>6</xdr:col>
      <xdr:colOff>295275</xdr:colOff>
      <xdr:row>33</xdr:row>
      <xdr:rowOff>171450</xdr:rowOff>
    </xdr:to>
    <xdr:grpSp>
      <xdr:nvGrpSpPr>
        <xdr:cNvPr id="270" name="Group 275"/>
        <xdr:cNvGrpSpPr>
          <a:grpSpLocks noChangeAspect="1"/>
        </xdr:cNvGrpSpPr>
      </xdr:nvGrpSpPr>
      <xdr:grpSpPr>
        <a:xfrm>
          <a:off x="3857625" y="8191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1" name="Line 2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38</xdr:row>
      <xdr:rowOff>57150</xdr:rowOff>
    </xdr:from>
    <xdr:to>
      <xdr:col>6</xdr:col>
      <xdr:colOff>304800</xdr:colOff>
      <xdr:row>38</xdr:row>
      <xdr:rowOff>171450</xdr:rowOff>
    </xdr:to>
    <xdr:grpSp>
      <xdr:nvGrpSpPr>
        <xdr:cNvPr id="275" name="Group 280"/>
        <xdr:cNvGrpSpPr>
          <a:grpSpLocks noChangeAspect="1"/>
        </xdr:cNvGrpSpPr>
      </xdr:nvGrpSpPr>
      <xdr:grpSpPr>
        <a:xfrm>
          <a:off x="3867150" y="9334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2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447675</xdr:colOff>
      <xdr:row>38</xdr:row>
      <xdr:rowOff>57150</xdr:rowOff>
    </xdr:from>
    <xdr:to>
      <xdr:col>5</xdr:col>
      <xdr:colOff>200025</xdr:colOff>
      <xdr:row>38</xdr:row>
      <xdr:rowOff>171450</xdr:rowOff>
    </xdr:to>
    <xdr:grpSp>
      <xdr:nvGrpSpPr>
        <xdr:cNvPr id="280" name="Group 285"/>
        <xdr:cNvGrpSpPr>
          <a:grpSpLocks noChangeAspect="1"/>
        </xdr:cNvGrpSpPr>
      </xdr:nvGrpSpPr>
      <xdr:grpSpPr>
        <a:xfrm>
          <a:off x="2447925" y="9334500"/>
          <a:ext cx="1238250" cy="114300"/>
          <a:chOff x="234" y="931"/>
          <a:chExt cx="113" cy="12"/>
        </a:xfrm>
        <a:solidFill>
          <a:srgbClr val="FFFFFF"/>
        </a:solidFill>
      </xdr:grpSpPr>
      <xdr:sp>
        <xdr:nvSpPr>
          <xdr:cNvPr id="281" name="Line 286"/>
          <xdr:cNvSpPr>
            <a:spLocks noChangeAspect="1"/>
          </xdr:cNvSpPr>
        </xdr:nvSpPr>
        <xdr:spPr>
          <a:xfrm>
            <a:off x="237" y="9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7"/>
          <xdr:cNvSpPr>
            <a:spLocks noChangeAspect="1"/>
          </xdr:cNvSpPr>
        </xdr:nvSpPr>
        <xdr:spPr>
          <a:xfrm>
            <a:off x="299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8"/>
          <xdr:cNvSpPr>
            <a:spLocks noChangeAspect="1"/>
          </xdr:cNvSpPr>
        </xdr:nvSpPr>
        <xdr:spPr>
          <a:xfrm>
            <a:off x="335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9"/>
          <xdr:cNvSpPr>
            <a:spLocks noChangeAspect="1"/>
          </xdr:cNvSpPr>
        </xdr:nvSpPr>
        <xdr:spPr>
          <a:xfrm>
            <a:off x="323" y="9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0"/>
          <xdr:cNvSpPr>
            <a:spLocks noChangeAspect="1"/>
          </xdr:cNvSpPr>
        </xdr:nvSpPr>
        <xdr:spPr>
          <a:xfrm>
            <a:off x="311" y="9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1"/>
          <xdr:cNvSpPr>
            <a:spLocks noChangeAspect="1"/>
          </xdr:cNvSpPr>
        </xdr:nvSpPr>
        <xdr:spPr>
          <a:xfrm>
            <a:off x="287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92"/>
          <xdr:cNvSpPr>
            <a:spLocks noChangeAspect="1"/>
          </xdr:cNvSpPr>
        </xdr:nvSpPr>
        <xdr:spPr>
          <a:xfrm>
            <a:off x="234" y="9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93"/>
          <xdr:cNvSpPr>
            <a:spLocks noChangeAspect="1"/>
          </xdr:cNvSpPr>
        </xdr:nvSpPr>
        <xdr:spPr>
          <a:xfrm>
            <a:off x="270" y="9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4"/>
          <xdr:cNvSpPr>
            <a:spLocks noChangeAspect="1"/>
          </xdr:cNvSpPr>
        </xdr:nvSpPr>
        <xdr:spPr>
          <a:xfrm>
            <a:off x="265" y="9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5"/>
          <xdr:cNvSpPr>
            <a:spLocks noChangeAspect="1"/>
          </xdr:cNvSpPr>
        </xdr:nvSpPr>
        <xdr:spPr>
          <a:xfrm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6"/>
          <xdr:cNvSpPr>
            <a:spLocks noChangeAspect="1"/>
          </xdr:cNvSpPr>
        </xdr:nvSpPr>
        <xdr:spPr>
          <a:xfrm flipV="1"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7"/>
          <xdr:cNvSpPr>
            <a:spLocks noChangeAspect="1"/>
          </xdr:cNvSpPr>
        </xdr:nvSpPr>
        <xdr:spPr>
          <a:xfrm>
            <a:off x="275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98"/>
          <xdr:cNvSpPr>
            <a:spLocks noChangeAspect="1"/>
          </xdr:cNvSpPr>
        </xdr:nvSpPr>
        <xdr:spPr>
          <a:xfrm flipV="1"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299"/>
          <xdr:cNvSpPr>
            <a:spLocks noChangeAspect="1"/>
          </xdr:cNvSpPr>
        </xdr:nvSpPr>
        <xdr:spPr>
          <a:xfrm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250" y="9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22</xdr:col>
      <xdr:colOff>47625</xdr:colOff>
      <xdr:row>35</xdr:row>
      <xdr:rowOff>57150</xdr:rowOff>
    </xdr:from>
    <xdr:to>
      <xdr:col>22</xdr:col>
      <xdr:colOff>342900</xdr:colOff>
      <xdr:row>35</xdr:row>
      <xdr:rowOff>171450</xdr:rowOff>
    </xdr:to>
    <xdr:grpSp>
      <xdr:nvGrpSpPr>
        <xdr:cNvPr id="296" name="Group 301"/>
        <xdr:cNvGrpSpPr>
          <a:grpSpLocks noChangeAspect="1"/>
        </xdr:cNvGrpSpPr>
      </xdr:nvGrpSpPr>
      <xdr:grpSpPr>
        <a:xfrm>
          <a:off x="15935325" y="864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7" name="Oval 3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39</xdr:row>
      <xdr:rowOff>57150</xdr:rowOff>
    </xdr:from>
    <xdr:to>
      <xdr:col>22</xdr:col>
      <xdr:colOff>342900</xdr:colOff>
      <xdr:row>39</xdr:row>
      <xdr:rowOff>171450</xdr:rowOff>
    </xdr:to>
    <xdr:grpSp>
      <xdr:nvGrpSpPr>
        <xdr:cNvPr id="300" name="Group 305"/>
        <xdr:cNvGrpSpPr>
          <a:grpSpLocks noChangeAspect="1"/>
        </xdr:cNvGrpSpPr>
      </xdr:nvGrpSpPr>
      <xdr:grpSpPr>
        <a:xfrm>
          <a:off x="15935325" y="9563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1" name="Oval 3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35</xdr:row>
      <xdr:rowOff>57150</xdr:rowOff>
    </xdr:from>
    <xdr:to>
      <xdr:col>14</xdr:col>
      <xdr:colOff>342900</xdr:colOff>
      <xdr:row>35</xdr:row>
      <xdr:rowOff>171450</xdr:rowOff>
    </xdr:to>
    <xdr:grpSp>
      <xdr:nvGrpSpPr>
        <xdr:cNvPr id="304" name="Group 309"/>
        <xdr:cNvGrpSpPr>
          <a:grpSpLocks noChangeAspect="1"/>
        </xdr:cNvGrpSpPr>
      </xdr:nvGrpSpPr>
      <xdr:grpSpPr>
        <a:xfrm>
          <a:off x="9991725" y="864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5" name="Oval 3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39</xdr:row>
      <xdr:rowOff>57150</xdr:rowOff>
    </xdr:from>
    <xdr:to>
      <xdr:col>14</xdr:col>
      <xdr:colOff>381000</xdr:colOff>
      <xdr:row>39</xdr:row>
      <xdr:rowOff>171450</xdr:rowOff>
    </xdr:to>
    <xdr:grpSp>
      <xdr:nvGrpSpPr>
        <xdr:cNvPr id="308" name="Group 313"/>
        <xdr:cNvGrpSpPr>
          <a:grpSpLocks noChangeAspect="1"/>
        </xdr:cNvGrpSpPr>
      </xdr:nvGrpSpPr>
      <xdr:grpSpPr>
        <a:xfrm>
          <a:off x="10029825" y="9563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9" name="Oval 3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171450</xdr:colOff>
      <xdr:row>18</xdr:row>
      <xdr:rowOff>57150</xdr:rowOff>
    </xdr:from>
    <xdr:to>
      <xdr:col>46</xdr:col>
      <xdr:colOff>609600</xdr:colOff>
      <xdr:row>18</xdr:row>
      <xdr:rowOff>171450</xdr:rowOff>
    </xdr:to>
    <xdr:grpSp>
      <xdr:nvGrpSpPr>
        <xdr:cNvPr id="312" name="Group 317"/>
        <xdr:cNvGrpSpPr>
          <a:grpSpLocks noChangeAspect="1"/>
        </xdr:cNvGrpSpPr>
      </xdr:nvGrpSpPr>
      <xdr:grpSpPr>
        <a:xfrm>
          <a:off x="33889950" y="4762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3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123825</xdr:colOff>
      <xdr:row>21</xdr:row>
      <xdr:rowOff>57150</xdr:rowOff>
    </xdr:from>
    <xdr:to>
      <xdr:col>46</xdr:col>
      <xdr:colOff>600075</xdr:colOff>
      <xdr:row>21</xdr:row>
      <xdr:rowOff>171450</xdr:rowOff>
    </xdr:to>
    <xdr:grpSp>
      <xdr:nvGrpSpPr>
        <xdr:cNvPr id="317" name="Group 322"/>
        <xdr:cNvGrpSpPr>
          <a:grpSpLocks noChangeAspect="1"/>
        </xdr:cNvGrpSpPr>
      </xdr:nvGrpSpPr>
      <xdr:grpSpPr>
        <a:xfrm>
          <a:off x="33327975" y="5448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9" name="Line 32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2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3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257175</xdr:colOff>
      <xdr:row>24</xdr:row>
      <xdr:rowOff>57150</xdr:rowOff>
    </xdr:from>
    <xdr:to>
      <xdr:col>43</xdr:col>
      <xdr:colOff>285750</xdr:colOff>
      <xdr:row>24</xdr:row>
      <xdr:rowOff>171450</xdr:rowOff>
    </xdr:to>
    <xdr:grpSp>
      <xdr:nvGrpSpPr>
        <xdr:cNvPr id="326" name="Group 331"/>
        <xdr:cNvGrpSpPr>
          <a:grpSpLocks noChangeAspect="1"/>
        </xdr:cNvGrpSpPr>
      </xdr:nvGrpSpPr>
      <xdr:grpSpPr>
        <a:xfrm>
          <a:off x="31003875" y="61341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8" name="Line 3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3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257175</xdr:colOff>
      <xdr:row>27</xdr:row>
      <xdr:rowOff>57150</xdr:rowOff>
    </xdr:from>
    <xdr:to>
      <xdr:col>37</xdr:col>
      <xdr:colOff>285750</xdr:colOff>
      <xdr:row>27</xdr:row>
      <xdr:rowOff>171450</xdr:rowOff>
    </xdr:to>
    <xdr:grpSp>
      <xdr:nvGrpSpPr>
        <xdr:cNvPr id="335" name="Group 340"/>
        <xdr:cNvGrpSpPr>
          <a:grpSpLocks noChangeAspect="1"/>
        </xdr:cNvGrpSpPr>
      </xdr:nvGrpSpPr>
      <xdr:grpSpPr>
        <a:xfrm>
          <a:off x="26546175" y="68199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7" name="Line 3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33</xdr:row>
      <xdr:rowOff>57150</xdr:rowOff>
    </xdr:from>
    <xdr:to>
      <xdr:col>29</xdr:col>
      <xdr:colOff>361950</xdr:colOff>
      <xdr:row>33</xdr:row>
      <xdr:rowOff>171450</xdr:rowOff>
    </xdr:to>
    <xdr:grpSp>
      <xdr:nvGrpSpPr>
        <xdr:cNvPr id="344" name="Group 349"/>
        <xdr:cNvGrpSpPr>
          <a:grpSpLocks noChangeAspect="1"/>
        </xdr:cNvGrpSpPr>
      </xdr:nvGrpSpPr>
      <xdr:grpSpPr>
        <a:xfrm>
          <a:off x="20688300" y="81915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3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36</xdr:row>
      <xdr:rowOff>57150</xdr:rowOff>
    </xdr:from>
    <xdr:to>
      <xdr:col>31</xdr:col>
      <xdr:colOff>485775</xdr:colOff>
      <xdr:row>36</xdr:row>
      <xdr:rowOff>171450</xdr:rowOff>
    </xdr:to>
    <xdr:grpSp>
      <xdr:nvGrpSpPr>
        <xdr:cNvPr id="353" name="Group 358"/>
        <xdr:cNvGrpSpPr>
          <a:grpSpLocks noChangeAspect="1"/>
        </xdr:cNvGrpSpPr>
      </xdr:nvGrpSpPr>
      <xdr:grpSpPr>
        <a:xfrm>
          <a:off x="22288500" y="8877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3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533400</xdr:colOff>
      <xdr:row>39</xdr:row>
      <xdr:rowOff>57150</xdr:rowOff>
    </xdr:from>
    <xdr:to>
      <xdr:col>32</xdr:col>
      <xdr:colOff>285750</xdr:colOff>
      <xdr:row>39</xdr:row>
      <xdr:rowOff>171450</xdr:rowOff>
    </xdr:to>
    <xdr:grpSp>
      <xdr:nvGrpSpPr>
        <xdr:cNvPr id="362" name="Group 367"/>
        <xdr:cNvGrpSpPr>
          <a:grpSpLocks noChangeAspect="1"/>
        </xdr:cNvGrpSpPr>
      </xdr:nvGrpSpPr>
      <xdr:grpSpPr>
        <a:xfrm>
          <a:off x="22364700" y="9563100"/>
          <a:ext cx="1238250" cy="114300"/>
          <a:chOff x="2009" y="1003"/>
          <a:chExt cx="113" cy="12"/>
        </a:xfrm>
        <a:solidFill>
          <a:srgbClr val="FFFFFF"/>
        </a:solidFill>
      </xdr:grpSpPr>
      <xdr:sp>
        <xdr:nvSpPr>
          <xdr:cNvPr id="363" name="Line 368"/>
          <xdr:cNvSpPr>
            <a:spLocks noChangeAspect="1"/>
          </xdr:cNvSpPr>
        </xdr:nvSpPr>
        <xdr:spPr>
          <a:xfrm>
            <a:off x="2106" y="10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9"/>
          <xdr:cNvSpPr>
            <a:spLocks noChangeAspect="1"/>
          </xdr:cNvSpPr>
        </xdr:nvSpPr>
        <xdr:spPr>
          <a:xfrm>
            <a:off x="2045" y="10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0"/>
          <xdr:cNvSpPr>
            <a:spLocks noChangeAspect="1"/>
          </xdr:cNvSpPr>
        </xdr:nvSpPr>
        <xdr:spPr>
          <a:xfrm>
            <a:off x="2057" y="10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71"/>
          <xdr:cNvSpPr>
            <a:spLocks noChangeAspect="1"/>
          </xdr:cNvSpPr>
        </xdr:nvSpPr>
        <xdr:spPr>
          <a:xfrm>
            <a:off x="2021" y="10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2"/>
          <xdr:cNvSpPr>
            <a:spLocks noChangeAspect="1"/>
          </xdr:cNvSpPr>
        </xdr:nvSpPr>
        <xdr:spPr>
          <a:xfrm>
            <a:off x="2033" y="10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3"/>
          <xdr:cNvSpPr>
            <a:spLocks noChangeAspect="1"/>
          </xdr:cNvSpPr>
        </xdr:nvSpPr>
        <xdr:spPr>
          <a:xfrm>
            <a:off x="2009" y="10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4"/>
          <xdr:cNvSpPr>
            <a:spLocks noChangeAspect="1"/>
          </xdr:cNvSpPr>
        </xdr:nvSpPr>
        <xdr:spPr>
          <a:xfrm>
            <a:off x="2119" y="10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75"/>
          <xdr:cNvSpPr>
            <a:spLocks noChangeAspect="1"/>
          </xdr:cNvSpPr>
        </xdr:nvSpPr>
        <xdr:spPr>
          <a:xfrm>
            <a:off x="2086" y="100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76"/>
          <xdr:cNvSpPr>
            <a:spLocks noChangeAspect="1"/>
          </xdr:cNvSpPr>
        </xdr:nvSpPr>
        <xdr:spPr>
          <a:xfrm>
            <a:off x="2081" y="100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377"/>
          <xdr:cNvSpPr>
            <a:spLocks noChangeAspect="1"/>
          </xdr:cNvSpPr>
        </xdr:nvSpPr>
        <xdr:spPr>
          <a:xfrm>
            <a:off x="2086" y="10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378"/>
          <xdr:cNvSpPr>
            <a:spLocks noChangeAspect="1"/>
          </xdr:cNvSpPr>
        </xdr:nvSpPr>
        <xdr:spPr>
          <a:xfrm flipV="1">
            <a:off x="2086" y="100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79"/>
          <xdr:cNvSpPr>
            <a:spLocks noChangeAspect="1"/>
          </xdr:cNvSpPr>
        </xdr:nvSpPr>
        <xdr:spPr>
          <a:xfrm>
            <a:off x="2069" y="10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380"/>
          <xdr:cNvSpPr>
            <a:spLocks noChangeAspect="1"/>
          </xdr:cNvSpPr>
        </xdr:nvSpPr>
        <xdr:spPr>
          <a:xfrm flipV="1">
            <a:off x="2071" y="10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381"/>
          <xdr:cNvSpPr>
            <a:spLocks noChangeAspect="1"/>
          </xdr:cNvSpPr>
        </xdr:nvSpPr>
        <xdr:spPr>
          <a:xfrm>
            <a:off x="2071" y="10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text 1492"/>
          <xdr:cNvSpPr txBox="1">
            <a:spLocks noChangeAspect="1" noChangeArrowheads="1"/>
          </xdr:cNvSpPr>
        </xdr:nvSpPr>
        <xdr:spPr>
          <a:xfrm>
            <a:off x="2091" y="10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96</xdr:col>
      <xdr:colOff>228600</xdr:colOff>
      <xdr:row>42</xdr:row>
      <xdr:rowOff>57150</xdr:rowOff>
    </xdr:from>
    <xdr:to>
      <xdr:col>96</xdr:col>
      <xdr:colOff>666750</xdr:colOff>
      <xdr:row>42</xdr:row>
      <xdr:rowOff>171450</xdr:rowOff>
    </xdr:to>
    <xdr:grpSp>
      <xdr:nvGrpSpPr>
        <xdr:cNvPr id="378" name="Group 383"/>
        <xdr:cNvGrpSpPr>
          <a:grpSpLocks noChangeAspect="1"/>
        </xdr:cNvGrpSpPr>
      </xdr:nvGrpSpPr>
      <xdr:grpSpPr>
        <a:xfrm>
          <a:off x="71094600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9" name="Line 3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428625</xdr:colOff>
      <xdr:row>45</xdr:row>
      <xdr:rowOff>57150</xdr:rowOff>
    </xdr:from>
    <xdr:to>
      <xdr:col>90</xdr:col>
      <xdr:colOff>866775</xdr:colOff>
      <xdr:row>45</xdr:row>
      <xdr:rowOff>171450</xdr:rowOff>
    </xdr:to>
    <xdr:grpSp>
      <xdr:nvGrpSpPr>
        <xdr:cNvPr id="383" name="Group 388"/>
        <xdr:cNvGrpSpPr>
          <a:grpSpLocks noChangeAspect="1"/>
        </xdr:cNvGrpSpPr>
      </xdr:nvGrpSpPr>
      <xdr:grpSpPr>
        <a:xfrm>
          <a:off x="66836925" y="10934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4" name="Line 3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219075</xdr:colOff>
      <xdr:row>20</xdr:row>
      <xdr:rowOff>95250</xdr:rowOff>
    </xdr:from>
    <xdr:to>
      <xdr:col>84</xdr:col>
      <xdr:colOff>142875</xdr:colOff>
      <xdr:row>20</xdr:row>
      <xdr:rowOff>209550</xdr:rowOff>
    </xdr:to>
    <xdr:grpSp>
      <xdr:nvGrpSpPr>
        <xdr:cNvPr id="388" name="Group 393"/>
        <xdr:cNvGrpSpPr>
          <a:grpSpLocks noChangeAspect="1"/>
        </xdr:cNvGrpSpPr>
      </xdr:nvGrpSpPr>
      <xdr:grpSpPr>
        <a:xfrm>
          <a:off x="61655325" y="5257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9" name="Line 3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33</xdr:row>
      <xdr:rowOff>57150</xdr:rowOff>
    </xdr:from>
    <xdr:to>
      <xdr:col>145</xdr:col>
      <xdr:colOff>485775</xdr:colOff>
      <xdr:row>33</xdr:row>
      <xdr:rowOff>171450</xdr:rowOff>
    </xdr:to>
    <xdr:grpSp>
      <xdr:nvGrpSpPr>
        <xdr:cNvPr id="393" name="Group 398"/>
        <xdr:cNvGrpSpPr>
          <a:grpSpLocks noChangeAspect="1"/>
        </xdr:cNvGrpSpPr>
      </xdr:nvGrpSpPr>
      <xdr:grpSpPr>
        <a:xfrm>
          <a:off x="107546775" y="8191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4" name="Line 3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38</xdr:row>
      <xdr:rowOff>57150</xdr:rowOff>
    </xdr:from>
    <xdr:to>
      <xdr:col>145</xdr:col>
      <xdr:colOff>485775</xdr:colOff>
      <xdr:row>38</xdr:row>
      <xdr:rowOff>171450</xdr:rowOff>
    </xdr:to>
    <xdr:grpSp>
      <xdr:nvGrpSpPr>
        <xdr:cNvPr id="398" name="Group 403"/>
        <xdr:cNvGrpSpPr>
          <a:grpSpLocks noChangeAspect="1"/>
        </xdr:cNvGrpSpPr>
      </xdr:nvGrpSpPr>
      <xdr:grpSpPr>
        <a:xfrm>
          <a:off x="107546775" y="9334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9" name="Line 4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33</xdr:row>
      <xdr:rowOff>57150</xdr:rowOff>
    </xdr:from>
    <xdr:to>
      <xdr:col>135</xdr:col>
      <xdr:colOff>485775</xdr:colOff>
      <xdr:row>33</xdr:row>
      <xdr:rowOff>171450</xdr:rowOff>
    </xdr:to>
    <xdr:grpSp>
      <xdr:nvGrpSpPr>
        <xdr:cNvPr id="403" name="Group 408"/>
        <xdr:cNvGrpSpPr>
          <a:grpSpLocks noChangeAspect="1"/>
        </xdr:cNvGrpSpPr>
      </xdr:nvGrpSpPr>
      <xdr:grpSpPr>
        <a:xfrm>
          <a:off x="100260150" y="8191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4" name="Oval 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647700</xdr:colOff>
      <xdr:row>36</xdr:row>
      <xdr:rowOff>57150</xdr:rowOff>
    </xdr:from>
    <xdr:to>
      <xdr:col>136</xdr:col>
      <xdr:colOff>942975</xdr:colOff>
      <xdr:row>36</xdr:row>
      <xdr:rowOff>171450</xdr:rowOff>
    </xdr:to>
    <xdr:grpSp>
      <xdr:nvGrpSpPr>
        <xdr:cNvPr id="407" name="Group 412"/>
        <xdr:cNvGrpSpPr>
          <a:grpSpLocks noChangeAspect="1"/>
        </xdr:cNvGrpSpPr>
      </xdr:nvGrpSpPr>
      <xdr:grpSpPr>
        <a:xfrm>
          <a:off x="101231700" y="8877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8" name="Oval 4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628650</xdr:colOff>
      <xdr:row>32</xdr:row>
      <xdr:rowOff>57150</xdr:rowOff>
    </xdr:from>
    <xdr:to>
      <xdr:col>112</xdr:col>
      <xdr:colOff>923925</xdr:colOff>
      <xdr:row>32</xdr:row>
      <xdr:rowOff>171450</xdr:rowOff>
    </xdr:to>
    <xdr:grpSp>
      <xdr:nvGrpSpPr>
        <xdr:cNvPr id="411" name="Group 416"/>
        <xdr:cNvGrpSpPr>
          <a:grpSpLocks noChangeAspect="1"/>
        </xdr:cNvGrpSpPr>
      </xdr:nvGrpSpPr>
      <xdr:grpSpPr>
        <a:xfrm>
          <a:off x="83381850" y="7962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2" name="Oval 4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628650</xdr:colOff>
      <xdr:row>36</xdr:row>
      <xdr:rowOff>57150</xdr:rowOff>
    </xdr:from>
    <xdr:to>
      <xdr:col>112</xdr:col>
      <xdr:colOff>923925</xdr:colOff>
      <xdr:row>36</xdr:row>
      <xdr:rowOff>171450</xdr:rowOff>
    </xdr:to>
    <xdr:grpSp>
      <xdr:nvGrpSpPr>
        <xdr:cNvPr id="415" name="Group 420"/>
        <xdr:cNvGrpSpPr>
          <a:grpSpLocks noChangeAspect="1"/>
        </xdr:cNvGrpSpPr>
      </xdr:nvGrpSpPr>
      <xdr:grpSpPr>
        <a:xfrm>
          <a:off x="83381850" y="8877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6" name="Oval 4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200025</xdr:colOff>
      <xdr:row>33</xdr:row>
      <xdr:rowOff>57150</xdr:rowOff>
    </xdr:from>
    <xdr:to>
      <xdr:col>147</xdr:col>
      <xdr:colOff>457200</xdr:colOff>
      <xdr:row>33</xdr:row>
      <xdr:rowOff>171450</xdr:rowOff>
    </xdr:to>
    <xdr:grpSp>
      <xdr:nvGrpSpPr>
        <xdr:cNvPr id="419" name="Group 424"/>
        <xdr:cNvGrpSpPr>
          <a:grpSpLocks noChangeAspect="1"/>
        </xdr:cNvGrpSpPr>
      </xdr:nvGrpSpPr>
      <xdr:grpSpPr>
        <a:xfrm>
          <a:off x="108213525" y="81915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420" name="Line 42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3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3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3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3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43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43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43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43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38</xdr:row>
      <xdr:rowOff>57150</xdr:rowOff>
    </xdr:from>
    <xdr:to>
      <xdr:col>147</xdr:col>
      <xdr:colOff>457200</xdr:colOff>
      <xdr:row>38</xdr:row>
      <xdr:rowOff>171450</xdr:rowOff>
    </xdr:to>
    <xdr:grpSp>
      <xdr:nvGrpSpPr>
        <xdr:cNvPr id="435" name="Group 440"/>
        <xdr:cNvGrpSpPr>
          <a:grpSpLocks noChangeAspect="1"/>
        </xdr:cNvGrpSpPr>
      </xdr:nvGrpSpPr>
      <xdr:grpSpPr>
        <a:xfrm>
          <a:off x="108213525" y="9334500"/>
          <a:ext cx="1228725" cy="114300"/>
          <a:chOff x="9904" y="979"/>
          <a:chExt cx="113" cy="12"/>
        </a:xfrm>
        <a:solidFill>
          <a:srgbClr val="FFFFFF"/>
        </a:solidFill>
      </xdr:grpSpPr>
      <xdr:sp>
        <xdr:nvSpPr>
          <xdr:cNvPr id="436" name="Line 441"/>
          <xdr:cNvSpPr>
            <a:spLocks noChangeAspect="1"/>
          </xdr:cNvSpPr>
        </xdr:nvSpPr>
        <xdr:spPr>
          <a:xfrm>
            <a:off x="10001" y="9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42"/>
          <xdr:cNvSpPr>
            <a:spLocks noChangeAspect="1"/>
          </xdr:cNvSpPr>
        </xdr:nvSpPr>
        <xdr:spPr>
          <a:xfrm>
            <a:off x="9940" y="9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3"/>
          <xdr:cNvSpPr>
            <a:spLocks noChangeAspect="1"/>
          </xdr:cNvSpPr>
        </xdr:nvSpPr>
        <xdr:spPr>
          <a:xfrm>
            <a:off x="9952" y="9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44"/>
          <xdr:cNvSpPr>
            <a:spLocks noChangeAspect="1"/>
          </xdr:cNvSpPr>
        </xdr:nvSpPr>
        <xdr:spPr>
          <a:xfrm>
            <a:off x="9916" y="9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5"/>
          <xdr:cNvSpPr>
            <a:spLocks noChangeAspect="1"/>
          </xdr:cNvSpPr>
        </xdr:nvSpPr>
        <xdr:spPr>
          <a:xfrm>
            <a:off x="9928" y="9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6"/>
          <xdr:cNvSpPr>
            <a:spLocks noChangeAspect="1"/>
          </xdr:cNvSpPr>
        </xdr:nvSpPr>
        <xdr:spPr>
          <a:xfrm>
            <a:off x="9904" y="9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7"/>
          <xdr:cNvSpPr>
            <a:spLocks noChangeAspect="1"/>
          </xdr:cNvSpPr>
        </xdr:nvSpPr>
        <xdr:spPr>
          <a:xfrm>
            <a:off x="10014" y="9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8"/>
          <xdr:cNvSpPr>
            <a:spLocks noChangeAspect="1"/>
          </xdr:cNvSpPr>
        </xdr:nvSpPr>
        <xdr:spPr>
          <a:xfrm>
            <a:off x="9981" y="9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449"/>
          <xdr:cNvSpPr>
            <a:spLocks noChangeAspect="1"/>
          </xdr:cNvSpPr>
        </xdr:nvSpPr>
        <xdr:spPr>
          <a:xfrm>
            <a:off x="9976" y="9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50"/>
          <xdr:cNvSpPr>
            <a:spLocks noChangeAspect="1"/>
          </xdr:cNvSpPr>
        </xdr:nvSpPr>
        <xdr:spPr>
          <a:xfrm>
            <a:off x="9964" y="9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451"/>
          <xdr:cNvSpPr>
            <a:spLocks noChangeAspect="1"/>
          </xdr:cNvSpPr>
        </xdr:nvSpPr>
        <xdr:spPr>
          <a:xfrm flipV="1">
            <a:off x="9966" y="9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452"/>
          <xdr:cNvSpPr>
            <a:spLocks noChangeAspect="1"/>
          </xdr:cNvSpPr>
        </xdr:nvSpPr>
        <xdr:spPr>
          <a:xfrm>
            <a:off x="9966" y="9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text 1492"/>
          <xdr:cNvSpPr txBox="1">
            <a:spLocks noChangeAspect="1" noChangeArrowheads="1"/>
          </xdr:cNvSpPr>
        </xdr:nvSpPr>
        <xdr:spPr>
          <a:xfrm>
            <a:off x="9986" y="9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95</xdr:col>
      <xdr:colOff>47625</xdr:colOff>
      <xdr:row>38</xdr:row>
      <xdr:rowOff>57150</xdr:rowOff>
    </xdr:from>
    <xdr:to>
      <xdr:col>96</xdr:col>
      <xdr:colOff>523875</xdr:colOff>
      <xdr:row>38</xdr:row>
      <xdr:rowOff>171450</xdr:rowOff>
    </xdr:to>
    <xdr:grpSp>
      <xdr:nvGrpSpPr>
        <xdr:cNvPr id="449" name="Group 454"/>
        <xdr:cNvGrpSpPr>
          <a:grpSpLocks noChangeAspect="1"/>
        </xdr:cNvGrpSpPr>
      </xdr:nvGrpSpPr>
      <xdr:grpSpPr>
        <a:xfrm>
          <a:off x="7039927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1" name="Line 4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26</xdr:row>
      <xdr:rowOff>57150</xdr:rowOff>
    </xdr:from>
    <xdr:to>
      <xdr:col>89</xdr:col>
      <xdr:colOff>66675</xdr:colOff>
      <xdr:row>26</xdr:row>
      <xdr:rowOff>171450</xdr:rowOff>
    </xdr:to>
    <xdr:grpSp>
      <xdr:nvGrpSpPr>
        <xdr:cNvPr id="458" name="Group 463"/>
        <xdr:cNvGrpSpPr>
          <a:grpSpLocks noChangeAspect="1"/>
        </xdr:cNvGrpSpPr>
      </xdr:nvGrpSpPr>
      <xdr:grpSpPr>
        <a:xfrm>
          <a:off x="64970025" y="6591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5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0" name="Line 46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6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6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7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7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29</xdr:row>
      <xdr:rowOff>57150</xdr:rowOff>
    </xdr:from>
    <xdr:to>
      <xdr:col>92</xdr:col>
      <xdr:colOff>523875</xdr:colOff>
      <xdr:row>29</xdr:row>
      <xdr:rowOff>171450</xdr:rowOff>
    </xdr:to>
    <xdr:grpSp>
      <xdr:nvGrpSpPr>
        <xdr:cNvPr id="467" name="Group 472"/>
        <xdr:cNvGrpSpPr>
          <a:grpSpLocks noChangeAspect="1"/>
        </xdr:cNvGrpSpPr>
      </xdr:nvGrpSpPr>
      <xdr:grpSpPr>
        <a:xfrm>
          <a:off x="67427475" y="7277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6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9" name="Line 47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7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8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23</xdr:row>
      <xdr:rowOff>57150</xdr:rowOff>
    </xdr:from>
    <xdr:to>
      <xdr:col>85</xdr:col>
      <xdr:colOff>409575</xdr:colOff>
      <xdr:row>23</xdr:row>
      <xdr:rowOff>171450</xdr:rowOff>
    </xdr:to>
    <xdr:grpSp>
      <xdr:nvGrpSpPr>
        <xdr:cNvPr id="476" name="Group 481"/>
        <xdr:cNvGrpSpPr>
          <a:grpSpLocks noChangeAspect="1"/>
        </xdr:cNvGrpSpPr>
      </xdr:nvGrpSpPr>
      <xdr:grpSpPr>
        <a:xfrm>
          <a:off x="62331600" y="59055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8" name="Line 48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8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8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57150</xdr:colOff>
      <xdr:row>32</xdr:row>
      <xdr:rowOff>57150</xdr:rowOff>
    </xdr:from>
    <xdr:to>
      <xdr:col>96</xdr:col>
      <xdr:colOff>771525</xdr:colOff>
      <xdr:row>32</xdr:row>
      <xdr:rowOff>171450</xdr:rowOff>
    </xdr:to>
    <xdr:grpSp>
      <xdr:nvGrpSpPr>
        <xdr:cNvPr id="485" name="Group 490"/>
        <xdr:cNvGrpSpPr>
          <a:grpSpLocks noChangeAspect="1"/>
        </xdr:cNvGrpSpPr>
      </xdr:nvGrpSpPr>
      <xdr:grpSpPr>
        <a:xfrm>
          <a:off x="70408800" y="7962900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486" name="Line 491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92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93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4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5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6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7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98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9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500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501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2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503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504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100</xdr:col>
      <xdr:colOff>371475</xdr:colOff>
      <xdr:row>35</xdr:row>
      <xdr:rowOff>57150</xdr:rowOff>
    </xdr:from>
    <xdr:to>
      <xdr:col>102</xdr:col>
      <xdr:colOff>123825</xdr:colOff>
      <xdr:row>35</xdr:row>
      <xdr:rowOff>171450</xdr:rowOff>
    </xdr:to>
    <xdr:grpSp>
      <xdr:nvGrpSpPr>
        <xdr:cNvPr id="501" name="Group 506"/>
        <xdr:cNvGrpSpPr>
          <a:grpSpLocks noChangeAspect="1"/>
        </xdr:cNvGrpSpPr>
      </xdr:nvGrpSpPr>
      <xdr:grpSpPr>
        <a:xfrm>
          <a:off x="74209275" y="8648700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502" name="Line 507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8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9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10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11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12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13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14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5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Line 516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517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8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519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520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94</xdr:col>
      <xdr:colOff>323850</xdr:colOff>
      <xdr:row>31</xdr:row>
      <xdr:rowOff>0</xdr:rowOff>
    </xdr:from>
    <xdr:ext cx="323850" cy="228600"/>
    <xdr:sp>
      <xdr:nvSpPr>
        <xdr:cNvPr id="517" name="TextBox 522"/>
        <xdr:cNvSpPr txBox="1">
          <a:spLocks noChangeArrowheads="1"/>
        </xdr:cNvSpPr>
      </xdr:nvSpPr>
      <xdr:spPr>
        <a:xfrm>
          <a:off x="69703950" y="7677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68</xdr:col>
      <xdr:colOff>323850</xdr:colOff>
      <xdr:row>29</xdr:row>
      <xdr:rowOff>57150</xdr:rowOff>
    </xdr:from>
    <xdr:to>
      <xdr:col>69</xdr:col>
      <xdr:colOff>352425</xdr:colOff>
      <xdr:row>29</xdr:row>
      <xdr:rowOff>171450</xdr:rowOff>
    </xdr:to>
    <xdr:grpSp>
      <xdr:nvGrpSpPr>
        <xdr:cNvPr id="518" name="Group 523"/>
        <xdr:cNvGrpSpPr>
          <a:grpSpLocks noChangeAspect="1"/>
        </xdr:cNvGrpSpPr>
      </xdr:nvGrpSpPr>
      <xdr:grpSpPr>
        <a:xfrm>
          <a:off x="50387250" y="7277100"/>
          <a:ext cx="1000125" cy="114300"/>
          <a:chOff x="330" y="311"/>
          <a:chExt cx="91" cy="12"/>
        </a:xfrm>
        <a:solidFill>
          <a:srgbClr val="FFFFFF"/>
        </a:solidFill>
      </xdr:grpSpPr>
      <xdr:sp>
        <xdr:nvSpPr>
          <xdr:cNvPr id="51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0" name="Line 525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6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27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28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29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30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Line 531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Line 532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33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0</xdr:colOff>
      <xdr:row>27</xdr:row>
      <xdr:rowOff>57150</xdr:rowOff>
    </xdr:from>
    <xdr:to>
      <xdr:col>74</xdr:col>
      <xdr:colOff>476250</xdr:colOff>
      <xdr:row>27</xdr:row>
      <xdr:rowOff>171450</xdr:rowOff>
    </xdr:to>
    <xdr:grpSp>
      <xdr:nvGrpSpPr>
        <xdr:cNvPr id="529" name="Group 534"/>
        <xdr:cNvGrpSpPr>
          <a:grpSpLocks noChangeAspect="1"/>
        </xdr:cNvGrpSpPr>
      </xdr:nvGrpSpPr>
      <xdr:grpSpPr>
        <a:xfrm>
          <a:off x="54006750" y="6819900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530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1" name="Line 536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37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8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9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40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41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Line 542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Line 543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4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447675</xdr:colOff>
      <xdr:row>30</xdr:row>
      <xdr:rowOff>57150</xdr:rowOff>
    </xdr:from>
    <xdr:to>
      <xdr:col>74</xdr:col>
      <xdr:colOff>923925</xdr:colOff>
      <xdr:row>30</xdr:row>
      <xdr:rowOff>171450</xdr:rowOff>
    </xdr:to>
    <xdr:grpSp>
      <xdr:nvGrpSpPr>
        <xdr:cNvPr id="540" name="Group 545"/>
        <xdr:cNvGrpSpPr>
          <a:grpSpLocks noChangeAspect="1"/>
        </xdr:cNvGrpSpPr>
      </xdr:nvGrpSpPr>
      <xdr:grpSpPr>
        <a:xfrm>
          <a:off x="54454425" y="7505700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541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2" name="Line 547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548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9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50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51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552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553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Line 554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5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438150</xdr:colOff>
      <xdr:row>32</xdr:row>
      <xdr:rowOff>114300</xdr:rowOff>
    </xdr:from>
    <xdr:to>
      <xdr:col>4</xdr:col>
      <xdr:colOff>0</xdr:colOff>
      <xdr:row>39</xdr:row>
      <xdr:rowOff>0</xdr:rowOff>
    </xdr:to>
    <xdr:sp>
      <xdr:nvSpPr>
        <xdr:cNvPr id="551" name="Rectangle 556"/>
        <xdr:cNvSpPr>
          <a:spLocks/>
        </xdr:cNvSpPr>
      </xdr:nvSpPr>
      <xdr:spPr>
        <a:xfrm>
          <a:off x="2438400" y="8020050"/>
          <a:ext cx="76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32</xdr:row>
      <xdr:rowOff>66675</xdr:rowOff>
    </xdr:from>
    <xdr:to>
      <xdr:col>3</xdr:col>
      <xdr:colOff>219075</xdr:colOff>
      <xdr:row>32</xdr:row>
      <xdr:rowOff>161925</xdr:rowOff>
    </xdr:to>
    <xdr:sp>
      <xdr:nvSpPr>
        <xdr:cNvPr id="552" name="Rectangle 557"/>
        <xdr:cNvSpPr>
          <a:spLocks noChangeAspect="1"/>
        </xdr:cNvSpPr>
      </xdr:nvSpPr>
      <xdr:spPr>
        <a:xfrm>
          <a:off x="2190750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32</xdr:row>
      <xdr:rowOff>114300</xdr:rowOff>
    </xdr:from>
    <xdr:to>
      <xdr:col>3</xdr:col>
      <xdr:colOff>438150</xdr:colOff>
      <xdr:row>32</xdr:row>
      <xdr:rowOff>114300</xdr:rowOff>
    </xdr:to>
    <xdr:sp>
      <xdr:nvSpPr>
        <xdr:cNvPr id="553" name="Line 558"/>
        <xdr:cNvSpPr>
          <a:spLocks/>
        </xdr:cNvSpPr>
      </xdr:nvSpPr>
      <xdr:spPr>
        <a:xfrm>
          <a:off x="2219325" y="8020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47</xdr:row>
      <xdr:rowOff>0</xdr:rowOff>
    </xdr:from>
    <xdr:to>
      <xdr:col>106</xdr:col>
      <xdr:colOff>0</xdr:colOff>
      <xdr:row>49</xdr:row>
      <xdr:rowOff>0</xdr:rowOff>
    </xdr:to>
    <xdr:sp>
      <xdr:nvSpPr>
        <xdr:cNvPr id="554" name="text 6"/>
        <xdr:cNvSpPr txBox="1">
          <a:spLocks noChangeArrowheads="1"/>
        </xdr:cNvSpPr>
      </xdr:nvSpPr>
      <xdr:spPr>
        <a:xfrm>
          <a:off x="70351650" y="113347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88</xdr:col>
      <xdr:colOff>257175</xdr:colOff>
      <xdr:row>48</xdr:row>
      <xdr:rowOff>47625</xdr:rowOff>
    </xdr:from>
    <xdr:to>
      <xdr:col>88</xdr:col>
      <xdr:colOff>695325</xdr:colOff>
      <xdr:row>49</xdr:row>
      <xdr:rowOff>0</xdr:rowOff>
    </xdr:to>
    <xdr:grpSp>
      <xdr:nvGrpSpPr>
        <xdr:cNvPr id="555" name="Group 560"/>
        <xdr:cNvGrpSpPr>
          <a:grpSpLocks/>
        </xdr:cNvGrpSpPr>
      </xdr:nvGrpSpPr>
      <xdr:grpSpPr>
        <a:xfrm>
          <a:off x="65179575" y="11649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56" name="Oval 5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5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5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5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95250</xdr:colOff>
      <xdr:row>41</xdr:row>
      <xdr:rowOff>57150</xdr:rowOff>
    </xdr:from>
    <xdr:to>
      <xdr:col>92</xdr:col>
      <xdr:colOff>819150</xdr:colOff>
      <xdr:row>41</xdr:row>
      <xdr:rowOff>171450</xdr:rowOff>
    </xdr:to>
    <xdr:grpSp>
      <xdr:nvGrpSpPr>
        <xdr:cNvPr id="560" name="Group 565"/>
        <xdr:cNvGrpSpPr>
          <a:grpSpLocks noChangeAspect="1"/>
        </xdr:cNvGrpSpPr>
      </xdr:nvGrpSpPr>
      <xdr:grpSpPr>
        <a:xfrm>
          <a:off x="67475100" y="10020300"/>
          <a:ext cx="1238250" cy="114300"/>
          <a:chOff x="234" y="931"/>
          <a:chExt cx="113" cy="12"/>
        </a:xfrm>
        <a:solidFill>
          <a:srgbClr val="FFFFFF"/>
        </a:solidFill>
      </xdr:grpSpPr>
      <xdr:sp>
        <xdr:nvSpPr>
          <xdr:cNvPr id="561" name="Line 566"/>
          <xdr:cNvSpPr>
            <a:spLocks noChangeAspect="1"/>
          </xdr:cNvSpPr>
        </xdr:nvSpPr>
        <xdr:spPr>
          <a:xfrm>
            <a:off x="237" y="9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7"/>
          <xdr:cNvSpPr>
            <a:spLocks noChangeAspect="1"/>
          </xdr:cNvSpPr>
        </xdr:nvSpPr>
        <xdr:spPr>
          <a:xfrm>
            <a:off x="299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8"/>
          <xdr:cNvSpPr>
            <a:spLocks noChangeAspect="1"/>
          </xdr:cNvSpPr>
        </xdr:nvSpPr>
        <xdr:spPr>
          <a:xfrm>
            <a:off x="335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9"/>
          <xdr:cNvSpPr>
            <a:spLocks noChangeAspect="1"/>
          </xdr:cNvSpPr>
        </xdr:nvSpPr>
        <xdr:spPr>
          <a:xfrm>
            <a:off x="323" y="9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570"/>
          <xdr:cNvSpPr>
            <a:spLocks noChangeAspect="1"/>
          </xdr:cNvSpPr>
        </xdr:nvSpPr>
        <xdr:spPr>
          <a:xfrm>
            <a:off x="311" y="9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571"/>
          <xdr:cNvSpPr>
            <a:spLocks noChangeAspect="1"/>
          </xdr:cNvSpPr>
        </xdr:nvSpPr>
        <xdr:spPr>
          <a:xfrm>
            <a:off x="287" y="9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572"/>
          <xdr:cNvSpPr>
            <a:spLocks noChangeAspect="1"/>
          </xdr:cNvSpPr>
        </xdr:nvSpPr>
        <xdr:spPr>
          <a:xfrm>
            <a:off x="234" y="9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73"/>
          <xdr:cNvSpPr>
            <a:spLocks noChangeAspect="1"/>
          </xdr:cNvSpPr>
        </xdr:nvSpPr>
        <xdr:spPr>
          <a:xfrm>
            <a:off x="270" y="93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74"/>
          <xdr:cNvSpPr>
            <a:spLocks noChangeAspect="1"/>
          </xdr:cNvSpPr>
        </xdr:nvSpPr>
        <xdr:spPr>
          <a:xfrm>
            <a:off x="265" y="93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575"/>
          <xdr:cNvSpPr>
            <a:spLocks noChangeAspect="1"/>
          </xdr:cNvSpPr>
        </xdr:nvSpPr>
        <xdr:spPr>
          <a:xfrm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576"/>
          <xdr:cNvSpPr>
            <a:spLocks noChangeAspect="1"/>
          </xdr:cNvSpPr>
        </xdr:nvSpPr>
        <xdr:spPr>
          <a:xfrm flipV="1">
            <a:off x="265" y="93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7"/>
          <xdr:cNvSpPr>
            <a:spLocks noChangeAspect="1"/>
          </xdr:cNvSpPr>
        </xdr:nvSpPr>
        <xdr:spPr>
          <a:xfrm>
            <a:off x="275" y="9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578"/>
          <xdr:cNvSpPr>
            <a:spLocks noChangeAspect="1"/>
          </xdr:cNvSpPr>
        </xdr:nvSpPr>
        <xdr:spPr>
          <a:xfrm flipV="1"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Line 579"/>
          <xdr:cNvSpPr>
            <a:spLocks noChangeAspect="1"/>
          </xdr:cNvSpPr>
        </xdr:nvSpPr>
        <xdr:spPr>
          <a:xfrm>
            <a:off x="277" y="9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text 1492"/>
          <xdr:cNvSpPr txBox="1">
            <a:spLocks noChangeAspect="1" noChangeArrowheads="1"/>
          </xdr:cNvSpPr>
        </xdr:nvSpPr>
        <xdr:spPr>
          <a:xfrm>
            <a:off x="250" y="9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125</xdr:col>
      <xdr:colOff>0</xdr:colOff>
      <xdr:row>42</xdr:row>
      <xdr:rowOff>0</xdr:rowOff>
    </xdr:from>
    <xdr:to>
      <xdr:col>128</xdr:col>
      <xdr:colOff>9525</xdr:colOff>
      <xdr:row>42</xdr:row>
      <xdr:rowOff>0</xdr:rowOff>
    </xdr:to>
    <xdr:sp>
      <xdr:nvSpPr>
        <xdr:cNvPr id="576" name="Line 581"/>
        <xdr:cNvSpPr>
          <a:spLocks/>
        </xdr:cNvSpPr>
      </xdr:nvSpPr>
      <xdr:spPr>
        <a:xfrm>
          <a:off x="92640150" y="101917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40</xdr:row>
      <xdr:rowOff>0</xdr:rowOff>
    </xdr:from>
    <xdr:to>
      <xdr:col>126</xdr:col>
      <xdr:colOff>495300</xdr:colOff>
      <xdr:row>42</xdr:row>
      <xdr:rowOff>0</xdr:rowOff>
    </xdr:to>
    <xdr:sp>
      <xdr:nvSpPr>
        <xdr:cNvPr id="577" name="Line 582"/>
        <xdr:cNvSpPr>
          <a:spLocks/>
        </xdr:cNvSpPr>
      </xdr:nvSpPr>
      <xdr:spPr>
        <a:xfrm flipH="1">
          <a:off x="93649800" y="97345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16</xdr:row>
      <xdr:rowOff>152400</xdr:rowOff>
    </xdr:from>
    <xdr:to>
      <xdr:col>55</xdr:col>
      <xdr:colOff>266700</xdr:colOff>
      <xdr:row>17</xdr:row>
      <xdr:rowOff>0</xdr:rowOff>
    </xdr:to>
    <xdr:sp>
      <xdr:nvSpPr>
        <xdr:cNvPr id="578" name="Line 583"/>
        <xdr:cNvSpPr>
          <a:spLocks/>
        </xdr:cNvSpPr>
      </xdr:nvSpPr>
      <xdr:spPr>
        <a:xfrm flipH="1">
          <a:off x="40157400" y="4400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16</xdr:row>
      <xdr:rowOff>114300</xdr:rowOff>
    </xdr:from>
    <xdr:to>
      <xdr:col>56</xdr:col>
      <xdr:colOff>495300</xdr:colOff>
      <xdr:row>16</xdr:row>
      <xdr:rowOff>152400</xdr:rowOff>
    </xdr:to>
    <xdr:sp>
      <xdr:nvSpPr>
        <xdr:cNvPr id="579" name="Line 584"/>
        <xdr:cNvSpPr>
          <a:spLocks/>
        </xdr:cNvSpPr>
      </xdr:nvSpPr>
      <xdr:spPr>
        <a:xfrm flipH="1">
          <a:off x="40900350" y="4362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3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92</v>
      </c>
      <c r="K4" s="14"/>
      <c r="L4" s="16"/>
      <c r="M4" s="14"/>
      <c r="N4" s="14"/>
      <c r="O4" s="14"/>
      <c r="P4" s="14"/>
      <c r="Q4" s="17" t="s">
        <v>1</v>
      </c>
      <c r="R4" s="219">
        <v>336248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73</v>
      </c>
      <c r="K9" s="37"/>
      <c r="L9" s="37"/>
      <c r="M9" s="36"/>
      <c r="N9" s="36"/>
      <c r="O9" s="36"/>
      <c r="P9" s="364" t="s">
        <v>74</v>
      </c>
      <c r="Q9" s="364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4" t="s">
        <v>114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2.75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44">
        <v>299.046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75</v>
      </c>
      <c r="D15" s="36"/>
      <c r="E15" s="36"/>
      <c r="F15" s="36"/>
      <c r="G15" s="36"/>
      <c r="H15" s="36"/>
      <c r="J15" s="226" t="s">
        <v>113</v>
      </c>
      <c r="L15" s="36"/>
      <c r="N15" s="357" t="s">
        <v>170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285" t="s">
        <v>61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42</v>
      </c>
      <c r="D18" s="36"/>
      <c r="E18" s="36"/>
      <c r="F18" s="36"/>
      <c r="G18" s="36"/>
      <c r="H18" s="36"/>
      <c r="J18" s="154" t="s">
        <v>54</v>
      </c>
      <c r="L18" s="36"/>
      <c r="M18" s="48"/>
      <c r="N18" s="48"/>
      <c r="O18" s="36"/>
      <c r="P18" s="364" t="s">
        <v>45</v>
      </c>
      <c r="Q18" s="364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55" t="s">
        <v>44</v>
      </c>
      <c r="L19" s="36"/>
      <c r="M19" s="48"/>
      <c r="N19" s="48"/>
      <c r="O19" s="36"/>
      <c r="P19" s="364" t="s">
        <v>46</v>
      </c>
      <c r="Q19" s="364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" customHeight="1">
      <c r="A21" s="29"/>
      <c r="B21" s="52"/>
      <c r="C21" s="53"/>
      <c r="D21" s="53"/>
      <c r="E21" s="54"/>
      <c r="F21" s="54"/>
      <c r="G21" s="54"/>
      <c r="H21" s="54"/>
      <c r="I21" s="53"/>
      <c r="J21" s="356" t="s">
        <v>171</v>
      </c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2.7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40</v>
      </c>
      <c r="D23" s="36"/>
      <c r="E23" s="36"/>
      <c r="J23" s="181" t="s">
        <v>127</v>
      </c>
      <c r="L23" s="48"/>
      <c r="M23" s="48"/>
      <c r="N23" s="48"/>
      <c r="O23" s="48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254"/>
      <c r="I24" s="37"/>
      <c r="J24" s="38" t="s">
        <v>41</v>
      </c>
      <c r="K24" s="37"/>
      <c r="L24" s="254"/>
      <c r="M24" s="254"/>
      <c r="N24" s="254"/>
      <c r="O24" s="254"/>
      <c r="P24" s="364" t="s">
        <v>90</v>
      </c>
      <c r="Q24" s="364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I25" s="36"/>
      <c r="J25" s="214" t="s">
        <v>76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42</v>
      </c>
      <c r="D28" s="36"/>
      <c r="E28" s="36"/>
      <c r="F28" s="36"/>
      <c r="G28" s="36"/>
      <c r="H28" s="36"/>
      <c r="J28" s="154" t="s">
        <v>54</v>
      </c>
      <c r="L28" s="36"/>
      <c r="M28" s="48"/>
      <c r="N28" s="48"/>
      <c r="O28" s="36"/>
      <c r="P28" s="364" t="s">
        <v>45</v>
      </c>
      <c r="Q28" s="364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5" t="s">
        <v>44</v>
      </c>
      <c r="L29" s="36"/>
      <c r="M29" s="48"/>
      <c r="N29" s="48"/>
      <c r="O29" s="36"/>
      <c r="P29" s="364" t="s">
        <v>46</v>
      </c>
      <c r="Q29" s="364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65" t="s">
        <v>8</v>
      </c>
      <c r="E32" s="366"/>
      <c r="F32" s="366"/>
      <c r="G32" s="366"/>
      <c r="H32" s="58"/>
      <c r="I32" s="59"/>
      <c r="J32" s="60"/>
      <c r="K32" s="57"/>
      <c r="L32" s="58"/>
      <c r="M32" s="365" t="s">
        <v>9</v>
      </c>
      <c r="N32" s="365"/>
      <c r="O32" s="365"/>
      <c r="P32" s="365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67" t="s">
        <v>14</v>
      </c>
      <c r="G33" s="368"/>
      <c r="H33" s="368"/>
      <c r="I33" s="369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67" t="s">
        <v>14</v>
      </c>
      <c r="P33" s="368"/>
      <c r="Q33" s="368"/>
      <c r="R33" s="369"/>
      <c r="S33" s="65"/>
      <c r="T33" s="5"/>
    </row>
    <row r="34" spans="1:20" s="19" customFormat="1" ht="20.25" customHeight="1" thickTop="1">
      <c r="A34" s="56"/>
      <c r="B34" s="67"/>
      <c r="C34" s="68"/>
      <c r="D34" s="246"/>
      <c r="E34" s="69"/>
      <c r="F34" s="70"/>
      <c r="G34" s="71"/>
      <c r="H34" s="71"/>
      <c r="I34" s="72"/>
      <c r="J34" s="60"/>
      <c r="K34" s="67"/>
      <c r="L34" s="68"/>
      <c r="M34" s="227"/>
      <c r="N34" s="69"/>
      <c r="O34" s="70"/>
      <c r="P34" s="71"/>
      <c r="Q34" s="71"/>
      <c r="R34" s="72"/>
      <c r="S34" s="33"/>
      <c r="T34" s="5"/>
    </row>
    <row r="35" spans="1:20" s="19" customFormat="1" ht="20.25" customHeight="1">
      <c r="A35" s="56"/>
      <c r="B35" s="218">
        <v>1</v>
      </c>
      <c r="C35" s="73">
        <v>298.682</v>
      </c>
      <c r="D35" s="73">
        <v>299.48</v>
      </c>
      <c r="E35" s="232">
        <f>(D35-C35)*1000</f>
        <v>798.0000000000018</v>
      </c>
      <c r="F35" s="370" t="s">
        <v>55</v>
      </c>
      <c r="G35" s="371"/>
      <c r="H35" s="371"/>
      <c r="I35" s="372"/>
      <c r="J35" s="60"/>
      <c r="K35" s="67"/>
      <c r="L35" s="68"/>
      <c r="M35" s="227"/>
      <c r="N35" s="69"/>
      <c r="O35" s="228"/>
      <c r="P35" s="229"/>
      <c r="Q35" s="229"/>
      <c r="R35" s="230"/>
      <c r="S35" s="33"/>
      <c r="T35" s="5"/>
    </row>
    <row r="36" spans="1:20" s="19" customFormat="1" ht="12.75" customHeight="1">
      <c r="A36" s="56"/>
      <c r="B36" s="67"/>
      <c r="C36" s="68"/>
      <c r="D36" s="246"/>
      <c r="E36" s="69"/>
      <c r="F36" s="70"/>
      <c r="G36" s="71"/>
      <c r="H36" s="71"/>
      <c r="I36" s="72"/>
      <c r="J36" s="60"/>
      <c r="K36" s="67"/>
      <c r="L36" s="68"/>
      <c r="M36" s="227"/>
      <c r="N36" s="69"/>
      <c r="O36" s="228"/>
      <c r="P36" s="229"/>
      <c r="Q36" s="229"/>
      <c r="R36" s="230"/>
      <c r="S36" s="33"/>
      <c r="T36" s="5"/>
    </row>
    <row r="37" spans="1:20" s="19" customFormat="1" ht="20.25" customHeight="1">
      <c r="A37" s="56"/>
      <c r="B37" s="218">
        <v>2</v>
      </c>
      <c r="C37" s="73">
        <v>298.71</v>
      </c>
      <c r="D37" s="73">
        <v>299.411</v>
      </c>
      <c r="E37" s="232">
        <f>(D37-C37)*1000</f>
        <v>701.0000000000218</v>
      </c>
      <c r="F37" s="370" t="s">
        <v>55</v>
      </c>
      <c r="G37" s="371"/>
      <c r="H37" s="371"/>
      <c r="I37" s="372"/>
      <c r="J37" s="60"/>
      <c r="K37" s="67"/>
      <c r="L37" s="68"/>
      <c r="M37" s="227"/>
      <c r="N37" s="69"/>
      <c r="O37" s="228"/>
      <c r="P37" s="229"/>
      <c r="Q37" s="229"/>
      <c r="R37" s="230"/>
      <c r="S37" s="33"/>
      <c r="T37" s="5"/>
    </row>
    <row r="38" spans="1:20" s="19" customFormat="1" ht="12.75" customHeight="1">
      <c r="A38" s="56"/>
      <c r="B38" s="67"/>
      <c r="C38" s="68"/>
      <c r="D38" s="246"/>
      <c r="E38" s="69"/>
      <c r="F38" s="70"/>
      <c r="G38" s="71"/>
      <c r="H38" s="71"/>
      <c r="I38" s="72"/>
      <c r="J38" s="60"/>
      <c r="K38" s="67"/>
      <c r="L38" s="68"/>
      <c r="M38" s="227"/>
      <c r="N38" s="69"/>
      <c r="O38" s="228"/>
      <c r="P38" s="229"/>
      <c r="Q38" s="229"/>
      <c r="R38" s="230"/>
      <c r="S38" s="33"/>
      <c r="T38" s="5"/>
    </row>
    <row r="39" spans="1:20" s="19" customFormat="1" ht="20.25" customHeight="1">
      <c r="A39" s="56"/>
      <c r="B39" s="218">
        <v>3</v>
      </c>
      <c r="C39" s="73">
        <v>299.195</v>
      </c>
      <c r="D39" s="73">
        <v>299.419</v>
      </c>
      <c r="E39" s="232">
        <f>(D39-C39)*1000</f>
        <v>223.99999999998954</v>
      </c>
      <c r="F39" s="373" t="s">
        <v>15</v>
      </c>
      <c r="G39" s="374"/>
      <c r="H39" s="374"/>
      <c r="I39" s="375"/>
      <c r="J39" s="60"/>
      <c r="K39" s="218" t="s">
        <v>101</v>
      </c>
      <c r="L39" s="73">
        <v>298.812</v>
      </c>
      <c r="M39" s="73">
        <v>299.112</v>
      </c>
      <c r="N39" s="232">
        <f>(M39-L39)*1000</f>
        <v>300.00000000001137</v>
      </c>
      <c r="O39" s="358" t="s">
        <v>91</v>
      </c>
      <c r="P39" s="359"/>
      <c r="Q39" s="359"/>
      <c r="R39" s="360"/>
      <c r="S39" s="33"/>
      <c r="T39" s="5"/>
    </row>
    <row r="40" spans="1:20" s="19" customFormat="1" ht="15">
      <c r="A40" s="56"/>
      <c r="B40" s="67"/>
      <c r="C40" s="68"/>
      <c r="D40" s="246"/>
      <c r="E40" s="69"/>
      <c r="F40" s="70"/>
      <c r="G40" s="71"/>
      <c r="H40" s="71"/>
      <c r="I40" s="72"/>
      <c r="J40" s="60"/>
      <c r="K40" s="67"/>
      <c r="L40" s="68"/>
      <c r="M40" s="227"/>
      <c r="N40" s="69"/>
      <c r="O40" s="361" t="s">
        <v>115</v>
      </c>
      <c r="P40" s="362"/>
      <c r="Q40" s="362"/>
      <c r="R40" s="363"/>
      <c r="S40" s="33"/>
      <c r="T40" s="5"/>
    </row>
    <row r="41" spans="1:20" s="19" customFormat="1" ht="20.25" customHeight="1">
      <c r="A41" s="56"/>
      <c r="B41" s="218">
        <v>4</v>
      </c>
      <c r="C41" s="73">
        <v>298.714</v>
      </c>
      <c r="D41" s="73">
        <v>299.382</v>
      </c>
      <c r="E41" s="232">
        <f>(D41-C41)*1000</f>
        <v>668.0000000000064</v>
      </c>
      <c r="F41" s="373" t="s">
        <v>15</v>
      </c>
      <c r="G41" s="374"/>
      <c r="H41" s="374"/>
      <c r="I41" s="375"/>
      <c r="J41" s="60"/>
      <c r="K41" s="67"/>
      <c r="L41" s="68"/>
      <c r="M41" s="227"/>
      <c r="N41" s="69"/>
      <c r="O41" s="228"/>
      <c r="P41" s="229"/>
      <c r="Q41" s="229"/>
      <c r="R41" s="230"/>
      <c r="S41" s="33"/>
      <c r="T41" s="5"/>
    </row>
    <row r="42" spans="1:20" s="19" customFormat="1" ht="12.75" customHeight="1">
      <c r="A42" s="56"/>
      <c r="B42" s="67"/>
      <c r="C42" s="68"/>
      <c r="D42" s="246"/>
      <c r="E42" s="69"/>
      <c r="F42" s="70"/>
      <c r="G42" s="71"/>
      <c r="H42" s="71"/>
      <c r="I42" s="72"/>
      <c r="J42" s="60"/>
      <c r="K42" s="67"/>
      <c r="L42" s="68"/>
      <c r="M42" s="227"/>
      <c r="N42" s="69"/>
      <c r="O42" s="228"/>
      <c r="P42" s="229"/>
      <c r="Q42" s="229"/>
      <c r="R42" s="230"/>
      <c r="S42" s="33"/>
      <c r="T42" s="5"/>
    </row>
    <row r="43" spans="1:20" s="19" customFormat="1" ht="20.25">
      <c r="A43" s="56"/>
      <c r="B43" s="218">
        <v>5</v>
      </c>
      <c r="C43" s="73">
        <v>298.761</v>
      </c>
      <c r="D43" s="73">
        <v>299.117</v>
      </c>
      <c r="E43" s="232">
        <f aca="true" t="shared" si="0" ref="E43:E48">(D43-C43)*1000</f>
        <v>355.99999999999454</v>
      </c>
      <c r="F43" s="373" t="s">
        <v>15</v>
      </c>
      <c r="G43" s="374"/>
      <c r="H43" s="374"/>
      <c r="I43" s="375"/>
      <c r="J43" s="60"/>
      <c r="K43" s="218">
        <v>4</v>
      </c>
      <c r="L43" s="73">
        <v>298.812</v>
      </c>
      <c r="M43" s="73">
        <v>299.112</v>
      </c>
      <c r="N43" s="232">
        <f>(M43-L43)*1000</f>
        <v>300.00000000001137</v>
      </c>
      <c r="O43" s="358" t="s">
        <v>84</v>
      </c>
      <c r="P43" s="359"/>
      <c r="Q43" s="359"/>
      <c r="R43" s="360"/>
      <c r="S43" s="33"/>
      <c r="T43" s="5"/>
    </row>
    <row r="44" spans="1:20" s="19" customFormat="1" ht="20.25" customHeight="1">
      <c r="A44" s="56"/>
      <c r="B44" s="263" t="s">
        <v>83</v>
      </c>
      <c r="C44" s="73">
        <v>299.189</v>
      </c>
      <c r="D44" s="73">
        <v>299.376</v>
      </c>
      <c r="E44" s="232">
        <f t="shared" si="0"/>
        <v>186.99999999995498</v>
      </c>
      <c r="F44" s="376" t="s">
        <v>131</v>
      </c>
      <c r="G44" s="377"/>
      <c r="H44" s="377"/>
      <c r="I44" s="378"/>
      <c r="J44" s="60"/>
      <c r="K44" s="67"/>
      <c r="L44" s="68"/>
      <c r="M44" s="227"/>
      <c r="N44" s="69"/>
      <c r="O44" s="228"/>
      <c r="P44" s="229"/>
      <c r="Q44" s="229"/>
      <c r="R44" s="230"/>
      <c r="S44" s="33"/>
      <c r="T44" s="5"/>
    </row>
    <row r="45" spans="1:20" s="19" customFormat="1" ht="12.75" customHeight="1">
      <c r="A45" s="56"/>
      <c r="B45" s="67"/>
      <c r="C45" s="68"/>
      <c r="D45" s="246"/>
      <c r="E45" s="69"/>
      <c r="F45" s="70"/>
      <c r="G45" s="71"/>
      <c r="H45" s="71"/>
      <c r="I45" s="72"/>
      <c r="J45" s="60"/>
      <c r="K45" s="67"/>
      <c r="L45" s="68"/>
      <c r="M45" s="227"/>
      <c r="N45" s="69"/>
      <c r="O45" s="228"/>
      <c r="P45" s="229"/>
      <c r="Q45" s="229"/>
      <c r="R45" s="230"/>
      <c r="S45" s="33"/>
      <c r="T45" s="5"/>
    </row>
    <row r="46" spans="1:20" s="19" customFormat="1" ht="20.25" customHeight="1">
      <c r="A46" s="56"/>
      <c r="B46" s="218">
        <v>7</v>
      </c>
      <c r="C46" s="73">
        <v>298.835</v>
      </c>
      <c r="D46" s="73">
        <v>299.338</v>
      </c>
      <c r="E46" s="232">
        <f t="shared" si="0"/>
        <v>503.00000000004275</v>
      </c>
      <c r="F46" s="373" t="s">
        <v>15</v>
      </c>
      <c r="G46" s="374"/>
      <c r="H46" s="374"/>
      <c r="I46" s="375"/>
      <c r="J46" s="60"/>
      <c r="K46" s="67"/>
      <c r="L46" s="68"/>
      <c r="M46" s="227"/>
      <c r="N46" s="69"/>
      <c r="O46" s="228"/>
      <c r="P46" s="229"/>
      <c r="Q46" s="229"/>
      <c r="R46" s="230"/>
      <c r="S46" s="33"/>
      <c r="T46" s="5"/>
    </row>
    <row r="47" spans="1:20" s="19" customFormat="1" ht="12.75" customHeight="1">
      <c r="A47" s="56"/>
      <c r="B47" s="67"/>
      <c r="C47" s="68"/>
      <c r="D47" s="246"/>
      <c r="E47" s="69"/>
      <c r="F47" s="70"/>
      <c r="G47" s="71"/>
      <c r="H47" s="71"/>
      <c r="I47" s="72"/>
      <c r="J47" s="60"/>
      <c r="K47" s="67"/>
      <c r="L47" s="68"/>
      <c r="M47" s="227"/>
      <c r="N47" s="69"/>
      <c r="O47" s="228"/>
      <c r="P47" s="229"/>
      <c r="Q47" s="229"/>
      <c r="R47" s="230"/>
      <c r="S47" s="33"/>
      <c r="T47" s="5"/>
    </row>
    <row r="48" spans="1:20" s="19" customFormat="1" ht="20.25" customHeight="1">
      <c r="A48" s="56"/>
      <c r="B48" s="218">
        <v>9</v>
      </c>
      <c r="C48" s="73">
        <v>298.873</v>
      </c>
      <c r="D48" s="73">
        <v>299.295</v>
      </c>
      <c r="E48" s="232">
        <f t="shared" si="0"/>
        <v>422.00000000002547</v>
      </c>
      <c r="F48" s="373" t="s">
        <v>15</v>
      </c>
      <c r="G48" s="374"/>
      <c r="H48" s="374"/>
      <c r="I48" s="375"/>
      <c r="J48" s="60"/>
      <c r="K48" s="67"/>
      <c r="L48" s="68"/>
      <c r="M48" s="227"/>
      <c r="N48" s="69"/>
      <c r="O48" s="228"/>
      <c r="P48" s="229"/>
      <c r="Q48" s="229"/>
      <c r="R48" s="230"/>
      <c r="S48" s="33"/>
      <c r="T48" s="5"/>
    </row>
    <row r="49" spans="1:20" s="11" customFormat="1" ht="20.25" customHeight="1">
      <c r="A49" s="56"/>
      <c r="B49" s="74"/>
      <c r="C49" s="75"/>
      <c r="D49" s="247"/>
      <c r="E49" s="76"/>
      <c r="F49" s="77"/>
      <c r="G49" s="78"/>
      <c r="H49" s="78"/>
      <c r="I49" s="79"/>
      <c r="J49" s="60"/>
      <c r="K49" s="74"/>
      <c r="L49" s="75"/>
      <c r="M49" s="231"/>
      <c r="N49" s="76"/>
      <c r="O49" s="77"/>
      <c r="P49" s="78"/>
      <c r="Q49" s="78"/>
      <c r="R49" s="79"/>
      <c r="S49" s="33"/>
      <c r="T49" s="5"/>
    </row>
    <row r="50" spans="1:19" ht="24" customHeight="1" thickBot="1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</sheetData>
  <sheetProtection password="E755" sheet="1" objects="1" scenarios="1"/>
  <mergeCells count="21">
    <mergeCell ref="F48:I48"/>
    <mergeCell ref="F39:I39"/>
    <mergeCell ref="F44:I44"/>
    <mergeCell ref="F43:I43"/>
    <mergeCell ref="F35:I35"/>
    <mergeCell ref="F37:I37"/>
    <mergeCell ref="F41:I41"/>
    <mergeCell ref="F46:I46"/>
    <mergeCell ref="D32:G32"/>
    <mergeCell ref="M32:P32"/>
    <mergeCell ref="F33:I33"/>
    <mergeCell ref="O33:R33"/>
    <mergeCell ref="O43:R43"/>
    <mergeCell ref="O39:R39"/>
    <mergeCell ref="O40:R40"/>
    <mergeCell ref="P9:Q9"/>
    <mergeCell ref="P24:Q24"/>
    <mergeCell ref="P28:Q28"/>
    <mergeCell ref="P29:Q29"/>
    <mergeCell ref="P18:Q18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84" customFormat="1" ht="13.5" customHeight="1" thickBot="1">
      <c r="AD1" s="85"/>
      <c r="AE1" s="165"/>
      <c r="BH1" s="85"/>
      <c r="BI1" s="165"/>
      <c r="CE1"/>
      <c r="CF1"/>
      <c r="CG1"/>
      <c r="CH1"/>
      <c r="CI1"/>
      <c r="CJ1"/>
      <c r="CK1"/>
      <c r="CL1" s="85"/>
      <c r="CM1" s="165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5"/>
      <c r="DQ1" s="165"/>
    </row>
    <row r="2" spans="2:149" ht="36" customHeight="1">
      <c r="B2" s="156"/>
      <c r="C2" s="157"/>
      <c r="D2" s="395" t="s">
        <v>47</v>
      </c>
      <c r="E2" s="395"/>
      <c r="F2" s="395"/>
      <c r="G2" s="395"/>
      <c r="H2" s="395"/>
      <c r="I2" s="395"/>
      <c r="J2" s="157"/>
      <c r="K2" s="158"/>
      <c r="P2" s="159"/>
      <c r="Q2" s="160"/>
      <c r="R2" s="160"/>
      <c r="S2" s="160"/>
      <c r="T2" s="379" t="s">
        <v>48</v>
      </c>
      <c r="U2" s="379"/>
      <c r="V2" s="379"/>
      <c r="W2" s="379"/>
      <c r="X2" s="379"/>
      <c r="Y2" s="379"/>
      <c r="Z2" s="160"/>
      <c r="AA2" s="160"/>
      <c r="AB2" s="160"/>
      <c r="AC2" s="161"/>
      <c r="AE2" s="184"/>
      <c r="AF2" s="184"/>
      <c r="AG2" s="184"/>
      <c r="AH2" s="159"/>
      <c r="AI2" s="160"/>
      <c r="AJ2" s="379" t="s">
        <v>48</v>
      </c>
      <c r="AK2" s="379"/>
      <c r="AL2" s="379"/>
      <c r="AM2" s="379"/>
      <c r="AN2" s="160"/>
      <c r="AO2" s="161"/>
      <c r="DF2" s="159"/>
      <c r="DG2" s="160"/>
      <c r="DH2" s="379" t="s">
        <v>48</v>
      </c>
      <c r="DI2" s="379"/>
      <c r="DJ2" s="379"/>
      <c r="DK2" s="379"/>
      <c r="DL2" s="379"/>
      <c r="DM2" s="379"/>
      <c r="DN2" s="160"/>
      <c r="DO2" s="161"/>
      <c r="DR2" s="159"/>
      <c r="DS2" s="160"/>
      <c r="DT2" s="160"/>
      <c r="DU2" s="160"/>
      <c r="DV2" s="379" t="s">
        <v>48</v>
      </c>
      <c r="DW2" s="379"/>
      <c r="DX2" s="379"/>
      <c r="DY2" s="379"/>
      <c r="DZ2" s="379"/>
      <c r="EA2" s="379"/>
      <c r="EB2" s="160"/>
      <c r="EC2" s="160"/>
      <c r="ED2" s="160"/>
      <c r="EE2" s="161"/>
      <c r="EJ2" s="156"/>
      <c r="EK2" s="157"/>
      <c r="EL2" s="395" t="s">
        <v>47</v>
      </c>
      <c r="EM2" s="395"/>
      <c r="EN2" s="395"/>
      <c r="EO2" s="395"/>
      <c r="EP2" s="395"/>
      <c r="EQ2" s="395"/>
      <c r="ER2" s="157"/>
      <c r="ES2" s="158"/>
    </row>
    <row r="3" spans="2:149" ht="21" customHeight="1" thickBot="1">
      <c r="B3" s="84"/>
      <c r="E3" s="85"/>
      <c r="G3" s="85"/>
      <c r="K3" s="86"/>
      <c r="P3" s="391" t="s">
        <v>25</v>
      </c>
      <c r="Q3" s="381"/>
      <c r="R3" s="381"/>
      <c r="S3" s="392"/>
      <c r="T3" s="173"/>
      <c r="U3" s="185"/>
      <c r="V3" s="173"/>
      <c r="W3" s="174"/>
      <c r="X3" s="381" t="s">
        <v>26</v>
      </c>
      <c r="Y3" s="381"/>
      <c r="Z3" s="174"/>
      <c r="AA3" s="185"/>
      <c r="AB3" s="381" t="s">
        <v>82</v>
      </c>
      <c r="AC3" s="383"/>
      <c r="AD3" s="184"/>
      <c r="AE3" s="184"/>
      <c r="AF3" s="184"/>
      <c r="AG3" s="184"/>
      <c r="AH3" s="245"/>
      <c r="AI3" s="174"/>
      <c r="AJ3" s="382" t="s">
        <v>27</v>
      </c>
      <c r="AK3" s="382"/>
      <c r="AL3" s="382"/>
      <c r="AM3" s="382"/>
      <c r="AN3" s="174"/>
      <c r="AO3" s="243"/>
      <c r="DF3" s="245"/>
      <c r="DG3" s="174"/>
      <c r="DH3" s="382" t="s">
        <v>27</v>
      </c>
      <c r="DI3" s="382"/>
      <c r="DJ3" s="382"/>
      <c r="DK3" s="382"/>
      <c r="DL3" s="382"/>
      <c r="DM3" s="382"/>
      <c r="DN3" s="174"/>
      <c r="DO3" s="243"/>
      <c r="DR3" s="391" t="s">
        <v>82</v>
      </c>
      <c r="DS3" s="392"/>
      <c r="DT3" s="174"/>
      <c r="DU3" s="174"/>
      <c r="DV3" s="381" t="s">
        <v>26</v>
      </c>
      <c r="DW3" s="381"/>
      <c r="DX3" s="174"/>
      <c r="DY3" s="174"/>
      <c r="DZ3" s="173"/>
      <c r="EA3" s="174"/>
      <c r="EB3" s="384" t="s">
        <v>25</v>
      </c>
      <c r="EC3" s="381"/>
      <c r="ED3" s="381"/>
      <c r="EE3" s="383"/>
      <c r="EJ3" s="84"/>
      <c r="EM3" s="85"/>
      <c r="EN3" s="184"/>
      <c r="EO3" s="188"/>
      <c r="ES3" s="86"/>
    </row>
    <row r="4" spans="2:149" ht="24" thickTop="1">
      <c r="B4" s="396" t="s">
        <v>93</v>
      </c>
      <c r="C4" s="397"/>
      <c r="D4" s="397"/>
      <c r="E4" s="398"/>
      <c r="G4" s="85"/>
      <c r="H4" s="399" t="s">
        <v>94</v>
      </c>
      <c r="I4" s="397"/>
      <c r="J4" s="397"/>
      <c r="K4" s="400"/>
      <c r="P4" s="255"/>
      <c r="Q4" s="163"/>
      <c r="R4" s="136"/>
      <c r="S4" s="136"/>
      <c r="T4" s="380" t="s">
        <v>112</v>
      </c>
      <c r="U4" s="380"/>
      <c r="V4" s="380"/>
      <c r="W4" s="380"/>
      <c r="X4" s="380"/>
      <c r="Y4" s="380"/>
      <c r="Z4" s="163"/>
      <c r="AA4" s="136"/>
      <c r="AB4" s="136"/>
      <c r="AC4" s="164"/>
      <c r="AD4" s="184"/>
      <c r="AE4" s="184"/>
      <c r="AF4" s="184"/>
      <c r="AG4" s="184"/>
      <c r="AH4" s="259"/>
      <c r="AI4" s="171"/>
      <c r="AJ4" s="380" t="s">
        <v>112</v>
      </c>
      <c r="AK4" s="380"/>
      <c r="AL4" s="380"/>
      <c r="AM4" s="380"/>
      <c r="AN4" s="136"/>
      <c r="AO4" s="164"/>
      <c r="BW4" s="15" t="s">
        <v>92</v>
      </c>
      <c r="DF4" s="259"/>
      <c r="DG4" s="171"/>
      <c r="DH4" s="380" t="s">
        <v>112</v>
      </c>
      <c r="DI4" s="380"/>
      <c r="DJ4" s="380"/>
      <c r="DK4" s="380"/>
      <c r="DL4" s="380"/>
      <c r="DM4" s="380"/>
      <c r="DN4" s="136"/>
      <c r="DO4" s="164"/>
      <c r="DR4" s="162"/>
      <c r="DS4" s="136"/>
      <c r="DT4" s="136"/>
      <c r="DU4" s="136"/>
      <c r="DV4" s="380" t="s">
        <v>112</v>
      </c>
      <c r="DW4" s="380"/>
      <c r="DX4" s="380"/>
      <c r="DY4" s="380"/>
      <c r="DZ4" s="380"/>
      <c r="EA4" s="380"/>
      <c r="EB4" s="136"/>
      <c r="EC4" s="136"/>
      <c r="ED4" s="136"/>
      <c r="EE4" s="164"/>
      <c r="EJ4" s="396" t="s">
        <v>121</v>
      </c>
      <c r="EK4" s="397"/>
      <c r="EL4" s="397"/>
      <c r="EM4" s="398"/>
      <c r="EN4" s="184"/>
      <c r="EO4" s="188"/>
      <c r="EP4" s="399" t="s">
        <v>122</v>
      </c>
      <c r="EQ4" s="397"/>
      <c r="ER4" s="397"/>
      <c r="ES4" s="400"/>
    </row>
    <row r="5" spans="2:149" ht="21" customHeight="1">
      <c r="B5" s="401" t="s">
        <v>28</v>
      </c>
      <c r="C5" s="402"/>
      <c r="D5" s="402"/>
      <c r="E5" s="403"/>
      <c r="G5" s="85"/>
      <c r="H5" s="404" t="s">
        <v>28</v>
      </c>
      <c r="I5" s="402"/>
      <c r="J5" s="402"/>
      <c r="K5" s="405"/>
      <c r="P5" s="412" t="s">
        <v>30</v>
      </c>
      <c r="Q5" s="413"/>
      <c r="R5" s="414" t="s">
        <v>29</v>
      </c>
      <c r="S5" s="415"/>
      <c r="T5" s="192"/>
      <c r="U5" s="89"/>
      <c r="V5" s="90"/>
      <c r="W5" s="172"/>
      <c r="X5" s="90"/>
      <c r="Y5" s="172"/>
      <c r="Z5" s="90"/>
      <c r="AA5" s="262"/>
      <c r="AB5" s="90"/>
      <c r="AC5" s="260"/>
      <c r="AD5" s="184"/>
      <c r="AE5" s="184"/>
      <c r="AF5" s="184"/>
      <c r="AG5" s="184"/>
      <c r="AH5" s="102"/>
      <c r="AI5" s="92"/>
      <c r="AJ5" s="91"/>
      <c r="AK5" s="92"/>
      <c r="AL5" s="91"/>
      <c r="AM5" s="92"/>
      <c r="AN5" s="91"/>
      <c r="AO5" s="94"/>
      <c r="DF5" s="102"/>
      <c r="DG5" s="92"/>
      <c r="DH5" s="91"/>
      <c r="DI5" s="92"/>
      <c r="DJ5" s="91"/>
      <c r="DK5" s="92"/>
      <c r="DL5" s="91"/>
      <c r="DM5" s="92"/>
      <c r="DN5" s="91"/>
      <c r="DO5" s="94"/>
      <c r="DR5" s="267"/>
      <c r="DS5" s="422"/>
      <c r="DT5" s="90"/>
      <c r="DU5" s="96"/>
      <c r="DV5" s="90"/>
      <c r="DW5" s="96"/>
      <c r="DX5" s="90"/>
      <c r="DY5" s="422"/>
      <c r="DZ5" s="88"/>
      <c r="EA5" s="175"/>
      <c r="EB5" s="387" t="s">
        <v>30</v>
      </c>
      <c r="EC5" s="388"/>
      <c r="ED5" s="385" t="s">
        <v>29</v>
      </c>
      <c r="EE5" s="386"/>
      <c r="EJ5" s="401" t="s">
        <v>28</v>
      </c>
      <c r="EK5" s="402"/>
      <c r="EL5" s="402"/>
      <c r="EM5" s="403"/>
      <c r="EN5" s="184"/>
      <c r="EO5" s="188"/>
      <c r="EP5" s="404" t="s">
        <v>28</v>
      </c>
      <c r="EQ5" s="402"/>
      <c r="ER5" s="402"/>
      <c r="ES5" s="405"/>
    </row>
    <row r="6" spans="2:149" ht="21" customHeight="1" thickBot="1">
      <c r="B6" s="416" t="s">
        <v>31</v>
      </c>
      <c r="C6" s="407"/>
      <c r="D6" s="417" t="s">
        <v>32</v>
      </c>
      <c r="E6" s="418"/>
      <c r="F6" s="93"/>
      <c r="G6" s="103"/>
      <c r="H6" s="419" t="s">
        <v>31</v>
      </c>
      <c r="I6" s="420"/>
      <c r="J6" s="410" t="s">
        <v>32</v>
      </c>
      <c r="K6" s="421"/>
      <c r="P6" s="104"/>
      <c r="Q6" s="105"/>
      <c r="R6" s="257"/>
      <c r="S6" s="105"/>
      <c r="T6" s="193"/>
      <c r="U6" s="89"/>
      <c r="V6" s="107" t="s">
        <v>58</v>
      </c>
      <c r="W6" s="235">
        <v>298.682</v>
      </c>
      <c r="X6" s="99" t="s">
        <v>60</v>
      </c>
      <c r="Y6" s="235">
        <v>298.714</v>
      </c>
      <c r="Z6" s="99" t="s">
        <v>96</v>
      </c>
      <c r="AA6" s="236">
        <v>298.835</v>
      </c>
      <c r="AB6" s="106"/>
      <c r="AC6" s="224"/>
      <c r="AD6" s="184"/>
      <c r="AE6" s="184"/>
      <c r="AF6" s="184"/>
      <c r="AG6" s="184"/>
      <c r="AH6" s="256" t="s">
        <v>67</v>
      </c>
      <c r="AI6" s="234">
        <v>297.991</v>
      </c>
      <c r="AJ6" s="101" t="s">
        <v>21</v>
      </c>
      <c r="AK6" s="349">
        <v>298.494</v>
      </c>
      <c r="AL6" s="101" t="s">
        <v>20</v>
      </c>
      <c r="AM6" s="176">
        <v>298.598</v>
      </c>
      <c r="AN6" s="168"/>
      <c r="AO6" s="277"/>
      <c r="BV6" s="213" t="s">
        <v>49</v>
      </c>
      <c r="BW6" s="110" t="s">
        <v>33</v>
      </c>
      <c r="BX6" s="212" t="s">
        <v>34</v>
      </c>
      <c r="DF6" s="269"/>
      <c r="DG6" s="108"/>
      <c r="DH6" s="101" t="s">
        <v>124</v>
      </c>
      <c r="DI6" s="176">
        <v>299.361</v>
      </c>
      <c r="DJ6" s="101" t="s">
        <v>70</v>
      </c>
      <c r="DK6" s="176">
        <v>299.618</v>
      </c>
      <c r="DL6" s="101" t="s">
        <v>79</v>
      </c>
      <c r="DM6" s="176">
        <v>299.876</v>
      </c>
      <c r="DN6" s="220" t="s">
        <v>78</v>
      </c>
      <c r="DO6" s="350">
        <v>300.15</v>
      </c>
      <c r="DR6" s="267"/>
      <c r="DS6" s="422"/>
      <c r="DT6" s="88"/>
      <c r="DU6" s="423"/>
      <c r="DV6" s="90"/>
      <c r="DW6" s="423"/>
      <c r="DX6" s="99" t="s">
        <v>108</v>
      </c>
      <c r="DY6" s="236">
        <v>299.376</v>
      </c>
      <c r="DZ6" s="88"/>
      <c r="EA6" s="89"/>
      <c r="EB6" s="106"/>
      <c r="EC6" s="105"/>
      <c r="ED6" s="106"/>
      <c r="EE6" s="224"/>
      <c r="EJ6" s="408" t="s">
        <v>31</v>
      </c>
      <c r="EK6" s="409"/>
      <c r="EL6" s="410" t="s">
        <v>32</v>
      </c>
      <c r="EM6" s="411"/>
      <c r="EN6" s="189"/>
      <c r="EO6" s="186"/>
      <c r="EP6" s="406" t="s">
        <v>31</v>
      </c>
      <c r="EQ6" s="407"/>
      <c r="ER6" s="393" t="s">
        <v>32</v>
      </c>
      <c r="ES6" s="394"/>
    </row>
    <row r="7" spans="2:149" ht="21" customHeight="1" thickTop="1">
      <c r="B7" s="102"/>
      <c r="C7" s="103"/>
      <c r="D7" s="91"/>
      <c r="E7" s="103"/>
      <c r="F7" s="190"/>
      <c r="G7" s="339"/>
      <c r="H7" s="91"/>
      <c r="I7" s="103"/>
      <c r="J7" s="91"/>
      <c r="K7" s="146"/>
      <c r="P7" s="167" t="s">
        <v>69</v>
      </c>
      <c r="Q7" s="237">
        <v>297.94</v>
      </c>
      <c r="R7" s="258" t="s">
        <v>57</v>
      </c>
      <c r="S7" s="235">
        <v>297.94</v>
      </c>
      <c r="T7" s="193"/>
      <c r="U7" s="89"/>
      <c r="V7" s="98"/>
      <c r="W7" s="105"/>
      <c r="X7" s="106"/>
      <c r="Y7" s="105"/>
      <c r="Z7" s="106"/>
      <c r="AA7" s="293"/>
      <c r="AB7" s="99" t="s">
        <v>98</v>
      </c>
      <c r="AC7" s="261">
        <v>299.117</v>
      </c>
      <c r="AD7" s="184"/>
      <c r="AE7" s="184"/>
      <c r="AF7" s="184"/>
      <c r="AG7" s="184"/>
      <c r="AH7" s="104"/>
      <c r="AI7" s="108"/>
      <c r="AJ7" s="168"/>
      <c r="AK7" s="108"/>
      <c r="AL7" s="168"/>
      <c r="AM7" s="108"/>
      <c r="AN7" s="101" t="s">
        <v>23</v>
      </c>
      <c r="AO7" s="278">
        <v>298.873</v>
      </c>
      <c r="DF7" s="166" t="s">
        <v>125</v>
      </c>
      <c r="DG7" s="176">
        <v>299.298</v>
      </c>
      <c r="DH7" s="168"/>
      <c r="DI7" s="176"/>
      <c r="DJ7" s="168"/>
      <c r="DK7" s="108"/>
      <c r="DL7" s="168"/>
      <c r="DM7" s="108"/>
      <c r="DN7" s="324"/>
      <c r="DO7" s="351"/>
      <c r="DR7" s="268" t="s">
        <v>106</v>
      </c>
      <c r="DS7" s="236">
        <v>299.195</v>
      </c>
      <c r="DT7" s="107" t="s">
        <v>16</v>
      </c>
      <c r="DU7" s="235">
        <v>299.48</v>
      </c>
      <c r="DV7" s="99" t="s">
        <v>99</v>
      </c>
      <c r="DW7" s="235">
        <v>299.419</v>
      </c>
      <c r="DX7" s="106"/>
      <c r="DY7" s="293"/>
      <c r="DZ7" s="88"/>
      <c r="EA7" s="89"/>
      <c r="EB7" s="111"/>
      <c r="EC7" s="96"/>
      <c r="ED7" s="90"/>
      <c r="EE7" s="97"/>
      <c r="EJ7" s="102"/>
      <c r="EK7" s="103"/>
      <c r="EL7" s="91"/>
      <c r="EM7" s="103"/>
      <c r="EN7" s="112"/>
      <c r="EO7" s="85"/>
      <c r="EP7" s="91"/>
      <c r="EQ7" s="103"/>
      <c r="ER7" s="91"/>
      <c r="ES7" s="146"/>
    </row>
    <row r="8" spans="2:149" ht="21" customHeight="1">
      <c r="B8" s="343" t="s">
        <v>142</v>
      </c>
      <c r="C8" s="239">
        <v>291.561</v>
      </c>
      <c r="D8" s="307" t="s">
        <v>143</v>
      </c>
      <c r="E8" s="250">
        <v>291.561</v>
      </c>
      <c r="F8" s="341"/>
      <c r="G8" s="339"/>
      <c r="H8" s="342" t="s">
        <v>144</v>
      </c>
      <c r="I8" s="239">
        <v>297.633</v>
      </c>
      <c r="J8" s="307" t="s">
        <v>145</v>
      </c>
      <c r="K8" s="240">
        <v>297.628</v>
      </c>
      <c r="P8" s="104"/>
      <c r="Q8" s="105"/>
      <c r="R8" s="257"/>
      <c r="S8" s="105"/>
      <c r="T8" s="193"/>
      <c r="U8" s="89"/>
      <c r="V8" s="107" t="s">
        <v>59</v>
      </c>
      <c r="W8" s="235">
        <v>298.71</v>
      </c>
      <c r="X8" s="99" t="s">
        <v>95</v>
      </c>
      <c r="Y8" s="235">
        <v>298.761</v>
      </c>
      <c r="Z8" s="99" t="s">
        <v>97</v>
      </c>
      <c r="AA8" s="236">
        <v>298.873</v>
      </c>
      <c r="AB8" s="106"/>
      <c r="AC8" s="224"/>
      <c r="AD8" s="184"/>
      <c r="AE8" s="184"/>
      <c r="AF8" s="184"/>
      <c r="AG8" s="184"/>
      <c r="AH8" s="256" t="s">
        <v>68</v>
      </c>
      <c r="AI8" s="234">
        <v>297.991</v>
      </c>
      <c r="AJ8" s="101" t="s">
        <v>19</v>
      </c>
      <c r="AK8" s="176">
        <v>298.495</v>
      </c>
      <c r="AL8" s="101" t="s">
        <v>22</v>
      </c>
      <c r="AM8" s="176">
        <v>298.598</v>
      </c>
      <c r="AN8" s="168"/>
      <c r="AO8" s="277"/>
      <c r="BW8" s="113" t="s">
        <v>172</v>
      </c>
      <c r="DF8" s="269"/>
      <c r="DG8" s="108"/>
      <c r="DH8" s="101" t="s">
        <v>66</v>
      </c>
      <c r="DI8" s="176">
        <v>299.428</v>
      </c>
      <c r="DJ8" s="101" t="s">
        <v>71</v>
      </c>
      <c r="DK8" s="176">
        <v>299.618</v>
      </c>
      <c r="DL8" s="101" t="s">
        <v>80</v>
      </c>
      <c r="DM8" s="176">
        <v>299.892</v>
      </c>
      <c r="DN8" s="220" t="s">
        <v>77</v>
      </c>
      <c r="DO8" s="350">
        <v>300.15</v>
      </c>
      <c r="DR8" s="267"/>
      <c r="DS8" s="422"/>
      <c r="DT8" s="88"/>
      <c r="DU8" s="423"/>
      <c r="DV8" s="90"/>
      <c r="DW8" s="423"/>
      <c r="DX8" s="99" t="s">
        <v>109</v>
      </c>
      <c r="DY8" s="236">
        <v>299.338</v>
      </c>
      <c r="DZ8" s="88"/>
      <c r="EA8" s="89"/>
      <c r="EB8" s="251" t="s">
        <v>35</v>
      </c>
      <c r="EC8" s="235">
        <v>300.212</v>
      </c>
      <c r="ED8" s="252" t="s">
        <v>72</v>
      </c>
      <c r="EE8" s="253">
        <v>300.212</v>
      </c>
      <c r="EJ8" s="305" t="s">
        <v>123</v>
      </c>
      <c r="EK8" s="313">
        <v>300.5</v>
      </c>
      <c r="EL8" s="296" t="s">
        <v>132</v>
      </c>
      <c r="EM8" s="279">
        <v>300.5</v>
      </c>
      <c r="EN8" s="91"/>
      <c r="EO8" s="103"/>
      <c r="EP8" s="295" t="s">
        <v>133</v>
      </c>
      <c r="EQ8" s="306">
        <v>303.701</v>
      </c>
      <c r="ER8" s="307" t="s">
        <v>134</v>
      </c>
      <c r="ES8" s="308">
        <v>303.701</v>
      </c>
    </row>
    <row r="9" spans="2:149" ht="21" customHeight="1" thickBot="1">
      <c r="B9" s="343" t="s">
        <v>146</v>
      </c>
      <c r="C9" s="239">
        <v>292.619</v>
      </c>
      <c r="D9" s="307" t="s">
        <v>117</v>
      </c>
      <c r="E9" s="250">
        <v>292.619</v>
      </c>
      <c r="F9" s="344"/>
      <c r="G9" s="339"/>
      <c r="H9" s="342" t="s">
        <v>147</v>
      </c>
      <c r="I9" s="239">
        <v>296.246</v>
      </c>
      <c r="J9" s="307" t="s">
        <v>148</v>
      </c>
      <c r="K9" s="240">
        <v>296.246</v>
      </c>
      <c r="P9" s="114"/>
      <c r="Q9" s="424"/>
      <c r="R9" s="211"/>
      <c r="S9" s="425"/>
      <c r="T9" s="194"/>
      <c r="U9" s="116"/>
      <c r="V9" s="115"/>
      <c r="W9" s="424"/>
      <c r="X9" s="115"/>
      <c r="Y9" s="424"/>
      <c r="Z9" s="115"/>
      <c r="AA9" s="300"/>
      <c r="AB9" s="115"/>
      <c r="AC9" s="426"/>
      <c r="AD9" s="184"/>
      <c r="AE9" s="184"/>
      <c r="AF9" s="184"/>
      <c r="AG9" s="184"/>
      <c r="AH9" s="207"/>
      <c r="AI9" s="118"/>
      <c r="AJ9" s="117"/>
      <c r="AK9" s="118"/>
      <c r="AL9" s="117"/>
      <c r="AM9" s="118"/>
      <c r="AN9" s="117"/>
      <c r="AO9" s="119"/>
      <c r="DF9" s="207"/>
      <c r="DG9" s="118"/>
      <c r="DH9" s="117"/>
      <c r="DI9" s="118"/>
      <c r="DJ9" s="117"/>
      <c r="DK9" s="118"/>
      <c r="DL9" s="117"/>
      <c r="DM9" s="118"/>
      <c r="DN9" s="117"/>
      <c r="DO9" s="119"/>
      <c r="DR9" s="268" t="s">
        <v>107</v>
      </c>
      <c r="DS9" s="236">
        <v>299.189</v>
      </c>
      <c r="DT9" s="107" t="s">
        <v>17</v>
      </c>
      <c r="DU9" s="235">
        <v>299.411</v>
      </c>
      <c r="DV9" s="99" t="s">
        <v>18</v>
      </c>
      <c r="DW9" s="235">
        <v>299.382</v>
      </c>
      <c r="DX9" s="106"/>
      <c r="DY9" s="293"/>
      <c r="DZ9" s="88"/>
      <c r="EA9" s="89"/>
      <c r="EB9" s="111"/>
      <c r="EC9" s="96"/>
      <c r="ED9" s="90"/>
      <c r="EE9" s="97"/>
      <c r="EJ9" s="305" t="s">
        <v>135</v>
      </c>
      <c r="EK9" s="313">
        <v>301.658</v>
      </c>
      <c r="EL9" s="296" t="s">
        <v>136</v>
      </c>
      <c r="EM9" s="279">
        <v>301.658</v>
      </c>
      <c r="EN9" s="91"/>
      <c r="EO9" s="103"/>
      <c r="EP9" s="295" t="s">
        <v>120</v>
      </c>
      <c r="EQ9" s="306">
        <v>302.5</v>
      </c>
      <c r="ER9" s="307" t="s">
        <v>137</v>
      </c>
      <c r="ES9" s="308">
        <v>302.5</v>
      </c>
    </row>
    <row r="10" spans="2:149" ht="21" customHeight="1">
      <c r="B10" s="343" t="s">
        <v>149</v>
      </c>
      <c r="C10" s="239">
        <v>293.65</v>
      </c>
      <c r="D10" s="307" t="s">
        <v>150</v>
      </c>
      <c r="E10" s="250">
        <v>293.7</v>
      </c>
      <c r="F10" s="344"/>
      <c r="G10" s="339"/>
      <c r="H10" s="342" t="s">
        <v>151</v>
      </c>
      <c r="I10" s="239">
        <v>295.117</v>
      </c>
      <c r="J10" s="307" t="s">
        <v>152</v>
      </c>
      <c r="K10" s="240">
        <v>295.117</v>
      </c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BQ10" s="125"/>
      <c r="BR10" s="125"/>
      <c r="BS10" s="125"/>
      <c r="CA10" s="125"/>
      <c r="CC10" s="125"/>
      <c r="CD10" s="125"/>
      <c r="CE10" s="125"/>
      <c r="DR10" s="102"/>
      <c r="DS10" s="186"/>
      <c r="DT10" s="91"/>
      <c r="DU10" s="427"/>
      <c r="DV10" s="90"/>
      <c r="DW10" s="423"/>
      <c r="DX10" s="99" t="s">
        <v>110</v>
      </c>
      <c r="DY10" s="236">
        <v>299.295</v>
      </c>
      <c r="DZ10" s="88"/>
      <c r="EA10" s="89"/>
      <c r="EB10" s="111"/>
      <c r="EC10" s="96"/>
      <c r="ED10" s="90"/>
      <c r="EE10" s="97"/>
      <c r="EJ10" s="102"/>
      <c r="EK10" s="186"/>
      <c r="EL10" s="91"/>
      <c r="EM10" s="309"/>
      <c r="EN10" s="112"/>
      <c r="EO10" s="85"/>
      <c r="EP10" s="91"/>
      <c r="EQ10" s="103"/>
      <c r="ER10" s="91"/>
      <c r="ES10" s="146"/>
    </row>
    <row r="11" spans="2:149" ht="21" customHeight="1" thickBot="1">
      <c r="B11" s="343" t="s">
        <v>153</v>
      </c>
      <c r="C11" s="239">
        <v>295.117</v>
      </c>
      <c r="D11" s="307" t="s">
        <v>154</v>
      </c>
      <c r="E11" s="250">
        <v>295.117</v>
      </c>
      <c r="F11" s="341"/>
      <c r="G11" s="339"/>
      <c r="H11" s="342" t="s">
        <v>118</v>
      </c>
      <c r="I11" s="239">
        <v>293.7</v>
      </c>
      <c r="J11" s="307" t="s">
        <v>155</v>
      </c>
      <c r="K11" s="240">
        <v>293.65</v>
      </c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N11" s="184"/>
      <c r="AO11" s="184"/>
      <c r="AP11" s="184"/>
      <c r="AQ11" s="184"/>
      <c r="BP11" s="125"/>
      <c r="BQ11" s="125"/>
      <c r="CF11" s="125"/>
      <c r="DR11" s="207"/>
      <c r="DS11" s="428"/>
      <c r="DT11" s="117"/>
      <c r="DU11" s="429"/>
      <c r="DV11" s="117"/>
      <c r="DW11" s="429"/>
      <c r="DX11" s="117"/>
      <c r="DY11" s="428"/>
      <c r="DZ11" s="115"/>
      <c r="EA11" s="116"/>
      <c r="EB11" s="122"/>
      <c r="EC11" s="123"/>
      <c r="ED11" s="115"/>
      <c r="EE11" s="124"/>
      <c r="EJ11" s="297" t="s">
        <v>138</v>
      </c>
      <c r="EK11" s="314">
        <v>302.84</v>
      </c>
      <c r="EL11" s="311" t="s">
        <v>139</v>
      </c>
      <c r="EM11" s="312">
        <v>302.84</v>
      </c>
      <c r="EN11" s="95"/>
      <c r="EO11" s="103"/>
      <c r="EP11" s="298" t="s">
        <v>140</v>
      </c>
      <c r="EQ11" s="310">
        <v>301.399</v>
      </c>
      <c r="ER11" s="298" t="s">
        <v>141</v>
      </c>
      <c r="ES11" s="315">
        <v>301.399</v>
      </c>
    </row>
    <row r="12" spans="2:149" ht="21" customHeight="1" thickBot="1">
      <c r="B12" s="340"/>
      <c r="C12" s="301"/>
      <c r="D12" s="302"/>
      <c r="E12" s="303"/>
      <c r="F12" s="341"/>
      <c r="G12" s="339"/>
      <c r="H12" s="342"/>
      <c r="I12" s="239"/>
      <c r="J12" s="307"/>
      <c r="K12" s="240"/>
      <c r="AD12" s="184"/>
      <c r="AE12" s="184"/>
      <c r="AF12" s="184"/>
      <c r="AG12" s="184"/>
      <c r="BP12" s="125"/>
      <c r="CK12" s="238" t="s">
        <v>169</v>
      </c>
      <c r="EJ12" s="114"/>
      <c r="EK12" s="116"/>
      <c r="EL12" s="115"/>
      <c r="EM12" s="116"/>
      <c r="EN12" s="115"/>
      <c r="EO12" s="116"/>
      <c r="EP12" s="115"/>
      <c r="EQ12" s="116"/>
      <c r="ER12" s="115"/>
      <c r="ES12" s="124"/>
    </row>
    <row r="13" spans="2:33" ht="18" customHeight="1">
      <c r="B13" s="345" t="s">
        <v>156</v>
      </c>
      <c r="C13" s="241">
        <v>296.623</v>
      </c>
      <c r="D13" s="346" t="s">
        <v>119</v>
      </c>
      <c r="E13" s="304">
        <v>296.623</v>
      </c>
      <c r="F13" s="341"/>
      <c r="G13" s="339"/>
      <c r="H13" s="346" t="s">
        <v>157</v>
      </c>
      <c r="I13" s="241">
        <v>292.619</v>
      </c>
      <c r="J13" s="346" t="s">
        <v>158</v>
      </c>
      <c r="K13" s="242">
        <v>292.619</v>
      </c>
      <c r="AD13" s="184"/>
      <c r="AE13" s="184"/>
      <c r="AF13" s="184"/>
      <c r="AG13" s="184"/>
    </row>
    <row r="14" spans="2:91" ht="18" customHeight="1" thickBot="1">
      <c r="B14" s="114"/>
      <c r="C14" s="116"/>
      <c r="D14" s="115"/>
      <c r="E14" s="116"/>
      <c r="F14" s="299"/>
      <c r="G14" s="300"/>
      <c r="H14" s="115"/>
      <c r="I14" s="116"/>
      <c r="J14" s="115"/>
      <c r="K14" s="124"/>
      <c r="BG14" s="125"/>
      <c r="BJ14" s="291">
        <v>101</v>
      </c>
      <c r="BK14" s="125"/>
      <c r="BL14" s="125"/>
      <c r="BM14" s="125"/>
      <c r="BS14" s="125"/>
      <c r="BX14" s="125"/>
      <c r="CA14" s="125"/>
      <c r="CI14" s="125"/>
      <c r="CJ14" s="125"/>
      <c r="CK14" s="125"/>
      <c r="CL14" s="125"/>
      <c r="CM14" s="125"/>
    </row>
    <row r="15" spans="46:73" ht="18" customHeight="1">
      <c r="AT15" s="125"/>
      <c r="BJ15" s="125"/>
      <c r="BU15" s="292" t="s">
        <v>116</v>
      </c>
    </row>
    <row r="16" spans="49:90" ht="18" customHeight="1">
      <c r="AW16" s="292" t="s">
        <v>116</v>
      </c>
      <c r="BG16" s="281">
        <v>12</v>
      </c>
      <c r="BU16" s="248" t="s">
        <v>159</v>
      </c>
      <c r="BV16" s="291">
        <v>102</v>
      </c>
      <c r="CL16" s="125"/>
    </row>
    <row r="17" spans="38:89" ht="18" customHeight="1">
      <c r="AL17" s="125"/>
      <c r="AW17" s="430" t="s">
        <v>173</v>
      </c>
      <c r="AX17" s="125"/>
      <c r="BC17" s="125"/>
      <c r="BD17" s="125"/>
      <c r="BE17" s="125"/>
      <c r="BG17" s="125"/>
      <c r="BO17" s="125"/>
      <c r="BV17" s="125"/>
      <c r="CA17" s="125"/>
      <c r="CK17" s="125"/>
    </row>
    <row r="18" spans="36:86" ht="18" customHeight="1">
      <c r="AJ18" s="125"/>
      <c r="AK18" s="125"/>
      <c r="AL18" s="125"/>
      <c r="AT18" s="280" t="s">
        <v>89</v>
      </c>
      <c r="AU18" s="249" t="s">
        <v>23</v>
      </c>
      <c r="AW18" s="125"/>
      <c r="CF18" s="280" t="s">
        <v>160</v>
      </c>
      <c r="CH18" s="292" t="s">
        <v>116</v>
      </c>
    </row>
    <row r="19" spans="49:86" ht="18" customHeight="1">
      <c r="AW19" s="125"/>
      <c r="AX19" s="281">
        <v>10</v>
      </c>
      <c r="CB19" s="291">
        <v>103</v>
      </c>
      <c r="CC19" s="291">
        <v>104</v>
      </c>
      <c r="CG19" s="125"/>
      <c r="CH19" s="248" t="s">
        <v>161</v>
      </c>
    </row>
    <row r="20" spans="45:89" ht="18" customHeight="1">
      <c r="AS20" s="125"/>
      <c r="AT20" s="125"/>
      <c r="AU20" s="125"/>
      <c r="AW20" s="125"/>
      <c r="AX20" s="125"/>
      <c r="AY20" s="125"/>
      <c r="BE20" s="125"/>
      <c r="BO20" s="125"/>
      <c r="CB20" s="125"/>
      <c r="CC20" s="125"/>
      <c r="CD20" s="125"/>
      <c r="CE20" s="125"/>
      <c r="CF20" s="125"/>
      <c r="CG20" s="125"/>
      <c r="CK20" s="125"/>
    </row>
    <row r="21" spans="44:87" ht="18" customHeight="1">
      <c r="AR21" s="125"/>
      <c r="AU21" s="282" t="s">
        <v>97</v>
      </c>
      <c r="CH21" s="125"/>
      <c r="CI21" s="125"/>
    </row>
    <row r="22" spans="43:88" ht="18" customHeight="1">
      <c r="AQ22" s="125"/>
      <c r="CF22" s="328" t="s">
        <v>125</v>
      </c>
      <c r="CG22" s="325" t="s">
        <v>88</v>
      </c>
      <c r="CJ22" s="125"/>
    </row>
    <row r="23" spans="42:101" ht="18" customHeight="1">
      <c r="AP23" s="125"/>
      <c r="AQ23" s="125"/>
      <c r="AR23" s="125"/>
      <c r="AS23" s="125"/>
      <c r="AV23" s="125"/>
      <c r="AY23" s="126"/>
      <c r="BC23" s="125"/>
      <c r="BE23" s="125"/>
      <c r="BH23" s="125"/>
      <c r="BW23" s="126"/>
      <c r="CH23" s="125"/>
      <c r="CI23" s="125"/>
      <c r="CJ23" s="125"/>
      <c r="CK23" s="125"/>
      <c r="CW23" s="125"/>
    </row>
    <row r="24" spans="40:91" ht="18" customHeight="1">
      <c r="AN24" s="183">
        <v>9</v>
      </c>
      <c r="AP24" s="125"/>
      <c r="AR24" s="290" t="s">
        <v>96</v>
      </c>
      <c r="CK24" s="125"/>
      <c r="CM24" s="183">
        <v>18</v>
      </c>
    </row>
    <row r="25" spans="40:91" ht="18" customHeight="1">
      <c r="AN25" s="125"/>
      <c r="CG25" s="216" t="s">
        <v>110</v>
      </c>
      <c r="CM25" s="125"/>
    </row>
    <row r="26" spans="37:94" ht="18" customHeight="1">
      <c r="AK26" s="183">
        <v>8</v>
      </c>
      <c r="AL26" s="125"/>
      <c r="AM26" s="125"/>
      <c r="AN26" s="125"/>
      <c r="BA26" s="126"/>
      <c r="BI26" s="125"/>
      <c r="BJ26" s="125"/>
      <c r="BK26" s="125"/>
      <c r="BL26" s="125"/>
      <c r="BQ26" s="126"/>
      <c r="BS26" s="125"/>
      <c r="BW26" s="126"/>
      <c r="CL26" s="125"/>
      <c r="CM26" s="125"/>
      <c r="CN26" s="125"/>
      <c r="CO26" s="125"/>
      <c r="CP26" s="125"/>
    </row>
    <row r="27" spans="37:104" ht="18" customHeight="1">
      <c r="AK27" s="125"/>
      <c r="AL27" s="290" t="s">
        <v>95</v>
      </c>
      <c r="BW27" s="290" t="s">
        <v>107</v>
      </c>
      <c r="CQ27" s="183">
        <v>20</v>
      </c>
      <c r="CY27" s="125"/>
      <c r="CZ27" s="125"/>
    </row>
    <row r="28" spans="29:145" ht="18" customHeight="1">
      <c r="AC28" s="125"/>
      <c r="BI28" s="125"/>
      <c r="BQ28" s="183">
        <v>13</v>
      </c>
      <c r="CK28" s="294" t="s">
        <v>109</v>
      </c>
      <c r="CQ28" s="125"/>
      <c r="DY28" s="125"/>
      <c r="DZ28" s="125"/>
      <c r="EI28" s="125"/>
      <c r="EJ28" s="125"/>
      <c r="EK28" s="125"/>
      <c r="EL28" s="125"/>
      <c r="EM28" s="125"/>
      <c r="EN28" s="125"/>
      <c r="EO28" s="125"/>
    </row>
    <row r="29" spans="31:139" ht="18" customHeight="1">
      <c r="AE29" s="125"/>
      <c r="AH29" s="125"/>
      <c r="AI29" s="125"/>
      <c r="AJ29" s="125"/>
      <c r="AK29" s="125"/>
      <c r="AV29" s="125"/>
      <c r="AY29" s="126"/>
      <c r="BA29" s="126"/>
      <c r="BC29" s="125"/>
      <c r="BE29" s="125"/>
      <c r="BH29" s="125"/>
      <c r="BQ29" s="125"/>
      <c r="CG29" s="126"/>
      <c r="CQ29" s="125"/>
      <c r="CR29" s="125"/>
      <c r="CS29" s="125"/>
      <c r="CT29" s="183">
        <v>21</v>
      </c>
      <c r="EA29" s="125"/>
      <c r="EH29" s="125"/>
      <c r="EI29" s="125"/>
    </row>
    <row r="30" spans="30:147" ht="18" customHeight="1">
      <c r="AD30" s="125"/>
      <c r="AE30" s="183">
        <v>7</v>
      </c>
      <c r="AP30" s="178"/>
      <c r="AQ30" s="187"/>
      <c r="AW30" s="125"/>
      <c r="BW30" s="215" t="s">
        <v>106</v>
      </c>
      <c r="CT30" s="125"/>
      <c r="EL30" s="178"/>
      <c r="EM30" s="178"/>
      <c r="EN30" s="178"/>
      <c r="EO30" s="178"/>
      <c r="EP30" s="178"/>
      <c r="EQ30" s="178"/>
    </row>
    <row r="31" spans="27:147" ht="18" customHeight="1">
      <c r="AA31" s="125"/>
      <c r="AB31" s="125"/>
      <c r="AE31" s="125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216" t="s">
        <v>98</v>
      </c>
      <c r="BV31" s="125"/>
      <c r="BW31" s="125"/>
      <c r="CN31" s="294" t="s">
        <v>108</v>
      </c>
      <c r="EC31" s="125"/>
      <c r="ED31" s="125"/>
      <c r="EE31" s="125"/>
      <c r="EF31" s="125"/>
      <c r="EL31" s="178"/>
      <c r="EM31" s="187"/>
      <c r="EN31" s="178"/>
      <c r="EO31" s="178"/>
      <c r="EP31" s="178"/>
      <c r="EQ31" s="178"/>
    </row>
    <row r="32" spans="13:147" ht="18" customHeight="1">
      <c r="M32" s="125"/>
      <c r="N32" s="125"/>
      <c r="O32" s="125"/>
      <c r="P32" s="125"/>
      <c r="Q32" s="126"/>
      <c r="T32" s="87"/>
      <c r="AC32" s="125"/>
      <c r="AD32" s="125"/>
      <c r="AI32" s="125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V32" s="178"/>
      <c r="BW32" s="125"/>
      <c r="BX32" s="125"/>
      <c r="BY32" s="125"/>
      <c r="CG32" s="126"/>
      <c r="CM32" s="125"/>
      <c r="CQ32" s="125"/>
      <c r="CV32" s="125"/>
      <c r="CW32" s="125"/>
      <c r="CX32" s="125"/>
      <c r="CZ32" s="183">
        <v>23</v>
      </c>
      <c r="DH32" s="125"/>
      <c r="DI32" s="180" t="s">
        <v>71</v>
      </c>
      <c r="EL32" s="178"/>
      <c r="EM32" s="178"/>
      <c r="EN32" s="178"/>
      <c r="EQ32" s="178"/>
    </row>
    <row r="33" spans="7:148" ht="18" customHeight="1">
      <c r="G33" s="223" t="s">
        <v>67</v>
      </c>
      <c r="Y33" s="126"/>
      <c r="AD33" s="282" t="s">
        <v>58</v>
      </c>
      <c r="AG33" s="125"/>
      <c r="AJ33" s="125"/>
      <c r="AL33" s="125"/>
      <c r="AM33" s="125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CZ33" s="125"/>
      <c r="DR33" s="125"/>
      <c r="DT33" s="125"/>
      <c r="EF33" s="180" t="s">
        <v>79</v>
      </c>
      <c r="EL33" s="178"/>
      <c r="EM33" s="178"/>
      <c r="EP33" s="223" t="s">
        <v>78</v>
      </c>
      <c r="EQ33" s="178"/>
      <c r="ER33" s="233" t="s">
        <v>72</v>
      </c>
    </row>
    <row r="34" spans="4:147" ht="18" customHeight="1">
      <c r="D34" s="347" t="s">
        <v>57</v>
      </c>
      <c r="O34" s="183">
        <v>1</v>
      </c>
      <c r="V34" s="183">
        <v>3</v>
      </c>
      <c r="W34" s="183">
        <v>6</v>
      </c>
      <c r="AH34" s="125"/>
      <c r="AP34" s="178"/>
      <c r="AQ34" s="126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P34" s="178"/>
      <c r="CR34" s="294" t="s">
        <v>99</v>
      </c>
      <c r="DE34" s="183">
        <v>26</v>
      </c>
      <c r="DI34" s="183">
        <v>27</v>
      </c>
      <c r="DY34" s="183">
        <v>28</v>
      </c>
      <c r="EM34" s="178"/>
      <c r="EQ34" s="178"/>
    </row>
    <row r="35" spans="2:150" ht="18" customHeight="1">
      <c r="B35" s="187"/>
      <c r="D35" s="125"/>
      <c r="K35" s="125"/>
      <c r="O35" s="125"/>
      <c r="T35" s="125"/>
      <c r="U35" s="125"/>
      <c r="V35" s="125"/>
      <c r="W35" s="125"/>
      <c r="X35" s="125"/>
      <c r="Y35" s="125"/>
      <c r="Z35" s="125"/>
      <c r="AA35" s="125"/>
      <c r="AC35" s="125"/>
      <c r="AF35" s="125"/>
      <c r="AI35" s="125"/>
      <c r="AJ35" s="125"/>
      <c r="AK35" s="125"/>
      <c r="AL35" s="125"/>
      <c r="AN35" s="125"/>
      <c r="AP35" s="178"/>
      <c r="AQ35" s="126"/>
      <c r="AR35" s="126"/>
      <c r="AS35" s="126"/>
      <c r="AT35" s="178"/>
      <c r="AU35" s="178"/>
      <c r="AV35" s="126"/>
      <c r="AW35" s="126"/>
      <c r="AX35" s="178"/>
      <c r="AY35" s="178"/>
      <c r="AZ35" s="178"/>
      <c r="BA35" s="126"/>
      <c r="BB35" s="178"/>
      <c r="BC35" s="178"/>
      <c r="BD35" s="178"/>
      <c r="BE35" s="178"/>
      <c r="BF35" s="178"/>
      <c r="BG35" s="178"/>
      <c r="BM35" s="125"/>
      <c r="BQ35" s="126"/>
      <c r="BS35" s="125"/>
      <c r="BW35" s="126"/>
      <c r="BX35" s="125"/>
      <c r="BY35" s="125"/>
      <c r="CO35" s="125"/>
      <c r="DE35" s="125"/>
      <c r="DI35" s="125"/>
      <c r="DO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F35" s="125"/>
      <c r="EL35" s="178"/>
      <c r="EM35" s="178"/>
      <c r="EP35" s="125"/>
      <c r="EQ35" s="178"/>
      <c r="ER35" s="127"/>
      <c r="ET35" s="127"/>
    </row>
    <row r="36" spans="2:147" ht="18" customHeight="1">
      <c r="B36" s="125"/>
      <c r="D36" s="125"/>
      <c r="S36" s="125"/>
      <c r="Y36" s="125"/>
      <c r="AF36" s="215" t="s">
        <v>59</v>
      </c>
      <c r="AN36" s="125"/>
      <c r="AQ36" s="125"/>
      <c r="AR36" s="178"/>
      <c r="AT36" s="178"/>
      <c r="AU36" s="178"/>
      <c r="BF36" s="178"/>
      <c r="BY36" s="178"/>
      <c r="DI36" s="180" t="s">
        <v>70</v>
      </c>
      <c r="DU36" s="125"/>
      <c r="DX36" s="125"/>
      <c r="EC36" s="125"/>
      <c r="EG36" s="180" t="s">
        <v>80</v>
      </c>
      <c r="EL36" s="178"/>
      <c r="EM36" s="178"/>
      <c r="EP36" s="178"/>
      <c r="EQ36" s="178"/>
    </row>
    <row r="37" spans="2:147" ht="18" customHeight="1">
      <c r="B37" s="125"/>
      <c r="O37" s="179" t="s">
        <v>21</v>
      </c>
      <c r="W37" s="286" t="s">
        <v>20</v>
      </c>
      <c r="Y37" s="125"/>
      <c r="AM37" s="125"/>
      <c r="AN37" s="125"/>
      <c r="AO37" s="125"/>
      <c r="AP37" s="125"/>
      <c r="AQ37" s="125"/>
      <c r="AR37" s="178"/>
      <c r="AS37" s="178"/>
      <c r="AT37" s="178"/>
      <c r="AU37" s="178"/>
      <c r="BY37" s="178"/>
      <c r="CW37" s="216" t="s">
        <v>16</v>
      </c>
      <c r="EL37" s="178"/>
      <c r="EM37" s="178"/>
      <c r="EP37" s="178"/>
      <c r="EQ37" s="178"/>
    </row>
    <row r="38" spans="2:149" ht="18" customHeight="1">
      <c r="B38" s="127"/>
      <c r="D38" s="125"/>
      <c r="K38" s="125"/>
      <c r="O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H38" s="125"/>
      <c r="AI38" s="125"/>
      <c r="AL38" s="125"/>
      <c r="AP38" s="125"/>
      <c r="AQ38" s="125"/>
      <c r="AR38" s="126"/>
      <c r="AS38" s="125"/>
      <c r="AT38" s="178"/>
      <c r="AU38" s="178"/>
      <c r="BA38" s="126"/>
      <c r="BL38" s="125"/>
      <c r="BS38" s="125"/>
      <c r="BW38" s="126"/>
      <c r="BX38" s="125"/>
      <c r="BY38" s="178"/>
      <c r="CU38" s="125"/>
      <c r="DA38" s="125"/>
      <c r="DB38" s="125"/>
      <c r="DR38" s="125"/>
      <c r="DS38" s="125"/>
      <c r="DT38" s="125"/>
      <c r="DU38" s="125"/>
      <c r="DV38" s="125"/>
      <c r="DW38" s="125"/>
      <c r="EA38" s="125"/>
      <c r="EB38" s="125"/>
      <c r="ED38" s="125"/>
      <c r="EF38" s="125"/>
      <c r="EG38" s="125"/>
      <c r="EH38" s="125"/>
      <c r="EI38" s="125"/>
      <c r="EJ38" s="125"/>
      <c r="EK38" s="125"/>
      <c r="EL38" s="178"/>
      <c r="EM38" s="178"/>
      <c r="EP38" s="178"/>
      <c r="EQ38" s="178"/>
      <c r="ER38" s="187"/>
      <c r="ES38" s="187"/>
    </row>
    <row r="39" spans="4:147" ht="18" customHeight="1">
      <c r="D39" s="348" t="s">
        <v>69</v>
      </c>
      <c r="O39" s="183">
        <v>2</v>
      </c>
      <c r="V39" s="183">
        <v>4</v>
      </c>
      <c r="W39" s="183">
        <v>5</v>
      </c>
      <c r="AG39" s="290" t="s">
        <v>60</v>
      </c>
      <c r="AM39" s="125"/>
      <c r="AT39" s="178"/>
      <c r="AU39" s="178"/>
      <c r="BC39" s="125"/>
      <c r="BP39" s="178"/>
      <c r="BY39" s="178"/>
      <c r="DA39" s="183">
        <v>24</v>
      </c>
      <c r="DB39" s="183">
        <v>25</v>
      </c>
      <c r="EG39" s="183">
        <v>29</v>
      </c>
      <c r="EL39" s="178"/>
      <c r="EM39" s="178"/>
      <c r="EP39" s="178"/>
      <c r="EQ39" s="178"/>
    </row>
    <row r="40" spans="7:148" ht="18" customHeight="1">
      <c r="G40" s="222" t="s">
        <v>68</v>
      </c>
      <c r="Z40" s="125"/>
      <c r="AA40" s="125"/>
      <c r="AB40" s="125"/>
      <c r="AC40" s="125"/>
      <c r="AT40" s="178"/>
      <c r="AU40" s="178"/>
      <c r="BP40" s="178"/>
      <c r="CR40" s="294" t="s">
        <v>17</v>
      </c>
      <c r="CU40" s="125"/>
      <c r="DO40" s="125"/>
      <c r="DP40" s="125"/>
      <c r="EL40" s="178"/>
      <c r="EM40" s="178"/>
      <c r="EP40" s="222" t="s">
        <v>77</v>
      </c>
      <c r="EQ40" s="178"/>
      <c r="ER40" s="191" t="s">
        <v>35</v>
      </c>
    </row>
    <row r="41" spans="2:147" ht="18" customHeight="1">
      <c r="B41" s="127"/>
      <c r="O41" s="179" t="s">
        <v>165</v>
      </c>
      <c r="W41" s="286" t="s">
        <v>22</v>
      </c>
      <c r="AB41" s="178"/>
      <c r="AC41" s="125"/>
      <c r="AD41" s="125"/>
      <c r="AI41" s="125"/>
      <c r="AN41" s="125"/>
      <c r="AS41" s="125"/>
      <c r="AT41" s="178"/>
      <c r="AU41" s="178"/>
      <c r="AZ41" s="125"/>
      <c r="BP41" s="178"/>
      <c r="BW41" s="126"/>
      <c r="CF41" s="125"/>
      <c r="CG41" s="125"/>
      <c r="CI41" s="125"/>
      <c r="CJ41" s="125"/>
      <c r="CL41" s="125"/>
      <c r="CM41" s="125"/>
      <c r="CS41" s="125"/>
      <c r="CT41" s="125"/>
      <c r="CU41" s="390">
        <v>22</v>
      </c>
      <c r="CV41" s="125"/>
      <c r="CW41" s="125"/>
      <c r="DS41" s="125"/>
      <c r="DV41" s="280" t="s">
        <v>167</v>
      </c>
      <c r="DW41" s="125"/>
      <c r="DX41" s="355" t="s">
        <v>166</v>
      </c>
      <c r="EA41" s="125"/>
      <c r="EC41" s="125"/>
      <c r="EL41" s="178"/>
      <c r="EM41" s="178"/>
      <c r="EN41" s="178"/>
      <c r="EO41" s="178"/>
      <c r="EP41" s="178"/>
      <c r="EQ41" s="178"/>
    </row>
    <row r="42" spans="42:147" ht="18" customHeight="1"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CC42" s="125"/>
      <c r="CS42" s="249" t="s">
        <v>66</v>
      </c>
      <c r="CU42" s="390"/>
      <c r="DM42" s="125"/>
      <c r="EL42" s="178"/>
      <c r="EM42" s="178"/>
      <c r="EN42" s="178"/>
      <c r="EO42" s="178"/>
      <c r="EP42" s="178"/>
      <c r="EQ42" s="178"/>
    </row>
    <row r="43" spans="27:147" ht="18" customHeight="1">
      <c r="AA43" s="125"/>
      <c r="AB43" s="125"/>
      <c r="AC43" s="125"/>
      <c r="AD43" s="125"/>
      <c r="AG43" s="125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CB43" s="125"/>
      <c r="CC43" s="125"/>
      <c r="CL43" s="178"/>
      <c r="CN43" s="294" t="s">
        <v>81</v>
      </c>
      <c r="CQ43" s="125"/>
      <c r="CR43" s="125"/>
      <c r="CS43" s="125"/>
      <c r="DK43" s="125"/>
      <c r="DL43" s="125"/>
      <c r="DW43" s="354" t="s">
        <v>168</v>
      </c>
      <c r="EL43" s="178"/>
      <c r="EM43" s="178"/>
      <c r="EN43" s="178"/>
      <c r="EO43" s="178"/>
      <c r="EP43" s="178"/>
      <c r="EQ43" s="178"/>
    </row>
    <row r="44" spans="27:117" ht="18" customHeight="1">
      <c r="AA44" s="125"/>
      <c r="AB44" s="125"/>
      <c r="AC44" s="125"/>
      <c r="AD44" s="125"/>
      <c r="AH44" s="125"/>
      <c r="AI44" s="125"/>
      <c r="AJ44" s="125"/>
      <c r="AP44" s="178"/>
      <c r="BQ44" s="125"/>
      <c r="BW44" s="125"/>
      <c r="CL44" s="125"/>
      <c r="CM44" s="125"/>
      <c r="CN44" s="125"/>
      <c r="CO44" s="125"/>
      <c r="CP44" s="125"/>
      <c r="CQ44" s="125"/>
      <c r="CY44" s="125"/>
      <c r="DA44" s="125"/>
      <c r="DD44" s="125"/>
      <c r="DF44" s="125"/>
      <c r="DI44" s="125"/>
      <c r="DJ44" s="125"/>
      <c r="DM44" s="125"/>
    </row>
    <row r="45" spans="32:115" ht="18" customHeight="1">
      <c r="AF45" s="125"/>
      <c r="BP45" s="178"/>
      <c r="BS45" s="326">
        <v>299.135</v>
      </c>
      <c r="CL45" s="283">
        <v>17</v>
      </c>
      <c r="CM45" s="283">
        <v>19</v>
      </c>
      <c r="DK45" s="326">
        <v>299.623</v>
      </c>
    </row>
    <row r="46" spans="35:148" ht="18" customHeight="1">
      <c r="AI46" s="125"/>
      <c r="AK46" s="125"/>
      <c r="BE46" s="125"/>
      <c r="CF46" s="281">
        <v>16</v>
      </c>
      <c r="CM46" s="327" t="s">
        <v>126</v>
      </c>
      <c r="DX46" s="178"/>
      <c r="EQ46" s="126"/>
      <c r="ER46" s="125"/>
    </row>
    <row r="47" spans="68:99" ht="18" customHeight="1">
      <c r="BP47" s="126"/>
      <c r="BQ47" s="126"/>
      <c r="CA47" s="125"/>
      <c r="CD47" s="126"/>
      <c r="CF47" s="125"/>
      <c r="CK47" s="125"/>
      <c r="CU47" s="125"/>
    </row>
    <row r="48" spans="2:148" ht="21" customHeight="1" thickBot="1">
      <c r="B48" s="128" t="s">
        <v>10</v>
      </c>
      <c r="C48" s="129" t="s">
        <v>36</v>
      </c>
      <c r="D48" s="129" t="s">
        <v>24</v>
      </c>
      <c r="E48" s="129" t="s">
        <v>37</v>
      </c>
      <c r="F48" s="130" t="s">
        <v>38</v>
      </c>
      <c r="G48" s="131"/>
      <c r="H48" s="129" t="s">
        <v>10</v>
      </c>
      <c r="I48" s="129" t="s">
        <v>36</v>
      </c>
      <c r="J48" s="130" t="s">
        <v>38</v>
      </c>
      <c r="K48" s="131"/>
      <c r="L48" s="129" t="s">
        <v>10</v>
      </c>
      <c r="M48" s="129" t="s">
        <v>36</v>
      </c>
      <c r="N48" s="130" t="s">
        <v>38</v>
      </c>
      <c r="O48" s="131"/>
      <c r="P48" s="129" t="s">
        <v>10</v>
      </c>
      <c r="Q48" s="129" t="s">
        <v>36</v>
      </c>
      <c r="R48" s="134" t="s">
        <v>38</v>
      </c>
      <c r="AF48" s="128" t="s">
        <v>10</v>
      </c>
      <c r="AG48" s="129" t="s">
        <v>36</v>
      </c>
      <c r="AH48" s="129" t="s">
        <v>24</v>
      </c>
      <c r="AI48" s="129" t="s">
        <v>37</v>
      </c>
      <c r="AJ48" s="316" t="s">
        <v>38</v>
      </c>
      <c r="AK48" s="270"/>
      <c r="AL48" s="270"/>
      <c r="AM48" s="389" t="s">
        <v>87</v>
      </c>
      <c r="AN48" s="389"/>
      <c r="AO48" s="270"/>
      <c r="AP48" s="270"/>
      <c r="AQ48" s="322"/>
      <c r="AR48" s="129" t="s">
        <v>10</v>
      </c>
      <c r="AS48" s="129" t="s">
        <v>36</v>
      </c>
      <c r="AT48" s="129" t="s">
        <v>24</v>
      </c>
      <c r="AU48" s="129" t="s">
        <v>37</v>
      </c>
      <c r="AV48" s="316" t="s">
        <v>38</v>
      </c>
      <c r="AW48" s="270"/>
      <c r="AX48" s="270"/>
      <c r="AY48" s="389" t="s">
        <v>87</v>
      </c>
      <c r="AZ48" s="389"/>
      <c r="BA48" s="270"/>
      <c r="BB48" s="271"/>
      <c r="BP48" s="126"/>
      <c r="BQ48" s="126"/>
      <c r="BW48" s="352">
        <v>299.186</v>
      </c>
      <c r="CK48" s="125"/>
      <c r="CO48" s="353">
        <v>299.396</v>
      </c>
      <c r="DX48" s="128" t="s">
        <v>10</v>
      </c>
      <c r="DY48" s="132" t="s">
        <v>36</v>
      </c>
      <c r="DZ48" s="133" t="s">
        <v>38</v>
      </c>
      <c r="EA48" s="131"/>
      <c r="EB48" s="129" t="s">
        <v>10</v>
      </c>
      <c r="EC48" s="132" t="s">
        <v>36</v>
      </c>
      <c r="ED48" s="133" t="s">
        <v>38</v>
      </c>
      <c r="EE48" s="131"/>
      <c r="EF48" s="129" t="s">
        <v>10</v>
      </c>
      <c r="EG48" s="132" t="s">
        <v>36</v>
      </c>
      <c r="EH48" s="133" t="s">
        <v>38</v>
      </c>
      <c r="EI48" s="131"/>
      <c r="EJ48" s="129" t="s">
        <v>10</v>
      </c>
      <c r="EK48" s="129" t="s">
        <v>36</v>
      </c>
      <c r="EL48" s="130" t="s">
        <v>38</v>
      </c>
      <c r="EM48" s="131"/>
      <c r="EN48" s="129" t="s">
        <v>10</v>
      </c>
      <c r="EO48" s="129" t="s">
        <v>36</v>
      </c>
      <c r="EP48" s="129" t="s">
        <v>24</v>
      </c>
      <c r="EQ48" s="129" t="s">
        <v>37</v>
      </c>
      <c r="ER48" s="134" t="s">
        <v>38</v>
      </c>
    </row>
    <row r="49" spans="2:148" ht="21" customHeight="1" thickTop="1">
      <c r="B49" s="135"/>
      <c r="C49" s="170"/>
      <c r="D49" s="170"/>
      <c r="E49" s="171"/>
      <c r="F49" s="171"/>
      <c r="G49" s="171"/>
      <c r="H49" s="171"/>
      <c r="I49" s="171"/>
      <c r="J49" s="163" t="s">
        <v>112</v>
      </c>
      <c r="K49" s="171"/>
      <c r="L49" s="171"/>
      <c r="M49" s="171"/>
      <c r="N49" s="171"/>
      <c r="O49" s="171"/>
      <c r="P49" s="171"/>
      <c r="Q49" s="171"/>
      <c r="R49" s="284"/>
      <c r="AF49" s="135"/>
      <c r="AG49" s="170"/>
      <c r="AH49" s="170"/>
      <c r="AI49" s="171"/>
      <c r="AJ49" s="171"/>
      <c r="AK49" s="171"/>
      <c r="AL49" s="171"/>
      <c r="AM49" s="171"/>
      <c r="AN49" s="171"/>
      <c r="AO49" s="264"/>
      <c r="AP49" s="171"/>
      <c r="AQ49" s="272" t="s">
        <v>85</v>
      </c>
      <c r="AR49" s="264"/>
      <c r="AS49" s="170"/>
      <c r="AT49" s="170"/>
      <c r="AU49" s="171"/>
      <c r="AV49" s="171"/>
      <c r="AW49" s="272" t="s">
        <v>85</v>
      </c>
      <c r="AX49" s="264"/>
      <c r="AY49" s="264"/>
      <c r="AZ49" s="264"/>
      <c r="BA49" s="264"/>
      <c r="BB49" s="137"/>
      <c r="BI49" s="87"/>
      <c r="BJ49" s="87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H49" s="126"/>
      <c r="DX49" s="177"/>
      <c r="DY49" s="170"/>
      <c r="DZ49" s="170"/>
      <c r="EA49" s="170"/>
      <c r="EB49" s="170"/>
      <c r="EC49" s="170"/>
      <c r="ED49" s="170"/>
      <c r="EE49" s="170"/>
      <c r="EF49" s="170"/>
      <c r="EG49" s="170"/>
      <c r="EH49" s="163" t="s">
        <v>112</v>
      </c>
      <c r="EI49" s="170"/>
      <c r="EJ49" s="170"/>
      <c r="EK49" s="170"/>
      <c r="EL49" s="170"/>
      <c r="EM49" s="170"/>
      <c r="EN49" s="170"/>
      <c r="EO49" s="170"/>
      <c r="EP49" s="170"/>
      <c r="EQ49" s="170"/>
      <c r="ER49" s="137"/>
    </row>
    <row r="50" spans="2:148" ht="21" customHeight="1" thickBot="1">
      <c r="B50" s="138"/>
      <c r="C50" s="139"/>
      <c r="D50" s="139"/>
      <c r="E50" s="139"/>
      <c r="F50" s="140"/>
      <c r="G50" s="140"/>
      <c r="H50" s="139"/>
      <c r="I50" s="139"/>
      <c r="J50" s="140"/>
      <c r="K50" s="140"/>
      <c r="L50" s="139"/>
      <c r="M50" s="139"/>
      <c r="N50" s="140"/>
      <c r="O50" s="140"/>
      <c r="P50" s="139"/>
      <c r="Q50" s="139"/>
      <c r="R50" s="141"/>
      <c r="AF50" s="138"/>
      <c r="AG50" s="139"/>
      <c r="AH50" s="139"/>
      <c r="AI50" s="139"/>
      <c r="AJ50" s="317"/>
      <c r="AK50" s="273"/>
      <c r="AL50" s="95"/>
      <c r="AM50" s="95"/>
      <c r="AN50" s="95"/>
      <c r="AO50" s="95"/>
      <c r="AP50" s="320"/>
      <c r="AQ50" s="288"/>
      <c r="AR50" s="139"/>
      <c r="AS50" s="139"/>
      <c r="AT50" s="139"/>
      <c r="AU50" s="139"/>
      <c r="AV50" s="317"/>
      <c r="AW50" s="273"/>
      <c r="AX50" s="95"/>
      <c r="AY50" s="95"/>
      <c r="AZ50" s="95"/>
      <c r="BA50" s="95"/>
      <c r="BB50" s="97"/>
      <c r="BI50" s="87"/>
      <c r="BJ50" s="87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H50" s="126"/>
      <c r="CK50" s="292" t="s">
        <v>116</v>
      </c>
      <c r="CR50" s="128" t="s">
        <v>10</v>
      </c>
      <c r="CS50" s="132" t="s">
        <v>36</v>
      </c>
      <c r="CT50" s="129" t="s">
        <v>24</v>
      </c>
      <c r="CU50" s="129" t="s">
        <v>37</v>
      </c>
      <c r="CV50" s="316" t="s">
        <v>38</v>
      </c>
      <c r="CW50" s="270"/>
      <c r="CX50" s="270"/>
      <c r="CY50" s="389" t="s">
        <v>87</v>
      </c>
      <c r="CZ50" s="389"/>
      <c r="DA50" s="270"/>
      <c r="DB50" s="271"/>
      <c r="DX50" s="138"/>
      <c r="DY50" s="139"/>
      <c r="DZ50" s="140"/>
      <c r="EA50" s="140"/>
      <c r="EB50" s="139"/>
      <c r="EC50" s="139"/>
      <c r="ED50" s="140"/>
      <c r="EE50" s="140"/>
      <c r="EF50" s="139"/>
      <c r="EG50" s="139"/>
      <c r="EH50" s="140"/>
      <c r="EI50" s="140"/>
      <c r="EJ50" s="139"/>
      <c r="EK50" s="139"/>
      <c r="EL50" s="140"/>
      <c r="EM50" s="143"/>
      <c r="EN50" s="329"/>
      <c r="EO50" s="139"/>
      <c r="EP50" s="139"/>
      <c r="EQ50" s="139"/>
      <c r="ER50" s="141"/>
    </row>
    <row r="51" spans="2:148" ht="21" customHeight="1" thickTop="1">
      <c r="B51" s="138"/>
      <c r="C51" s="139"/>
      <c r="D51" s="139"/>
      <c r="E51" s="139"/>
      <c r="F51" s="140"/>
      <c r="G51" s="140"/>
      <c r="H51" s="221">
        <v>3</v>
      </c>
      <c r="I51" s="100">
        <v>298.595</v>
      </c>
      <c r="J51" s="142" t="s">
        <v>39</v>
      </c>
      <c r="K51" s="140"/>
      <c r="L51" s="221">
        <v>6</v>
      </c>
      <c r="M51" s="100">
        <v>298.601</v>
      </c>
      <c r="N51" s="142" t="s">
        <v>39</v>
      </c>
      <c r="O51" s="140"/>
      <c r="P51" s="221">
        <v>9</v>
      </c>
      <c r="Q51" s="100">
        <v>298.795</v>
      </c>
      <c r="R51" s="109" t="s">
        <v>39</v>
      </c>
      <c r="AF51" s="266">
        <v>10</v>
      </c>
      <c r="AG51" s="265">
        <v>298.901</v>
      </c>
      <c r="AH51" s="144">
        <v>51</v>
      </c>
      <c r="AI51" s="145">
        <f>AG51+AH51*0.001</f>
        <v>298.952</v>
      </c>
      <c r="AJ51" s="318" t="s">
        <v>86</v>
      </c>
      <c r="AK51" s="274" t="s">
        <v>174</v>
      </c>
      <c r="AL51" s="95"/>
      <c r="AM51" s="95"/>
      <c r="AN51" s="95"/>
      <c r="AO51" s="95"/>
      <c r="AP51" s="95"/>
      <c r="AQ51" s="288"/>
      <c r="AR51" s="287">
        <v>102</v>
      </c>
      <c r="AS51" s="265">
        <v>299.17</v>
      </c>
      <c r="AT51" s="144">
        <v>46</v>
      </c>
      <c r="AU51" s="145">
        <f>AS51+AT51*0.001</f>
        <v>299.216</v>
      </c>
      <c r="AV51" s="318" t="s">
        <v>86</v>
      </c>
      <c r="AW51" s="274" t="s">
        <v>130</v>
      </c>
      <c r="AX51" s="95"/>
      <c r="AY51" s="95"/>
      <c r="AZ51" s="95"/>
      <c r="BA51" s="95"/>
      <c r="BB51" s="94"/>
      <c r="BI51" s="87"/>
      <c r="BJ51" s="87"/>
      <c r="BP51" s="126"/>
      <c r="BR51" s="126"/>
      <c r="BT51" s="126"/>
      <c r="BV51" s="126"/>
      <c r="BX51" s="126"/>
      <c r="BY51" s="126"/>
      <c r="BZ51" s="126"/>
      <c r="CA51" s="126"/>
      <c r="CB51" s="126"/>
      <c r="CK51" s="248" t="s">
        <v>164</v>
      </c>
      <c r="CR51" s="177"/>
      <c r="CS51" s="170"/>
      <c r="CT51" s="170"/>
      <c r="CU51" s="171"/>
      <c r="CV51" s="170"/>
      <c r="CW51" s="272" t="s">
        <v>85</v>
      </c>
      <c r="CX51" s="171"/>
      <c r="CY51" s="171"/>
      <c r="CZ51" s="171"/>
      <c r="DA51" s="264"/>
      <c r="DB51" s="284"/>
      <c r="DX51" s="138"/>
      <c r="DY51" s="139"/>
      <c r="DZ51" s="140"/>
      <c r="EA51" s="143"/>
      <c r="EB51" s="139"/>
      <c r="EC51" s="139"/>
      <c r="ED51" s="140"/>
      <c r="EE51" s="143"/>
      <c r="EF51" s="221">
        <v>22</v>
      </c>
      <c r="EG51" s="100">
        <v>299.45</v>
      </c>
      <c r="EH51" s="142" t="s">
        <v>39</v>
      </c>
      <c r="EI51" s="143"/>
      <c r="EJ51" s="221">
        <v>25</v>
      </c>
      <c r="EK51" s="100">
        <v>299.534</v>
      </c>
      <c r="EL51" s="142" t="s">
        <v>39</v>
      </c>
      <c r="EM51" s="143"/>
      <c r="EN51" s="331"/>
      <c r="EO51" s="139"/>
      <c r="EP51" s="139"/>
      <c r="EQ51" s="139"/>
      <c r="ER51" s="141"/>
    </row>
    <row r="52" spans="2:148" ht="21" customHeight="1">
      <c r="B52" s="225">
        <v>1</v>
      </c>
      <c r="C52" s="217">
        <v>298.516</v>
      </c>
      <c r="D52" s="144">
        <v>55</v>
      </c>
      <c r="E52" s="145">
        <f>C52+D52*0.001</f>
        <v>298.571</v>
      </c>
      <c r="F52" s="142" t="s">
        <v>39</v>
      </c>
      <c r="G52" s="140"/>
      <c r="H52" s="139"/>
      <c r="I52" s="139"/>
      <c r="J52" s="140"/>
      <c r="K52" s="140"/>
      <c r="L52" s="139"/>
      <c r="M52" s="139"/>
      <c r="N52" s="140"/>
      <c r="O52" s="140"/>
      <c r="P52" s="139"/>
      <c r="Q52" s="139"/>
      <c r="R52" s="141"/>
      <c r="AF52" s="338"/>
      <c r="AG52" s="105"/>
      <c r="AH52" s="334"/>
      <c r="AI52" s="105"/>
      <c r="AJ52" s="335"/>
      <c r="AK52" s="336"/>
      <c r="AP52" s="95"/>
      <c r="AQ52" s="288"/>
      <c r="AR52" s="333"/>
      <c r="AS52" s="105"/>
      <c r="AT52" s="334"/>
      <c r="AU52" s="105"/>
      <c r="AV52" s="335"/>
      <c r="AW52" s="336"/>
      <c r="AX52" s="184"/>
      <c r="AY52" s="184"/>
      <c r="AZ52" s="184"/>
      <c r="BA52" s="184"/>
      <c r="BB52" s="337"/>
      <c r="BI52" s="87"/>
      <c r="BJ52" s="87"/>
      <c r="BP52" s="126"/>
      <c r="BR52" s="126"/>
      <c r="BT52" s="126"/>
      <c r="BV52" s="126"/>
      <c r="BX52" s="126"/>
      <c r="BY52" s="126"/>
      <c r="BZ52" s="126"/>
      <c r="CA52" s="126"/>
      <c r="CB52" s="126"/>
      <c r="CR52" s="138"/>
      <c r="CS52" s="139"/>
      <c r="CT52" s="139"/>
      <c r="CU52" s="139"/>
      <c r="CV52" s="317"/>
      <c r="CW52" s="273"/>
      <c r="CX52" s="95"/>
      <c r="CY52" s="95"/>
      <c r="CZ52" s="95"/>
      <c r="DA52" s="95"/>
      <c r="DB52" s="97"/>
      <c r="DH52" s="196"/>
      <c r="DI52" s="197"/>
      <c r="DJ52" s="197"/>
      <c r="DK52" s="198" t="s">
        <v>104</v>
      </c>
      <c r="DL52" s="197"/>
      <c r="DM52" s="197"/>
      <c r="DN52" s="199"/>
      <c r="DX52" s="323">
        <v>18</v>
      </c>
      <c r="DY52" s="100">
        <v>299.366</v>
      </c>
      <c r="DZ52" s="142" t="s">
        <v>39</v>
      </c>
      <c r="EA52" s="143"/>
      <c r="EB52" s="221">
        <v>20</v>
      </c>
      <c r="EC52" s="100">
        <v>299.407</v>
      </c>
      <c r="ED52" s="142" t="s">
        <v>39</v>
      </c>
      <c r="EE52" s="143"/>
      <c r="EF52" s="139"/>
      <c r="EG52" s="139"/>
      <c r="EH52" s="140"/>
      <c r="EI52" s="143"/>
      <c r="EJ52" s="139"/>
      <c r="EK52" s="139"/>
      <c r="EL52" s="140"/>
      <c r="EM52" s="143"/>
      <c r="EN52" s="330">
        <v>28</v>
      </c>
      <c r="EO52" s="217">
        <v>299.789</v>
      </c>
      <c r="EP52" s="144">
        <v>65</v>
      </c>
      <c r="EQ52" s="145">
        <f>EO52+EP52*0.001</f>
        <v>299.854</v>
      </c>
      <c r="ER52" s="109" t="s">
        <v>39</v>
      </c>
    </row>
    <row r="53" spans="2:148" ht="21" customHeight="1" thickBot="1">
      <c r="B53" s="138"/>
      <c r="C53" s="139"/>
      <c r="D53" s="139"/>
      <c r="E53" s="139"/>
      <c r="F53" s="140"/>
      <c r="G53" s="140"/>
      <c r="H53" s="221">
        <v>4</v>
      </c>
      <c r="I53" s="100">
        <v>298.595</v>
      </c>
      <c r="J53" s="142" t="s">
        <v>39</v>
      </c>
      <c r="K53" s="140"/>
      <c r="L53" s="221">
        <v>7</v>
      </c>
      <c r="M53" s="100">
        <v>298.69</v>
      </c>
      <c r="N53" s="142" t="s">
        <v>39</v>
      </c>
      <c r="O53" s="140"/>
      <c r="P53" s="221">
        <v>13</v>
      </c>
      <c r="Q53" s="100">
        <v>299.117</v>
      </c>
      <c r="R53" s="109" t="s">
        <v>39</v>
      </c>
      <c r="AF53" s="266">
        <v>12</v>
      </c>
      <c r="AG53" s="265">
        <v>299.007</v>
      </c>
      <c r="AH53" s="144">
        <v>46</v>
      </c>
      <c r="AI53" s="145">
        <f>AG53+AH53*0.001</f>
        <v>299.053</v>
      </c>
      <c r="AJ53" s="318" t="s">
        <v>86</v>
      </c>
      <c r="AK53" s="274" t="s">
        <v>103</v>
      </c>
      <c r="AP53" s="95"/>
      <c r="AQ53" s="288"/>
      <c r="AR53" s="287">
        <v>103</v>
      </c>
      <c r="AS53" s="265">
        <v>299.238</v>
      </c>
      <c r="AT53" s="144">
        <v>-46</v>
      </c>
      <c r="AU53" s="145">
        <f>AS53+AT53*0.001</f>
        <v>299.192</v>
      </c>
      <c r="AV53" s="318" t="s">
        <v>86</v>
      </c>
      <c r="AW53" s="274" t="s">
        <v>129</v>
      </c>
      <c r="BB53" s="94"/>
      <c r="BI53" s="87"/>
      <c r="BJ53" s="87"/>
      <c r="BP53" s="126"/>
      <c r="BQ53" s="182" t="s">
        <v>50</v>
      </c>
      <c r="BR53" s="126"/>
      <c r="BT53" s="126"/>
      <c r="BV53" s="126"/>
      <c r="BX53" s="126"/>
      <c r="BY53" s="126"/>
      <c r="BZ53" s="126"/>
      <c r="CA53" s="126"/>
      <c r="CB53" s="126"/>
      <c r="CC53" s="120" t="s">
        <v>52</v>
      </c>
      <c r="CR53" s="266">
        <v>16</v>
      </c>
      <c r="CS53" s="265">
        <v>299.284</v>
      </c>
      <c r="CT53" s="144">
        <v>51</v>
      </c>
      <c r="CU53" s="145">
        <f>CS53+CT53*0.001</f>
        <v>299.335</v>
      </c>
      <c r="CV53" s="318" t="s">
        <v>86</v>
      </c>
      <c r="CW53" s="274" t="s">
        <v>162</v>
      </c>
      <c r="CX53" s="95"/>
      <c r="CY53" s="95"/>
      <c r="CZ53" s="95"/>
      <c r="DA53" s="95"/>
      <c r="DB53" s="94"/>
      <c r="DH53" s="200"/>
      <c r="DI53" s="201" t="s">
        <v>62</v>
      </c>
      <c r="DJ53" s="202"/>
      <c r="DK53" s="203" t="s">
        <v>63</v>
      </c>
      <c r="DL53" s="204"/>
      <c r="DM53" s="201" t="s">
        <v>64</v>
      </c>
      <c r="DN53" s="205"/>
      <c r="DX53" s="138"/>
      <c r="DY53" s="139"/>
      <c r="DZ53" s="140"/>
      <c r="EA53" s="143"/>
      <c r="EB53" s="139"/>
      <c r="EC53" s="139"/>
      <c r="ED53" s="140"/>
      <c r="EE53" s="143"/>
      <c r="EF53" s="221">
        <v>23</v>
      </c>
      <c r="EG53" s="100">
        <v>299.508</v>
      </c>
      <c r="EH53" s="142" t="s">
        <v>39</v>
      </c>
      <c r="EI53" s="143"/>
      <c r="EJ53" s="221">
        <v>26</v>
      </c>
      <c r="EK53" s="100">
        <v>299.566</v>
      </c>
      <c r="EL53" s="142" t="s">
        <v>39</v>
      </c>
      <c r="EM53" s="143"/>
      <c r="EN53" s="331"/>
      <c r="EO53" s="139"/>
      <c r="EP53" s="139"/>
      <c r="EQ53" s="139"/>
      <c r="ER53" s="141"/>
    </row>
    <row r="54" spans="2:148" ht="21" customHeight="1" thickTop="1">
      <c r="B54" s="225">
        <v>2</v>
      </c>
      <c r="C54" s="217">
        <v>298.516</v>
      </c>
      <c r="D54" s="144">
        <v>55</v>
      </c>
      <c r="E54" s="145">
        <f>C54+D54*0.001</f>
        <v>298.571</v>
      </c>
      <c r="F54" s="142" t="s">
        <v>39</v>
      </c>
      <c r="G54" s="140"/>
      <c r="H54" s="139"/>
      <c r="I54" s="139"/>
      <c r="J54" s="140"/>
      <c r="K54" s="140"/>
      <c r="L54" s="139"/>
      <c r="M54" s="139"/>
      <c r="N54" s="140"/>
      <c r="O54" s="140"/>
      <c r="P54" s="139"/>
      <c r="Q54" s="139"/>
      <c r="R54" s="141"/>
      <c r="AF54" s="338"/>
      <c r="AG54" s="105"/>
      <c r="AH54" s="334"/>
      <c r="AI54" s="105"/>
      <c r="AJ54" s="335"/>
      <c r="AK54" s="336"/>
      <c r="AP54" s="95"/>
      <c r="AQ54" s="288"/>
      <c r="AR54" s="333"/>
      <c r="AS54" s="105"/>
      <c r="AT54" s="334"/>
      <c r="AU54" s="105"/>
      <c r="AV54" s="335"/>
      <c r="AW54" s="336"/>
      <c r="BB54" s="94"/>
      <c r="BI54" s="87"/>
      <c r="BJ54" s="87"/>
      <c r="BP54" s="126"/>
      <c r="BQ54" s="169" t="s">
        <v>51</v>
      </c>
      <c r="BR54" s="126"/>
      <c r="BS54" s="126"/>
      <c r="BT54" s="126"/>
      <c r="BV54" s="126"/>
      <c r="BX54" s="126"/>
      <c r="BY54" s="126"/>
      <c r="BZ54" s="126"/>
      <c r="CA54" s="126"/>
      <c r="CB54" s="126"/>
      <c r="CC54" s="169" t="s">
        <v>56</v>
      </c>
      <c r="CR54" s="138"/>
      <c r="CS54" s="139"/>
      <c r="CT54" s="334"/>
      <c r="CU54" s="105"/>
      <c r="CV54" s="335"/>
      <c r="DB54" s="94"/>
      <c r="DH54" s="102"/>
      <c r="DI54" s="91"/>
      <c r="DJ54" s="103"/>
      <c r="DK54" s="103"/>
      <c r="DL54" s="91"/>
      <c r="DM54" s="91"/>
      <c r="DN54" s="146"/>
      <c r="DX54" s="266">
        <v>19</v>
      </c>
      <c r="DY54" s="265">
        <v>299.368</v>
      </c>
      <c r="DZ54" s="142" t="s">
        <v>39</v>
      </c>
      <c r="EA54" s="143"/>
      <c r="EB54" s="221">
        <v>21</v>
      </c>
      <c r="EC54" s="100">
        <v>299.447</v>
      </c>
      <c r="ED54" s="142" t="s">
        <v>39</v>
      </c>
      <c r="EE54" s="143"/>
      <c r="EF54" s="139"/>
      <c r="EG54" s="139"/>
      <c r="EH54" s="140"/>
      <c r="EI54" s="143"/>
      <c r="EJ54" s="139"/>
      <c r="EK54" s="139"/>
      <c r="EL54" s="140"/>
      <c r="EM54" s="143"/>
      <c r="EN54" s="330">
        <v>29</v>
      </c>
      <c r="EO54" s="217">
        <v>299.888</v>
      </c>
      <c r="EP54" s="144">
        <v>-65</v>
      </c>
      <c r="EQ54" s="145">
        <f>EO54+EP54*0.001</f>
        <v>299.823</v>
      </c>
      <c r="ER54" s="109" t="s">
        <v>39</v>
      </c>
    </row>
    <row r="55" spans="2:148" ht="21" customHeight="1">
      <c r="B55" s="138"/>
      <c r="C55" s="139"/>
      <c r="D55" s="139"/>
      <c r="E55" s="139"/>
      <c r="F55" s="140"/>
      <c r="G55" s="140"/>
      <c r="H55" s="221">
        <v>5</v>
      </c>
      <c r="I55" s="100">
        <v>298.601</v>
      </c>
      <c r="J55" s="142" t="s">
        <v>39</v>
      </c>
      <c r="K55" s="140"/>
      <c r="L55" s="221">
        <v>8</v>
      </c>
      <c r="M55" s="100">
        <v>298.76</v>
      </c>
      <c r="N55" s="142" t="s">
        <v>39</v>
      </c>
      <c r="O55" s="140"/>
      <c r="P55" s="221">
        <v>901</v>
      </c>
      <c r="Q55" s="100">
        <v>298.556</v>
      </c>
      <c r="R55" s="109" t="s">
        <v>102</v>
      </c>
      <c r="AF55" s="266">
        <v>101</v>
      </c>
      <c r="AG55" s="265">
        <v>299.037</v>
      </c>
      <c r="AH55" s="144">
        <v>46</v>
      </c>
      <c r="AI55" s="145">
        <f>AG55+AH55*0.001</f>
        <v>299.08299999999997</v>
      </c>
      <c r="AJ55" s="318" t="s">
        <v>86</v>
      </c>
      <c r="AK55" s="274" t="s">
        <v>103</v>
      </c>
      <c r="AP55" s="95"/>
      <c r="AQ55" s="288"/>
      <c r="AR55" s="287">
        <v>104</v>
      </c>
      <c r="AS55" s="265">
        <v>299.247</v>
      </c>
      <c r="AT55" s="144">
        <v>46</v>
      </c>
      <c r="AU55" s="145">
        <f>AS55+AT55*0.001</f>
        <v>299.293</v>
      </c>
      <c r="AV55" s="318" t="s">
        <v>86</v>
      </c>
      <c r="AW55" s="274" t="s">
        <v>128</v>
      </c>
      <c r="BB55" s="94"/>
      <c r="BI55" s="87"/>
      <c r="BJ55" s="87"/>
      <c r="BP55" s="126"/>
      <c r="BQ55" s="169" t="s">
        <v>100</v>
      </c>
      <c r="BR55" s="126"/>
      <c r="BS55" s="126"/>
      <c r="BT55" s="126"/>
      <c r="BU55" s="126"/>
      <c r="BV55" s="126"/>
      <c r="BX55" s="126"/>
      <c r="BY55" s="126"/>
      <c r="BZ55" s="126"/>
      <c r="CA55" s="126"/>
      <c r="CB55" s="126"/>
      <c r="CC55" s="169" t="s">
        <v>53</v>
      </c>
      <c r="CR55" s="266">
        <v>17</v>
      </c>
      <c r="CS55" s="265">
        <v>299.359</v>
      </c>
      <c r="CT55" s="144">
        <v>-42</v>
      </c>
      <c r="CU55" s="145">
        <f>CS55+CT55*0.001</f>
        <v>299.317</v>
      </c>
      <c r="CV55" s="318" t="s">
        <v>86</v>
      </c>
      <c r="CW55" s="274" t="s">
        <v>163</v>
      </c>
      <c r="DB55" s="94"/>
      <c r="DH55" s="102"/>
      <c r="DI55" s="195" t="s">
        <v>65</v>
      </c>
      <c r="DJ55" s="103"/>
      <c r="DK55" s="206" t="s">
        <v>105</v>
      </c>
      <c r="DL55" s="91"/>
      <c r="DM55" s="195" t="s">
        <v>111</v>
      </c>
      <c r="DN55" s="146"/>
      <c r="DX55" s="138"/>
      <c r="DY55" s="139"/>
      <c r="DZ55" s="140"/>
      <c r="EA55" s="143"/>
      <c r="EB55" s="139"/>
      <c r="EC55" s="139"/>
      <c r="ED55" s="140"/>
      <c r="EE55" s="143"/>
      <c r="EF55" s="221">
        <v>24</v>
      </c>
      <c r="EG55" s="100">
        <v>299.521</v>
      </c>
      <c r="EH55" s="142" t="s">
        <v>39</v>
      </c>
      <c r="EI55" s="143"/>
      <c r="EJ55" s="221">
        <v>27</v>
      </c>
      <c r="EK55" s="100">
        <v>299.614</v>
      </c>
      <c r="EL55" s="142" t="s">
        <v>39</v>
      </c>
      <c r="EM55" s="143"/>
      <c r="EN55" s="331"/>
      <c r="EO55" s="139"/>
      <c r="EP55" s="139"/>
      <c r="EQ55" s="139"/>
      <c r="ER55" s="141"/>
    </row>
    <row r="56" spans="2:148" ht="21" customHeight="1" thickBot="1">
      <c r="B56" s="147"/>
      <c r="C56" s="148"/>
      <c r="D56" s="149"/>
      <c r="E56" s="149"/>
      <c r="F56" s="150"/>
      <c r="G56" s="151"/>
      <c r="H56" s="152"/>
      <c r="I56" s="148"/>
      <c r="J56" s="150"/>
      <c r="K56" s="151"/>
      <c r="L56" s="152"/>
      <c r="M56" s="148"/>
      <c r="N56" s="150"/>
      <c r="O56" s="151"/>
      <c r="P56" s="152"/>
      <c r="Q56" s="148"/>
      <c r="R56" s="153"/>
      <c r="AD56" s="85"/>
      <c r="AE56" s="165"/>
      <c r="AF56" s="147"/>
      <c r="AG56" s="148"/>
      <c r="AH56" s="149"/>
      <c r="AI56" s="149"/>
      <c r="AJ56" s="319"/>
      <c r="AK56" s="275"/>
      <c r="AL56" s="276"/>
      <c r="AM56" s="276"/>
      <c r="AN56" s="276"/>
      <c r="AO56" s="276"/>
      <c r="AP56" s="321"/>
      <c r="AQ56" s="289"/>
      <c r="AR56" s="152"/>
      <c r="AS56" s="148"/>
      <c r="AT56" s="149"/>
      <c r="AU56" s="149"/>
      <c r="AV56" s="319"/>
      <c r="AW56" s="275"/>
      <c r="AX56" s="276"/>
      <c r="AY56" s="276"/>
      <c r="AZ56" s="276"/>
      <c r="BA56" s="276"/>
      <c r="BB56" s="153"/>
      <c r="BH56" s="85"/>
      <c r="BI56" s="165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L56" s="85"/>
      <c r="CM56" s="165"/>
      <c r="CR56" s="147"/>
      <c r="CS56" s="148"/>
      <c r="CT56" s="149"/>
      <c r="CU56" s="149"/>
      <c r="CV56" s="319"/>
      <c r="CW56" s="275"/>
      <c r="CX56" s="276"/>
      <c r="CY56" s="276"/>
      <c r="CZ56" s="276"/>
      <c r="DA56" s="276"/>
      <c r="DB56" s="153"/>
      <c r="DE56" s="87"/>
      <c r="DF56" s="87"/>
      <c r="DG56" s="86"/>
      <c r="DH56" s="207"/>
      <c r="DI56" s="117"/>
      <c r="DJ56" s="121"/>
      <c r="DK56" s="209"/>
      <c r="DL56" s="117"/>
      <c r="DM56" s="210"/>
      <c r="DN56" s="208"/>
      <c r="DP56" s="85"/>
      <c r="DQ56" s="165"/>
      <c r="DX56" s="147"/>
      <c r="DY56" s="148"/>
      <c r="DZ56" s="150"/>
      <c r="EA56" s="151"/>
      <c r="EB56" s="152"/>
      <c r="EC56" s="148"/>
      <c r="ED56" s="150"/>
      <c r="EE56" s="151"/>
      <c r="EF56" s="152"/>
      <c r="EG56" s="148"/>
      <c r="EH56" s="150"/>
      <c r="EI56" s="151"/>
      <c r="EJ56" s="152"/>
      <c r="EK56" s="148"/>
      <c r="EL56" s="150"/>
      <c r="EM56" s="151"/>
      <c r="EN56" s="332"/>
      <c r="EO56" s="148"/>
      <c r="EP56" s="149"/>
      <c r="EQ56" s="149"/>
      <c r="ER56" s="153"/>
    </row>
    <row r="57" spans="68:139" ht="12.75" customHeight="1"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EG57" s="87"/>
      <c r="EH57" s="87"/>
      <c r="EI57" s="87"/>
    </row>
    <row r="58" spans="137:139" ht="12.75">
      <c r="EG58" s="87"/>
      <c r="EH58" s="87"/>
      <c r="EI58" s="8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42">
    <mergeCell ref="CY50:CZ50"/>
    <mergeCell ref="B6:C6"/>
    <mergeCell ref="D6:E6"/>
    <mergeCell ref="H6:I6"/>
    <mergeCell ref="J6:K6"/>
    <mergeCell ref="P5:Q5"/>
    <mergeCell ref="B5:E5"/>
    <mergeCell ref="D2:I2"/>
    <mergeCell ref="B4:E4"/>
    <mergeCell ref="H4:K4"/>
    <mergeCell ref="H5:K5"/>
    <mergeCell ref="P3:S3"/>
    <mergeCell ref="R5:S5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EB3:EE3"/>
    <mergeCell ref="ED5:EE5"/>
    <mergeCell ref="EB5:EC5"/>
    <mergeCell ref="AM48:AN48"/>
    <mergeCell ref="AY48:AZ48"/>
    <mergeCell ref="CU41:CU42"/>
    <mergeCell ref="DR3:DS3"/>
    <mergeCell ref="DV4:EA4"/>
    <mergeCell ref="AJ3:AM3"/>
    <mergeCell ref="AJ4:AM4"/>
    <mergeCell ref="T2:Y2"/>
    <mergeCell ref="T4:Y4"/>
    <mergeCell ref="DV3:DW3"/>
    <mergeCell ref="DH4:DM4"/>
    <mergeCell ref="DV2:EA2"/>
    <mergeCell ref="DH2:DM2"/>
    <mergeCell ref="AJ2:AM2"/>
    <mergeCell ref="DH3:DM3"/>
    <mergeCell ref="X3:Y3"/>
    <mergeCell ref="AB3:AC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8"/>
  <drawing r:id="rId7"/>
  <legacyDrawing r:id="rId6"/>
  <oleObjects>
    <oleObject progId="Paint.Picture" shapeId="633950" r:id="rId1"/>
    <oleObject progId="Paint.Picture" shapeId="633951" r:id="rId2"/>
    <oleObject progId="Paint.Picture" shapeId="633952" r:id="rId3"/>
    <oleObject progId="Paint.Picture" shapeId="633953" r:id="rId4"/>
    <oleObject progId="Paint.Picture" shapeId="63395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2010-09-14T08:10:33Z</cp:lastPrinted>
  <dcterms:created xsi:type="dcterms:W3CDTF">2004-05-28T09:30:30Z</dcterms:created>
  <dcterms:modified xsi:type="dcterms:W3CDTF">2011-10-03T09:33:53Z</dcterms:modified>
  <cp:category/>
  <cp:version/>
  <cp:contentType/>
  <cp:contentStatus/>
</cp:coreProperties>
</file>