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35" tabRatio="599" activeTab="1"/>
  </bookViews>
  <sheets>
    <sheet name="titul" sheetId="1" r:id="rId1"/>
    <sheet name="Dětmarovice" sheetId="2" r:id="rId2"/>
  </sheets>
  <definedNames/>
  <calcPr fullCalcOnLoad="1"/>
</workbook>
</file>

<file path=xl/sharedStrings.xml><?xml version="1.0" encoding="utf-8"?>
<sst xmlns="http://schemas.openxmlformats.org/spreadsheetml/2006/main" count="437" uniqueCount="241">
  <si>
    <t>Trať :</t>
  </si>
  <si>
    <t>Km  284,402</t>
  </si>
  <si>
    <t>Ev. č. :</t>
  </si>
  <si>
    <t>Staniční</t>
  </si>
  <si>
    <t>zabezpečovací</t>
  </si>
  <si>
    <t>Jednotné  obslužné  pracoviště</t>
  </si>
  <si>
    <t>Kód :  22</t>
  </si>
  <si>
    <t>zařízení :</t>
  </si>
  <si>
    <t>ESA 11</t>
  </si>
  <si>
    <t>Dopravní  stanoviště :</t>
  </si>
  <si>
    <t>Dopravní kancelář</t>
  </si>
  <si>
    <t>Srovnávací  kilometr :</t>
  </si>
  <si>
    <t>Km  284,402  =  340,450</t>
  </si>
  <si>
    <t>Traťové</t>
  </si>
  <si>
    <t>všemi  směry :</t>
  </si>
  <si>
    <t>Automatický  blok</t>
  </si>
  <si>
    <t>Kód :  10</t>
  </si>
  <si>
    <t>trojznakový,  obousměrný</t>
  </si>
  <si>
    <t>Zjišťování</t>
  </si>
  <si>
    <t>Samočinně  činností</t>
  </si>
  <si>
    <t>zast. :  90</t>
  </si>
  <si>
    <t>konce  vlaku</t>
  </si>
  <si>
    <t>zabezpečovacího 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</si>
  <si>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</si>
  <si>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</si>
  <si>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</si>
  <si>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</si>
  <si>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</si>
  <si>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</si>
  <si>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</si>
  <si>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t>Hlavní  staniční  kolej,  NTV</t>
  </si>
  <si>
    <t>Vjezd  -  odjezd  -  průjezd,  NTV</t>
  </si>
  <si>
    <t>3 a</t>
  </si>
  <si>
    <t>( 3 + 3a = 730 m )</t>
  </si>
  <si>
    <t>Odevzdávková OKD - D,  vjezd  -  odjezd,  NTV</t>
  </si>
  <si>
    <t>Nástupiště  u  koleje</t>
  </si>
  <si>
    <t>1 + 2</t>
  </si>
  <si>
    <t>Č. II ,  mimoúrovňové,  ostrovní</t>
  </si>
  <si>
    <t xml:space="preserve"> ( podchod v km 284,370 )</t>
  </si>
  <si>
    <t>Č. I ,  úrovňové,  vnější</t>
  </si>
  <si>
    <t>Vjezdová</t>
  </si>
  <si>
    <t>Odjezdová</t>
  </si>
  <si>
    <t>Seřaďovací</t>
  </si>
  <si>
    <t>Cestová</t>
  </si>
  <si>
    <t>Z  /  do  Karviné hl. n.</t>
  </si>
  <si>
    <t>Z  /  do  Petrovice u Karviné</t>
  </si>
  <si>
    <t>Obvod  výpravčího  JOP</t>
  </si>
  <si>
    <t>Do  Bohumína</t>
  </si>
  <si>
    <t>Z  Bohumína</t>
  </si>
  <si>
    <t>Z  Karviné hl. n.  směr :</t>
  </si>
  <si>
    <t>Do  Karviné hl. n.  směr :</t>
  </si>
  <si>
    <t>Z  Petrovic u K.  směr :</t>
  </si>
  <si>
    <t>Do  Petrovic u K.  směr :</t>
  </si>
  <si>
    <t>Z  Karviné hl. n.</t>
  </si>
  <si>
    <t>Z  Petrovic u Karviné</t>
  </si>
  <si>
    <t>Z  vlečky  OKD - Doprava</t>
  </si>
  <si>
    <t>směr :</t>
  </si>
  <si>
    <t>správný</t>
  </si>
  <si>
    <t>nesprávný</t>
  </si>
  <si>
    <t>( odb. Koukolná )</t>
  </si>
  <si>
    <t>( odb. Závada )</t>
  </si>
  <si>
    <t>S 3</t>
  </si>
  <si>
    <t>Se 1</t>
  </si>
  <si>
    <t>Se 5</t>
  </si>
  <si>
    <t>Se 8</t>
  </si>
  <si>
    <t>Se 11</t>
  </si>
  <si>
    <t>Se 14</t>
  </si>
  <si>
    <t>Se 101</t>
  </si>
  <si>
    <t>Se 104</t>
  </si>
  <si>
    <t>Se 17</t>
  </si>
  <si>
    <t>Se 20</t>
  </si>
  <si>
    <t>L 100</t>
  </si>
  <si>
    <t>L 106</t>
  </si>
  <si>
    <t>Z  koleje č. 2</t>
  </si>
  <si>
    <t>Z  koleje  č. 1</t>
  </si>
  <si>
    <t>=</t>
  </si>
  <si>
    <t>Se 3</t>
  </si>
  <si>
    <t>SENA</t>
  </si>
  <si>
    <t>C</t>
  </si>
  <si>
    <t>JPg</t>
  </si>
  <si>
    <t>Se 23</t>
  </si>
  <si>
    <t>Se 25</t>
  </si>
  <si>
    <t>Sc 3a</t>
  </si>
  <si>
    <t>L 1</t>
  </si>
  <si>
    <t>L 3a</t>
  </si>
  <si>
    <t>L 6</t>
  </si>
  <si>
    <t>2-2887</t>
  </si>
  <si>
    <t>1-2887</t>
  </si>
  <si>
    <t>1 DS</t>
  </si>
  <si>
    <t>2 DS</t>
  </si>
  <si>
    <t>kolej  č. 2</t>
  </si>
  <si>
    <t>kolej  č. 1</t>
  </si>
  <si>
    <t>S 1</t>
  </si>
  <si>
    <t>S 4</t>
  </si>
  <si>
    <t>S 100</t>
  </si>
  <si>
    <t>S 106</t>
  </si>
  <si>
    <t>Se 6</t>
  </si>
  <si>
    <t>Se 9</t>
  </si>
  <si>
    <t>Se 12</t>
  </si>
  <si>
    <t>Se 15</t>
  </si>
  <si>
    <t>Se 102</t>
  </si>
  <si>
    <t>Se 105</t>
  </si>
  <si>
    <t>Se 18</t>
  </si>
  <si>
    <t>Se 21</t>
  </si>
  <si>
    <t>L 102</t>
  </si>
  <si>
    <t>L 108</t>
  </si>
  <si>
    <t>2 S</t>
  </si>
  <si>
    <t>1 S</t>
  </si>
  <si>
    <t>2-2829</t>
  </si>
  <si>
    <t>1-2829</t>
  </si>
  <si>
    <t>1-2776</t>
  </si>
  <si>
    <t>2-2776</t>
  </si>
  <si>
    <t>2-3357</t>
  </si>
  <si>
    <t>1-3357</t>
  </si>
  <si>
    <t>1 BS</t>
  </si>
  <si>
    <t>2 BS</t>
  </si>
  <si>
    <t>Se 2</t>
  </si>
  <si>
    <t>Se 4</t>
  </si>
  <si>
    <t>X  /  2002</t>
  </si>
  <si>
    <t>Se 24</t>
  </si>
  <si>
    <t>Se 26</t>
  </si>
  <si>
    <t>Lc 3</t>
  </si>
  <si>
    <t>L 2</t>
  </si>
  <si>
    <t>L 4</t>
  </si>
  <si>
    <t>L 8</t>
  </si>
  <si>
    <t>2-2813</t>
  </si>
  <si>
    <t>1-2813</t>
  </si>
  <si>
    <t>1-2788</t>
  </si>
  <si>
    <t>2-2788</t>
  </si>
  <si>
    <t>2 PL</t>
  </si>
  <si>
    <t>1 PL</t>
  </si>
  <si>
    <t>odb.  Závada</t>
  </si>
  <si>
    <t>2 L</t>
  </si>
  <si>
    <t>1  L</t>
  </si>
  <si>
    <t>2 ZL</t>
  </si>
  <si>
    <t>1 ZL</t>
  </si>
  <si>
    <t>S 2</t>
  </si>
  <si>
    <t>S 6</t>
  </si>
  <si>
    <t>S 102</t>
  </si>
  <si>
    <t>S 108</t>
  </si>
  <si>
    <t>Se 7</t>
  </si>
  <si>
    <t>Se 10</t>
  </si>
  <si>
    <t>Se 13</t>
  </si>
  <si>
    <t>Se 16</t>
  </si>
  <si>
    <t>Se 103</t>
  </si>
  <si>
    <t>Se 106</t>
  </si>
  <si>
    <t>Se 19</t>
  </si>
  <si>
    <t>Se 22</t>
  </si>
  <si>
    <t>L 104</t>
  </si>
  <si>
    <t>L 110</t>
  </si>
  <si>
    <t>2-2799</t>
  </si>
  <si>
    <t>1-2799</t>
  </si>
  <si>
    <t>1-2802</t>
  </si>
  <si>
    <t>2-2800</t>
  </si>
  <si>
    <t>2 KL</t>
  </si>
  <si>
    <t>1 KL</t>
  </si>
  <si>
    <t>odb.  Koukolná</t>
  </si>
  <si>
    <t>1-2876</t>
  </si>
  <si>
    <t>2-2876</t>
  </si>
  <si>
    <t>S 8</t>
  </si>
  <si>
    <t>S 104</t>
  </si>
  <si>
    <t>S 110</t>
  </si>
  <si>
    <t>2-2787</t>
  </si>
  <si>
    <t>1-2787</t>
  </si>
  <si>
    <t>1-2814</t>
  </si>
  <si>
    <t>2-2814</t>
  </si>
  <si>
    <t>1-3366</t>
  </si>
  <si>
    <t>2-3366</t>
  </si>
  <si>
    <t>2-2865</t>
  </si>
  <si>
    <t>1-2865</t>
  </si>
  <si>
    <t>1-2888</t>
  </si>
  <si>
    <t>2-2888</t>
  </si>
  <si>
    <t>Vlečka  Měnírna</t>
  </si>
  <si>
    <t>Vk 1</t>
  </si>
  <si>
    <t>Vk 2</t>
  </si>
  <si>
    <t xml:space="preserve">   Se 18</t>
  </si>
  <si>
    <t>1 L</t>
  </si>
  <si>
    <t>1  S</t>
  </si>
  <si>
    <t>14  15</t>
  </si>
  <si>
    <t>25  26</t>
  </si>
  <si>
    <t xml:space="preserve">  Se 22</t>
  </si>
  <si>
    <t>2    3</t>
  </si>
  <si>
    <t>11  12</t>
  </si>
  <si>
    <t xml:space="preserve">S 4             </t>
  </si>
  <si>
    <t>2  S</t>
  </si>
  <si>
    <t xml:space="preserve">        S 6</t>
  </si>
  <si>
    <t xml:space="preserve">   Se 3</t>
  </si>
  <si>
    <t>Vk 101</t>
  </si>
  <si>
    <t xml:space="preserve">   Se 4</t>
  </si>
  <si>
    <t>115  116</t>
  </si>
  <si>
    <t>Vlečka</t>
  </si>
  <si>
    <t>Vlečka  ČEZ</t>
  </si>
  <si>
    <t>Agloporitový  závod</t>
  </si>
  <si>
    <t>Elektrárna  Dětmarovice</t>
  </si>
  <si>
    <t xml:space="preserve">S 102   </t>
  </si>
  <si>
    <t>Vk 102</t>
  </si>
  <si>
    <t>PSt. 101</t>
  </si>
  <si>
    <t>PSt. 102</t>
  </si>
  <si>
    <t>( 102a, 103,</t>
  </si>
  <si>
    <t>( 109, 110,</t>
  </si>
  <si>
    <t>104, 105, 106 )</t>
  </si>
  <si>
    <t>111, 112, 113 )</t>
  </si>
  <si>
    <t xml:space="preserve">S 106       </t>
  </si>
  <si>
    <t xml:space="preserve">   L 104</t>
  </si>
  <si>
    <t>Vlečkové  kolejiště</t>
  </si>
  <si>
    <t>staničení</t>
  </si>
  <si>
    <t>N</t>
  </si>
  <si>
    <t>námezník</t>
  </si>
  <si>
    <t>přest.</t>
  </si>
  <si>
    <t>přepočet</t>
  </si>
  <si>
    <t>OKD - D</t>
  </si>
  <si>
    <t>Obvod  vlečkaře</t>
  </si>
  <si>
    <t>Karvinské  zhlaví</t>
  </si>
  <si>
    <t>Petrovické  zhlaví</t>
  </si>
  <si>
    <t>Bohumínské  zhlaví</t>
  </si>
  <si>
    <t>elm.</t>
  </si>
  <si>
    <t>Z / na</t>
  </si>
  <si>
    <t>na / z</t>
  </si>
  <si>
    <t>přes  vyhybky</t>
  </si>
  <si>
    <t>var. I. : 2, 3, 11, 12</t>
  </si>
  <si>
    <t>k. č. 1 + 3</t>
  </si>
  <si>
    <t>29, 28</t>
  </si>
  <si>
    <t>Traťové  koleje  č. 1</t>
  </si>
  <si>
    <t>var. II :  2, 3, 5, 6,</t>
  </si>
  <si>
    <t>k. č.  6</t>
  </si>
  <si>
    <t>k. č.  2</t>
  </si>
  <si>
    <t>26, 25</t>
  </si>
  <si>
    <t>ruč.</t>
  </si>
  <si>
    <t>7, 8, 11, 12</t>
  </si>
  <si>
    <t>Traťové  koleje  č. 2</t>
  </si>
  <si>
    <t>k. č.  8</t>
  </si>
  <si>
    <t>6, 7</t>
  </si>
  <si>
    <t>vlečkové</t>
  </si>
  <si>
    <t>k. č. 2 + 4</t>
  </si>
  <si>
    <t>var. I. :  29, 28, 27</t>
  </si>
  <si>
    <t>k. č.  4</t>
  </si>
  <si>
    <t>Traťové koleje č. 1 + 2</t>
  </si>
  <si>
    <t>5, 6, 7, 8</t>
  </si>
  <si>
    <t>var. II :  29, 28, 26, 25</t>
  </si>
  <si>
    <t>Výprava vlaků s přepravou cestujících dle čl. 505 ČD D2</t>
  </si>
  <si>
    <t>dálková obsluha výpravčím ŽST Bohumín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</si>
</sst>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i/>
      <sz val="12"/>
      <name val="Britannic Bold"/>
      <family val="2"/>
    </font>
    <font>
      <b/>
      <sz val="14"/>
      <name val="Britannic Bold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2"/>
      <color indexed="10"/>
      <name val="Arial CE"/>
      <family val="2"/>
    </font>
    <font>
      <b/>
      <sz val="16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b/>
      <sz val="14"/>
      <name val="Times New Roman CE"/>
      <family val="1"/>
    </font>
    <font>
      <i/>
      <sz val="12"/>
      <color indexed="8"/>
      <name val="Arial CE"/>
      <family val="2"/>
    </font>
    <font>
      <sz val="10"/>
      <color indexed="8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b/>
      <sz val="16"/>
      <color indexed="8"/>
      <name val="Arial CE"/>
      <family val="2"/>
    </font>
    <font>
      <i/>
      <sz val="10"/>
      <color indexed="8"/>
      <name val="Arial CE"/>
      <family val="2"/>
    </font>
    <font>
      <b/>
      <i/>
      <sz val="12"/>
      <color indexed="10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4"/>
      <name val="Times New Roman"/>
      <family val="1"/>
    </font>
    <font>
      <b/>
      <i/>
      <sz val="16"/>
      <color indexed="10"/>
      <name val="Monotype Corsiva"/>
      <family val="4"/>
    </font>
    <font>
      <b/>
      <sz val="26"/>
      <name val="Times New Roman CE"/>
      <family val="1"/>
    </font>
    <font>
      <b/>
      <sz val="20"/>
      <color indexed="16"/>
      <name val="Times New Roman CE"/>
      <family val="1"/>
    </font>
    <font>
      <b/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sz val="8"/>
      <name val="Times New Roman CE"/>
      <family val="1"/>
    </font>
    <font>
      <sz val="14"/>
      <color indexed="12"/>
      <name val="Times New Roman CE"/>
      <family val="1"/>
    </font>
    <font>
      <sz val="10"/>
      <color indexed="10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b/>
      <sz val="12"/>
      <name val="Times New Roman CE"/>
      <family val="1"/>
    </font>
    <font>
      <b/>
      <sz val="11"/>
      <color indexed="16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  <font>
      <sz val="20"/>
      <name val="Arial CE"/>
      <family val="2"/>
    </font>
    <font>
      <i/>
      <sz val="10"/>
      <color indexed="14"/>
      <name val="Arial CE"/>
      <family val="2"/>
    </font>
    <font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7" fillId="0" borderId="3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/>
    </xf>
    <xf numFmtId="17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4" fillId="0" borderId="2" xfId="0" applyNumberFormat="1" applyFont="1" applyBorder="1" applyAlignment="1" quotePrefix="1">
      <alignment horizontal="center" vertical="center"/>
    </xf>
    <xf numFmtId="172" fontId="7" fillId="0" borderId="2" xfId="0" applyNumberFormat="1" applyFont="1" applyBorder="1" applyAlignment="1" quotePrefix="1">
      <alignment horizontal="center" vertical="center"/>
    </xf>
    <xf numFmtId="172" fontId="7" fillId="0" borderId="1" xfId="0" applyNumberFormat="1" applyFont="1" applyBorder="1" applyAlignment="1" quotePrefix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 quotePrefix="1">
      <alignment horizontal="center" vertical="center"/>
    </xf>
    <xf numFmtId="172" fontId="6" fillId="0" borderId="3" xfId="0" applyNumberFormat="1" applyFont="1" applyBorder="1" applyAlignment="1" quotePrefix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23" fillId="0" borderId="3" xfId="0" applyNumberFormat="1" applyFont="1" applyBorder="1" applyAlignment="1">
      <alignment horizontal="center" vertical="center"/>
    </xf>
    <xf numFmtId="49" fontId="31" fillId="0" borderId="0" xfId="22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Border="1" applyAlignment="1">
      <alignment horizontal="center"/>
      <protection/>
    </xf>
    <xf numFmtId="0" fontId="0" fillId="0" borderId="0" xfId="22" applyBorder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4" fillId="0" borderId="18" xfId="22" applyFont="1" applyBorder="1" applyAlignment="1">
      <alignment horizontal="center" vertical="center"/>
      <protection/>
    </xf>
    <xf numFmtId="0" fontId="0" fillId="0" borderId="18" xfId="22" applyFont="1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0" fontId="0" fillId="0" borderId="0" xfId="22" applyFont="1">
      <alignment/>
      <protection/>
    </xf>
    <xf numFmtId="1" fontId="0" fillId="0" borderId="19" xfId="22" applyNumberFormat="1" applyFont="1" applyBorder="1" applyAlignment="1">
      <alignment vertical="center"/>
      <protection/>
    </xf>
    <xf numFmtId="49" fontId="35" fillId="0" borderId="20" xfId="22" applyNumberFormat="1" applyFont="1" applyBorder="1" applyAlignment="1">
      <alignment horizontal="center" vertical="center"/>
      <protection/>
    </xf>
    <xf numFmtId="172" fontId="21" fillId="0" borderId="3" xfId="22" applyNumberFormat="1" applyFont="1" applyBorder="1" applyAlignment="1">
      <alignment horizontal="center" vertical="center"/>
      <protection/>
    </xf>
    <xf numFmtId="1" fontId="21" fillId="0" borderId="2" xfId="22" applyNumberFormat="1" applyFont="1" applyBorder="1" applyAlignment="1">
      <alignment horizontal="center" vertical="center"/>
      <protection/>
    </xf>
    <xf numFmtId="49" fontId="0" fillId="0" borderId="21" xfId="22" applyNumberFormat="1" applyFont="1" applyBorder="1" applyAlignment="1">
      <alignment vertical="center"/>
      <protection/>
    </xf>
    <xf numFmtId="172" fontId="0" fillId="0" borderId="22" xfId="22" applyNumberFormat="1" applyFont="1" applyBorder="1" applyAlignment="1">
      <alignment vertical="center"/>
      <protection/>
    </xf>
    <xf numFmtId="172" fontId="0" fillId="0" borderId="22" xfId="22" applyNumberFormat="1" applyFont="1" applyBorder="1" applyAlignment="1">
      <alignment vertical="center"/>
      <protection/>
    </xf>
    <xf numFmtId="1" fontId="0" fillId="0" borderId="23" xfId="22" applyNumberFormat="1" applyFont="1" applyBorder="1" applyAlignment="1">
      <alignment vertical="center"/>
      <protection/>
    </xf>
    <xf numFmtId="1" fontId="0" fillId="0" borderId="24" xfId="22" applyNumberFormat="1" applyFont="1" applyBorder="1" applyAlignment="1">
      <alignment vertical="center"/>
      <protection/>
    </xf>
    <xf numFmtId="1" fontId="0" fillId="0" borderId="18" xfId="22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" fontId="21" fillId="0" borderId="0" xfId="21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/>
      <protection/>
    </xf>
    <xf numFmtId="172" fontId="36" fillId="0" borderId="3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172" fontId="37" fillId="0" borderId="3" xfId="0" applyNumberFormat="1" applyFont="1" applyBorder="1" applyAlignment="1">
      <alignment horizontal="center" vertical="center"/>
    </xf>
    <xf numFmtId="172" fontId="38" fillId="0" borderId="3" xfId="0" applyNumberFormat="1" applyFont="1" applyBorder="1" applyAlignment="1">
      <alignment horizontal="center" vertical="center"/>
    </xf>
    <xf numFmtId="172" fontId="37" fillId="0" borderId="15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" fontId="39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1" fontId="40" fillId="0" borderId="2" xfId="0" applyNumberFormat="1" applyFont="1" applyBorder="1" applyAlignment="1" quotePrefix="1">
      <alignment horizontal="center" vertical="center"/>
    </xf>
    <xf numFmtId="172" fontId="41" fillId="0" borderId="3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17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3" xfId="0" applyNumberFormat="1" applyFont="1" applyFill="1" applyBorder="1" applyAlignment="1">
      <alignment horizontal="center" vertical="center"/>
    </xf>
    <xf numFmtId="172" fontId="0" fillId="0" borderId="1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72" fontId="50" fillId="0" borderId="2" xfId="0" applyNumberFormat="1" applyFont="1" applyBorder="1" applyAlignment="1" quotePrefix="1">
      <alignment horizontal="center" vertical="center"/>
    </xf>
    <xf numFmtId="172" fontId="50" fillId="0" borderId="1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72" fontId="7" fillId="0" borderId="2" xfId="0" applyNumberFormat="1" applyFont="1" applyBorder="1" applyAlignment="1" quotePrefix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72" fontId="7" fillId="0" borderId="1" xfId="0" applyNumberFormat="1" applyFont="1" applyBorder="1" applyAlignment="1" quotePrefix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52" fillId="0" borderId="0" xfId="0" applyFont="1" applyFill="1" applyBorder="1" applyAlignment="1" quotePrefix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2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0" xfId="20" applyFont="1" applyBorder="1" applyAlignment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2" fontId="37" fillId="0" borderId="3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2" fontId="0" fillId="0" borderId="5" xfId="0" applyNumberFormat="1" applyFont="1" applyFill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2" xfId="0" applyNumberFormat="1" applyFont="1" applyBorder="1" applyAlignment="1" quotePrefix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3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/>
    </xf>
    <xf numFmtId="0" fontId="29" fillId="0" borderId="0" xfId="22" applyFont="1" applyAlignment="1">
      <alignment/>
      <protection/>
    </xf>
    <xf numFmtId="0" fontId="29" fillId="0" borderId="0" xfId="22" applyFont="1" applyBorder="1" applyAlignment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33" fillId="0" borderId="0" xfId="22" applyFont="1" applyAlignment="1">
      <alignment horizontal="right" vertical="center"/>
      <protection/>
    </xf>
    <xf numFmtId="0" fontId="33" fillId="0" borderId="0" xfId="22" applyFont="1" applyAlignment="1">
      <alignment horizontal="center" vertical="center"/>
      <protection/>
    </xf>
    <xf numFmtId="0" fontId="29" fillId="0" borderId="0" xfId="22" applyFont="1" applyAlignment="1">
      <alignment vertical="center"/>
      <protection/>
    </xf>
    <xf numFmtId="0" fontId="29" fillId="0" borderId="0" xfId="22" applyFont="1" applyAlignment="1" quotePrefix="1">
      <alignment vertical="center"/>
      <protection/>
    </xf>
    <xf numFmtId="0" fontId="29" fillId="0" borderId="0" xfId="22" applyFont="1" applyBorder="1" applyAlignment="1">
      <alignment vertical="center"/>
      <protection/>
    </xf>
    <xf numFmtId="0" fontId="0" fillId="3" borderId="33" xfId="22" applyFont="1" applyFill="1" applyBorder="1" applyAlignment="1">
      <alignment vertical="center"/>
      <protection/>
    </xf>
    <xf numFmtId="0" fontId="0" fillId="3" borderId="34" xfId="22" applyFont="1" applyFill="1" applyBorder="1" applyAlignment="1">
      <alignment vertical="center"/>
      <protection/>
    </xf>
    <xf numFmtId="0" fontId="0" fillId="3" borderId="34" xfId="22" applyFont="1" applyFill="1" applyBorder="1" applyAlignment="1" quotePrefix="1">
      <alignment vertical="center"/>
      <protection/>
    </xf>
    <xf numFmtId="172" fontId="0" fillId="3" borderId="34" xfId="22" applyNumberFormat="1" applyFont="1" applyFill="1" applyBorder="1" applyAlignment="1">
      <alignment vertical="center"/>
      <protection/>
    </xf>
    <xf numFmtId="0" fontId="0" fillId="3" borderId="35" xfId="22" applyFont="1" applyFill="1" applyBorder="1" applyAlignment="1">
      <alignment vertical="center"/>
      <protection/>
    </xf>
    <xf numFmtId="0" fontId="0" fillId="3" borderId="10" xfId="22" applyFont="1" applyFill="1" applyBorder="1" applyAlignment="1">
      <alignment vertical="center"/>
      <protection/>
    </xf>
    <xf numFmtId="0" fontId="0" fillId="3" borderId="1" xfId="22" applyFill="1" applyBorder="1" applyAlignment="1">
      <alignment vertical="center"/>
      <protection/>
    </xf>
    <xf numFmtId="0" fontId="4" fillId="0" borderId="36" xfId="22" applyFont="1" applyFill="1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4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8" fillId="0" borderId="37" xfId="22" applyFont="1" applyFill="1" applyBorder="1" applyAlignment="1">
      <alignment horizontal="center" vertical="center"/>
      <protection/>
    </xf>
    <xf numFmtId="0" fontId="19" fillId="0" borderId="0" xfId="22" applyFont="1" applyBorder="1" applyAlignment="1">
      <alignment horizontal="center"/>
      <protection/>
    </xf>
    <xf numFmtId="0" fontId="19" fillId="0" borderId="18" xfId="22" applyFont="1" applyBorder="1" applyAlignment="1">
      <alignment horizontal="center" vertical="center"/>
      <protection/>
    </xf>
    <xf numFmtId="0" fontId="0" fillId="3" borderId="10" xfId="22" applyFill="1" applyBorder="1" applyAlignment="1">
      <alignment vertical="center"/>
      <protection/>
    </xf>
    <xf numFmtId="0" fontId="0" fillId="3" borderId="10" xfId="22" applyFont="1" applyFill="1" applyBorder="1" applyAlignment="1">
      <alignment vertical="center"/>
      <protection/>
    </xf>
    <xf numFmtId="0" fontId="4" fillId="4" borderId="38" xfId="22" applyFont="1" applyFill="1" applyBorder="1" applyAlignment="1">
      <alignment horizontal="center" vertical="center"/>
      <protection/>
    </xf>
    <xf numFmtId="0" fontId="4" fillId="4" borderId="11" xfId="22" applyFont="1" applyFill="1" applyBorder="1" applyAlignment="1">
      <alignment horizontal="center" vertical="center"/>
      <protection/>
    </xf>
    <xf numFmtId="0" fontId="4" fillId="4" borderId="6" xfId="22" applyFont="1" applyFill="1" applyBorder="1" applyAlignment="1">
      <alignment horizontal="center" vertical="center"/>
      <protection/>
    </xf>
    <xf numFmtId="0" fontId="0" fillId="3" borderId="4" xfId="22" applyFill="1" applyBorder="1" applyAlignment="1">
      <alignment vertical="center"/>
      <protection/>
    </xf>
    <xf numFmtId="0" fontId="0" fillId="3" borderId="5" xfId="22" applyFill="1" applyBorder="1" applyAlignment="1">
      <alignment vertical="center"/>
      <protection/>
    </xf>
    <xf numFmtId="0" fontId="33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vertical="center"/>
      <protection/>
    </xf>
    <xf numFmtId="49" fontId="59" fillId="0" borderId="0" xfId="22" applyNumberFormat="1" applyFont="1" applyBorder="1" applyAlignment="1">
      <alignment vertical="center"/>
      <protection/>
    </xf>
    <xf numFmtId="0" fontId="29" fillId="0" borderId="0" xfId="22" applyFont="1" applyBorder="1" applyAlignment="1">
      <alignment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3" borderId="1" xfId="22" applyFill="1" applyBorder="1" applyAlignment="1">
      <alignment horizontal="center" vertical="center"/>
      <protection/>
    </xf>
    <xf numFmtId="0" fontId="0" fillId="4" borderId="39" xfId="22" applyFont="1" applyFill="1" applyBorder="1" applyAlignment="1" quotePrefix="1">
      <alignment horizontal="center" vertical="center"/>
      <protection/>
    </xf>
    <xf numFmtId="0" fontId="20" fillId="4" borderId="39" xfId="22" applyFont="1" applyFill="1" applyBorder="1" applyAlignment="1">
      <alignment horizontal="center" vertical="center"/>
      <protection/>
    </xf>
    <xf numFmtId="0" fontId="0" fillId="4" borderId="40" xfId="22" applyFont="1" applyFill="1" applyBorder="1" applyAlignment="1">
      <alignment horizontal="center" vertical="center"/>
      <protection/>
    </xf>
    <xf numFmtId="0" fontId="0" fillId="4" borderId="41" xfId="22" applyFont="1" applyFill="1" applyBorder="1" applyAlignment="1">
      <alignment horizontal="center" vertical="center"/>
      <protection/>
    </xf>
    <xf numFmtId="0" fontId="0" fillId="4" borderId="39" xfId="22" applyFont="1" applyFill="1" applyBorder="1" applyAlignment="1">
      <alignment horizontal="center" vertical="center"/>
      <protection/>
    </xf>
    <xf numFmtId="49" fontId="0" fillId="0" borderId="20" xfId="22" applyNumberFormat="1" applyFont="1" applyBorder="1" applyAlignment="1">
      <alignment horizontal="center" vertical="center"/>
      <protection/>
    </xf>
    <xf numFmtId="172" fontId="0" fillId="0" borderId="3" xfId="22" applyNumberFormat="1" applyFont="1" applyBorder="1" applyAlignment="1">
      <alignment horizontal="center" vertical="center"/>
      <protection/>
    </xf>
    <xf numFmtId="172" fontId="0" fillId="0" borderId="3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1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49" fontId="0" fillId="0" borderId="21" xfId="22" applyNumberFormat="1" applyFont="1" applyBorder="1" applyAlignment="1">
      <alignment horizontal="center" vertical="center"/>
      <protection/>
    </xf>
    <xf numFmtId="172" fontId="0" fillId="0" borderId="22" xfId="22" applyNumberFormat="1" applyFont="1" applyBorder="1" applyAlignment="1">
      <alignment horizontal="center" vertical="center"/>
      <protection/>
    </xf>
    <xf numFmtId="1" fontId="0" fillId="0" borderId="23" xfId="22" applyNumberFormat="1" applyFont="1" applyBorder="1" applyAlignment="1">
      <alignment horizontal="center" vertical="center"/>
      <protection/>
    </xf>
    <xf numFmtId="1" fontId="0" fillId="0" borderId="24" xfId="22" applyNumberFormat="1" applyFont="1" applyBorder="1" applyAlignment="1">
      <alignment horizontal="center" vertical="center"/>
      <protection/>
    </xf>
    <xf numFmtId="1" fontId="0" fillId="0" borderId="18" xfId="22" applyNumberFormat="1" applyFont="1" applyBorder="1" applyAlignment="1">
      <alignment horizontal="center"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0" fillId="4" borderId="43" xfId="22" applyFont="1" applyFill="1" applyBorder="1" applyAlignment="1">
      <alignment vertical="center"/>
      <protection/>
    </xf>
    <xf numFmtId="0" fontId="0" fillId="4" borderId="42" xfId="22" applyFont="1" applyFill="1" applyBorder="1" applyAlignment="1">
      <alignment vertical="center"/>
      <protection/>
    </xf>
    <xf numFmtId="0" fontId="0" fillId="4" borderId="44" xfId="22" applyFont="1" applyFill="1" applyBorder="1" applyAlignment="1">
      <alignment vertical="center"/>
      <protection/>
    </xf>
    <xf numFmtId="0" fontId="0" fillId="3" borderId="10" xfId="22" applyFill="1" applyBorder="1" applyAlignment="1">
      <alignment horizontal="center" vertical="center"/>
      <protection/>
    </xf>
    <xf numFmtId="0" fontId="0" fillId="3" borderId="9" xfId="22" applyFill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0" fillId="0" borderId="45" xfId="22" applyFont="1" applyBorder="1" applyAlignment="1">
      <alignment vertical="center"/>
      <protection/>
    </xf>
    <xf numFmtId="0" fontId="58" fillId="0" borderId="0" xfId="22" applyFont="1" applyFill="1" applyBorder="1" applyAlignment="1" quotePrefix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49" fontId="6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Fill="1" applyBorder="1" applyAlignment="1">
      <alignment horizontal="center" vertical="center"/>
      <protection/>
    </xf>
    <xf numFmtId="0" fontId="0" fillId="0" borderId="37" xfId="22" applyBorder="1" applyAlignment="1">
      <alignment horizontal="center" vertical="center"/>
      <protection/>
    </xf>
    <xf numFmtId="0" fontId="0" fillId="0" borderId="36" xfId="22" applyFont="1" applyBorder="1" applyAlignment="1">
      <alignment horizontal="center" vertical="center"/>
      <protection/>
    </xf>
    <xf numFmtId="0" fontId="0" fillId="0" borderId="36" xfId="22" applyBorder="1" applyAlignment="1">
      <alignment horizontal="center" vertical="center"/>
      <protection/>
    </xf>
    <xf numFmtId="0" fontId="0" fillId="0" borderId="46" xfId="22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0" fillId="0" borderId="18" xfId="22" applyBorder="1" applyAlignment="1">
      <alignment horizontal="center" vertical="center"/>
      <protection/>
    </xf>
    <xf numFmtId="0" fontId="0" fillId="0" borderId="23" xfId="22" applyBorder="1" applyAlignment="1">
      <alignment horizontal="center" vertical="center"/>
      <protection/>
    </xf>
    <xf numFmtId="0" fontId="34" fillId="2" borderId="0" xfId="22" applyFont="1" applyFill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 quotePrefix="1">
      <alignment horizontal="center" vertical="center"/>
    </xf>
    <xf numFmtId="0" fontId="24" fillId="0" borderId="48" xfId="0" applyFont="1" applyBorder="1" applyAlignment="1">
      <alignment horizontal="center" vertical="center"/>
    </xf>
    <xf numFmtId="172" fontId="0" fillId="0" borderId="46" xfId="0" applyNumberFormat="1" applyFont="1" applyBorder="1" applyAlignment="1" quotePrefix="1">
      <alignment horizontal="center" vertical="center"/>
    </xf>
    <xf numFmtId="0" fontId="24" fillId="0" borderId="36" xfId="0" applyFont="1" applyBorder="1" applyAlignment="1">
      <alignment horizontal="center" vertical="center"/>
    </xf>
    <xf numFmtId="172" fontId="5" fillId="0" borderId="1" xfId="0" applyNumberFormat="1" applyFont="1" applyBorder="1" applyAlignment="1" quotePrefix="1">
      <alignment horizontal="center" vertical="center"/>
    </xf>
    <xf numFmtId="172" fontId="0" fillId="0" borderId="49" xfId="0" applyNumberFormat="1" applyFont="1" applyBorder="1" applyAlignment="1" quotePrefix="1">
      <alignment horizontal="center" vertical="center"/>
    </xf>
    <xf numFmtId="0" fontId="24" fillId="0" borderId="50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2" fontId="0" fillId="0" borderId="8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172" fontId="0" fillId="5" borderId="7" xfId="0" applyNumberFormat="1" applyFont="1" applyFill="1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0" fillId="0" borderId="36" xfId="22" applyFont="1" applyBorder="1" applyAlignment="1">
      <alignment horizontal="center" vertical="center"/>
      <protection/>
    </xf>
    <xf numFmtId="0" fontId="0" fillId="0" borderId="45" xfId="22" applyFont="1" applyFill="1" applyBorder="1" applyAlignment="1">
      <alignment horizontal="center" vertical="center"/>
      <protection/>
    </xf>
    <xf numFmtId="0" fontId="0" fillId="0" borderId="46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49" fontId="35" fillId="0" borderId="54" xfId="22" applyNumberFormat="1" applyFont="1" applyBorder="1" applyAlignment="1">
      <alignment horizontal="center" vertical="center"/>
      <protection/>
    </xf>
    <xf numFmtId="172" fontId="21" fillId="0" borderId="55" xfId="22" applyNumberFormat="1" applyFont="1" applyBorder="1" applyAlignment="1">
      <alignment horizontal="center" vertical="center"/>
      <protection/>
    </xf>
    <xf numFmtId="1" fontId="21" fillId="0" borderId="46" xfId="22" applyNumberFormat="1" applyFont="1" applyBorder="1" applyAlignment="1">
      <alignment horizontal="center" vertical="center"/>
      <protection/>
    </xf>
    <xf numFmtId="1" fontId="0" fillId="0" borderId="50" xfId="22" applyNumberFormat="1" applyFont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horizontal="center" vertical="center"/>
      <protection/>
    </xf>
    <xf numFmtId="0" fontId="4" fillId="0" borderId="36" xfId="22" applyFont="1" applyBorder="1" applyAlignment="1">
      <alignment horizontal="center" vertical="center"/>
      <protection/>
    </xf>
    <xf numFmtId="172" fontId="0" fillId="0" borderId="22" xfId="22" applyNumberFormat="1" applyFont="1" applyBorder="1" applyAlignment="1">
      <alignment horizontal="center" vertical="center"/>
      <protection/>
    </xf>
    <xf numFmtId="0" fontId="0" fillId="0" borderId="2" xfId="22" applyBorder="1">
      <alignment/>
      <protection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172" fontId="0" fillId="5" borderId="53" xfId="0" applyNumberFormat="1" applyFont="1" applyFill="1" applyBorder="1" applyAlignment="1">
      <alignment horizontal="center" vertical="center"/>
    </xf>
    <xf numFmtId="0" fontId="45" fillId="5" borderId="5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Font="1" applyFill="1" applyBorder="1" applyAlignment="1" quotePrefix="1">
      <alignment horizontal="center" vertical="center"/>
    </xf>
    <xf numFmtId="172" fontId="0" fillId="0" borderId="49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0" fillId="5" borderId="52" xfId="0" applyFont="1" applyFill="1" applyBorder="1" applyAlignment="1">
      <alignment vertical="center"/>
    </xf>
    <xf numFmtId="172" fontId="0" fillId="5" borderId="53" xfId="0" applyNumberFormat="1" applyFont="1" applyFill="1" applyBorder="1" applyAlignment="1">
      <alignment vertical="center"/>
    </xf>
    <xf numFmtId="0" fontId="0" fillId="5" borderId="53" xfId="0" applyFont="1" applyFill="1" applyBorder="1" applyAlignment="1">
      <alignment vertical="center"/>
    </xf>
    <xf numFmtId="172" fontId="0" fillId="5" borderId="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172" fontId="0" fillId="0" borderId="8" xfId="0" applyNumberFormat="1" applyFont="1" applyBorder="1" applyAlignment="1">
      <alignment horizontal="center" vertical="center"/>
    </xf>
    <xf numFmtId="0" fontId="22" fillId="5" borderId="53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36" xfId="22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4" fillId="0" borderId="3" xfId="0" applyNumberFormat="1" applyFont="1" applyBorder="1" applyAlignment="1" quotePrefix="1">
      <alignment horizontal="left" vertical="center"/>
    </xf>
    <xf numFmtId="172" fontId="49" fillId="0" borderId="3" xfId="0" applyNumberFormat="1" applyFont="1" applyBorder="1" applyAlignment="1" quotePrefix="1">
      <alignment horizontal="center" vertical="center"/>
    </xf>
    <xf numFmtId="172" fontId="0" fillId="0" borderId="3" xfId="0" applyNumberFormat="1" applyFont="1" applyBorder="1" applyAlignment="1" quotePrefix="1">
      <alignment horizontal="center" vertical="center"/>
    </xf>
    <xf numFmtId="172" fontId="5" fillId="0" borderId="3" xfId="0" applyNumberFormat="1" applyFont="1" applyBorder="1" applyAlignment="1" quotePrefix="1">
      <alignment horizontal="center" vertical="center"/>
    </xf>
    <xf numFmtId="172" fontId="0" fillId="0" borderId="55" xfId="0" applyNumberFormat="1" applyFont="1" applyBorder="1" applyAlignment="1" quotePrefix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4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center"/>
    </xf>
    <xf numFmtId="172" fontId="63" fillId="0" borderId="3" xfId="0" applyNumberFormat="1" applyFont="1" applyBorder="1" applyAlignment="1" quotePrefix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55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4" xfId="0" applyFont="1" applyBorder="1" applyAlignment="1">
      <alignment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/>
    </xf>
    <xf numFmtId="0" fontId="0" fillId="0" borderId="4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/>
    </xf>
    <xf numFmtId="1" fontId="69" fillId="0" borderId="0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1" fontId="2" fillId="0" borderId="0" xfId="22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172" fontId="49" fillId="0" borderId="2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57" fillId="0" borderId="50" xfId="22" applyFont="1" applyFill="1" applyBorder="1" applyAlignment="1">
      <alignment horizontal="centerContinuous" vertical="top"/>
      <protection/>
    </xf>
    <xf numFmtId="0" fontId="57" fillId="0" borderId="36" xfId="22" applyFont="1" applyFill="1" applyBorder="1" applyAlignment="1">
      <alignment horizontal="centerContinuous" vertical="top"/>
      <protection/>
    </xf>
    <xf numFmtId="0" fontId="4" fillId="0" borderId="19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18" xfId="22" applyFont="1" applyFill="1" applyBorder="1" applyAlignment="1">
      <alignment horizontal="centerContinuous" vertical="center"/>
      <protection/>
    </xf>
    <xf numFmtId="0" fontId="4" fillId="0" borderId="23" xfId="22" applyFont="1" applyFill="1" applyBorder="1" applyAlignment="1">
      <alignment horizontal="centerContinuous" vertical="center"/>
      <protection/>
    </xf>
    <xf numFmtId="0" fontId="4" fillId="0" borderId="24" xfId="22" applyFont="1" applyBorder="1" applyAlignment="1">
      <alignment horizontal="centerContinuous" vertical="center"/>
      <protection/>
    </xf>
    <xf numFmtId="0" fontId="4" fillId="0" borderId="18" xfId="22" applyFont="1" applyBorder="1" applyAlignment="1">
      <alignment horizontal="centerContinuous" vertical="center"/>
      <protection/>
    </xf>
    <xf numFmtId="0" fontId="58" fillId="0" borderId="67" xfId="22" applyFont="1" applyFill="1" applyBorder="1" applyAlignment="1">
      <alignment horizontal="centerContinuous" vertical="center"/>
      <protection/>
    </xf>
    <xf numFmtId="0" fontId="58" fillId="0" borderId="60" xfId="22" applyFont="1" applyFill="1" applyBorder="1" applyAlignment="1">
      <alignment horizontal="centerContinuous" vertical="center"/>
      <protection/>
    </xf>
    <xf numFmtId="0" fontId="4" fillId="0" borderId="19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57" fillId="0" borderId="19" xfId="22" applyFont="1" applyFill="1" applyBorder="1" applyAlignment="1">
      <alignment horizontal="centerContinuous" vertical="center"/>
      <protection/>
    </xf>
    <xf numFmtId="0" fontId="57" fillId="0" borderId="0" xfId="22" applyFont="1" applyFill="1" applyBorder="1" applyAlignment="1">
      <alignment horizontal="centerContinuous" vertical="center"/>
      <protection/>
    </xf>
    <xf numFmtId="0" fontId="57" fillId="0" borderId="68" xfId="22" applyFont="1" applyFill="1" applyBorder="1" applyAlignment="1">
      <alignment horizontal="centerContinuous"/>
      <protection/>
    </xf>
    <xf numFmtId="0" fontId="57" fillId="0" borderId="37" xfId="22" applyFont="1" applyFill="1" applyBorder="1" applyAlignment="1">
      <alignment horizontal="centerContinuous"/>
      <protection/>
    </xf>
    <xf numFmtId="0" fontId="4" fillId="0" borderId="2" xfId="22" applyFont="1" applyFill="1" applyBorder="1" applyAlignment="1">
      <alignment horizontal="centerContinuous" vertical="center"/>
      <protection/>
    </xf>
    <xf numFmtId="0" fontId="4" fillId="0" borderId="60" xfId="22" applyFont="1" applyFill="1" applyBorder="1" applyAlignment="1">
      <alignment horizontal="centerContinuous"/>
      <protection/>
    </xf>
    <xf numFmtId="0" fontId="4" fillId="0" borderId="63" xfId="22" applyFont="1" applyFill="1" applyBorder="1" applyAlignment="1">
      <alignment horizontal="centerContinuous"/>
      <protection/>
    </xf>
    <xf numFmtId="172" fontId="30" fillId="2" borderId="69" xfId="0" applyNumberFormat="1" applyFont="1" applyFill="1" applyBorder="1" applyAlignment="1">
      <alignment horizontal="centerContinuous" vertical="center"/>
    </xf>
    <xf numFmtId="172" fontId="30" fillId="2" borderId="70" xfId="0" applyNumberFormat="1" applyFont="1" applyFill="1" applyBorder="1" applyAlignment="1">
      <alignment horizontal="centerContinuous" vertical="center"/>
    </xf>
    <xf numFmtId="172" fontId="30" fillId="2" borderId="71" xfId="0" applyNumberFormat="1" applyFont="1" applyFill="1" applyBorder="1" applyAlignment="1">
      <alignment horizontal="centerContinuous" vertical="center"/>
    </xf>
    <xf numFmtId="172" fontId="30" fillId="2" borderId="72" xfId="0" applyNumberFormat="1" applyFont="1" applyFill="1" applyBorder="1" applyAlignment="1">
      <alignment horizontal="centerContinuous" vertical="center"/>
    </xf>
    <xf numFmtId="172" fontId="30" fillId="2" borderId="73" xfId="0" applyNumberFormat="1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2" fillId="0" borderId="7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1" fillId="0" borderId="75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2" fillId="3" borderId="74" xfId="0" applyFont="1" applyFill="1" applyBorder="1" applyAlignment="1">
      <alignment horizontal="centerContinuous" vertical="center"/>
    </xf>
    <xf numFmtId="0" fontId="2" fillId="3" borderId="77" xfId="0" applyFont="1" applyFill="1" applyBorder="1" applyAlignment="1">
      <alignment horizontal="centerContinuous" vertical="center"/>
    </xf>
    <xf numFmtId="0" fontId="3" fillId="0" borderId="78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78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45" fillId="5" borderId="53" xfId="0" applyFont="1" applyFill="1" applyBorder="1" applyAlignment="1">
      <alignment horizontal="centerContinuous" vertical="center"/>
    </xf>
    <xf numFmtId="0" fontId="0" fillId="0" borderId="79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8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4" fillId="0" borderId="48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1" fillId="0" borderId="78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3" borderId="81" xfId="0" applyFont="1" applyFill="1" applyBorder="1" applyAlignment="1">
      <alignment horizontal="centerContinuous" vertical="center"/>
    </xf>
    <xf numFmtId="0" fontId="0" fillId="3" borderId="76" xfId="0" applyFill="1" applyBorder="1" applyAlignment="1">
      <alignment horizontal="centerContinuous" vertical="center"/>
    </xf>
    <xf numFmtId="0" fontId="8" fillId="0" borderId="82" xfId="0" applyFont="1" applyBorder="1" applyAlignment="1">
      <alignment horizontal="centerContinuous" vertical="center"/>
    </xf>
    <xf numFmtId="0" fontId="8" fillId="0" borderId="37" xfId="0" applyFont="1" applyBorder="1" applyAlignment="1">
      <alignment horizontal="centerContinuous" vertical="center"/>
    </xf>
    <xf numFmtId="0" fontId="8" fillId="0" borderId="83" xfId="0" applyFont="1" applyBorder="1" applyAlignment="1">
      <alignment horizontal="centerContinuous" vertical="center"/>
    </xf>
    <xf numFmtId="0" fontId="1" fillId="3" borderId="75" xfId="0" applyFont="1" applyFill="1" applyBorder="1" applyAlignment="1">
      <alignment horizontal="centerContinuous" vertical="center"/>
    </xf>
    <xf numFmtId="0" fontId="1" fillId="3" borderId="65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2" fillId="0" borderId="75" xfId="0" applyFont="1" applyBorder="1" applyAlignment="1">
      <alignment horizontal="centerContinuous" vertical="center"/>
    </xf>
    <xf numFmtId="0" fontId="2" fillId="0" borderId="77" xfId="0" applyFont="1" applyBorder="1" applyAlignment="1">
      <alignment horizontal="centerContinuous" vertical="center"/>
    </xf>
    <xf numFmtId="0" fontId="2" fillId="3" borderId="75" xfId="0" applyFont="1" applyFill="1" applyBorder="1" applyAlignment="1">
      <alignment horizontal="centerContinuous" vertical="center"/>
    </xf>
    <xf numFmtId="0" fontId="2" fillId="3" borderId="65" xfId="0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" fillId="0" borderId="81" xfId="0" applyFont="1" applyBorder="1" applyAlignment="1">
      <alignment horizontal="centerContinuous" vertical="center"/>
    </xf>
    <xf numFmtId="0" fontId="1" fillId="0" borderId="65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22" fillId="5" borderId="53" xfId="0" applyFont="1" applyFill="1" applyBorder="1" applyAlignment="1">
      <alignment horizontal="centerContinuous" vertical="center"/>
    </xf>
    <xf numFmtId="0" fontId="22" fillId="5" borderId="7" xfId="0" applyFont="1" applyFill="1" applyBorder="1" applyAlignment="1">
      <alignment horizontal="centerContinuous" vertical="center"/>
    </xf>
    <xf numFmtId="0" fontId="22" fillId="5" borderId="52" xfId="0" applyFont="1" applyFill="1" applyBorder="1" applyAlignment="1">
      <alignment horizontal="centerContinuous" vertical="center"/>
    </xf>
    <xf numFmtId="0" fontId="22" fillId="5" borderId="6" xfId="0" applyFont="1" applyFill="1" applyBorder="1" applyAlignment="1">
      <alignment horizontal="centerContinuous" vertical="center"/>
    </xf>
    <xf numFmtId="0" fontId="8" fillId="0" borderId="79" xfId="0" applyFont="1" applyBorder="1" applyAlignment="1">
      <alignment horizontal="centerContinuous" vertical="center"/>
    </xf>
    <xf numFmtId="0" fontId="8" fillId="0" borderId="45" xfId="0" applyFont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35" fillId="0" borderId="20" xfId="22" applyNumberFormat="1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19" xfId="22" applyFont="1" applyBorder="1" applyAlignment="1">
      <alignment horizontal="centerContinuous" vertical="center"/>
      <protection/>
    </xf>
    <xf numFmtId="0" fontId="4" fillId="0" borderId="0" xfId="22" applyFont="1" applyBorder="1" applyAlignment="1">
      <alignment horizontal="centerContinuous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10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81250" y="9525"/>
          <a:ext cx="7334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Dětmarovice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942975</xdr:colOff>
      <xdr:row>54</xdr:row>
      <xdr:rowOff>114300</xdr:rowOff>
    </xdr:from>
    <xdr:to>
      <xdr:col>70</xdr:col>
      <xdr:colOff>266700</xdr:colOff>
      <xdr:row>54</xdr:row>
      <xdr:rowOff>114300</xdr:rowOff>
    </xdr:to>
    <xdr:sp>
      <xdr:nvSpPr>
        <xdr:cNvPr id="1" name="Line 687"/>
        <xdr:cNvSpPr>
          <a:spLocks/>
        </xdr:cNvSpPr>
      </xdr:nvSpPr>
      <xdr:spPr>
        <a:xfrm>
          <a:off x="41119425" y="13106400"/>
          <a:ext cx="1069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942975</xdr:colOff>
      <xdr:row>41</xdr:row>
      <xdr:rowOff>114300</xdr:rowOff>
    </xdr:from>
    <xdr:to>
      <xdr:col>74</xdr:col>
      <xdr:colOff>266700</xdr:colOff>
      <xdr:row>41</xdr:row>
      <xdr:rowOff>114300</xdr:rowOff>
    </xdr:to>
    <xdr:sp>
      <xdr:nvSpPr>
        <xdr:cNvPr id="2" name="Line 479"/>
        <xdr:cNvSpPr>
          <a:spLocks/>
        </xdr:cNvSpPr>
      </xdr:nvSpPr>
      <xdr:spPr>
        <a:xfrm>
          <a:off x="42605325" y="10134600"/>
          <a:ext cx="1218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41</xdr:row>
      <xdr:rowOff>114300</xdr:rowOff>
    </xdr:from>
    <xdr:to>
      <xdr:col>15</xdr:col>
      <xdr:colOff>495300</xdr:colOff>
      <xdr:row>42</xdr:row>
      <xdr:rowOff>114300</xdr:rowOff>
    </xdr:to>
    <xdr:sp>
      <xdr:nvSpPr>
        <xdr:cNvPr id="3" name="Line 514"/>
        <xdr:cNvSpPr>
          <a:spLocks/>
        </xdr:cNvSpPr>
      </xdr:nvSpPr>
      <xdr:spPr>
        <a:xfrm flipH="1">
          <a:off x="8724900" y="10134600"/>
          <a:ext cx="22288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38</xdr:row>
      <xdr:rowOff>114300</xdr:rowOff>
    </xdr:from>
    <xdr:to>
      <xdr:col>15</xdr:col>
      <xdr:colOff>495300</xdr:colOff>
      <xdr:row>39</xdr:row>
      <xdr:rowOff>114300</xdr:rowOff>
    </xdr:to>
    <xdr:sp>
      <xdr:nvSpPr>
        <xdr:cNvPr id="4" name="Line 513"/>
        <xdr:cNvSpPr>
          <a:spLocks/>
        </xdr:cNvSpPr>
      </xdr:nvSpPr>
      <xdr:spPr>
        <a:xfrm flipH="1">
          <a:off x="8724900" y="9448800"/>
          <a:ext cx="22288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57</xdr:row>
      <xdr:rowOff>114300</xdr:rowOff>
    </xdr:from>
    <xdr:to>
      <xdr:col>69</xdr:col>
      <xdr:colOff>495300</xdr:colOff>
      <xdr:row>57</xdr:row>
      <xdr:rowOff>114300</xdr:rowOff>
    </xdr:to>
    <xdr:sp>
      <xdr:nvSpPr>
        <xdr:cNvPr id="5" name="Line 488"/>
        <xdr:cNvSpPr>
          <a:spLocks/>
        </xdr:cNvSpPr>
      </xdr:nvSpPr>
      <xdr:spPr>
        <a:xfrm flipH="1">
          <a:off x="29527500" y="13792200"/>
          <a:ext cx="2154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60</xdr:row>
      <xdr:rowOff>114300</xdr:rowOff>
    </xdr:from>
    <xdr:to>
      <xdr:col>68</xdr:col>
      <xdr:colOff>266700</xdr:colOff>
      <xdr:row>60</xdr:row>
      <xdr:rowOff>114300</xdr:rowOff>
    </xdr:to>
    <xdr:sp>
      <xdr:nvSpPr>
        <xdr:cNvPr id="6" name="Line 489"/>
        <xdr:cNvSpPr>
          <a:spLocks/>
        </xdr:cNvSpPr>
      </xdr:nvSpPr>
      <xdr:spPr>
        <a:xfrm flipH="1">
          <a:off x="31013400" y="14478000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29</xdr:row>
      <xdr:rowOff>114300</xdr:rowOff>
    </xdr:from>
    <xdr:to>
      <xdr:col>65</xdr:col>
      <xdr:colOff>495300</xdr:colOff>
      <xdr:row>29</xdr:row>
      <xdr:rowOff>114300</xdr:rowOff>
    </xdr:to>
    <xdr:sp>
      <xdr:nvSpPr>
        <xdr:cNvPr id="7" name="Line 478"/>
        <xdr:cNvSpPr>
          <a:spLocks/>
        </xdr:cNvSpPr>
      </xdr:nvSpPr>
      <xdr:spPr>
        <a:xfrm>
          <a:off x="34728150" y="7391400"/>
          <a:ext cx="1337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35</xdr:row>
      <xdr:rowOff>114300</xdr:rowOff>
    </xdr:from>
    <xdr:to>
      <xdr:col>57</xdr:col>
      <xdr:colOff>28575</xdr:colOff>
      <xdr:row>35</xdr:row>
      <xdr:rowOff>114300</xdr:rowOff>
    </xdr:to>
    <xdr:sp>
      <xdr:nvSpPr>
        <xdr:cNvPr id="8" name="Line 476"/>
        <xdr:cNvSpPr>
          <a:spLocks/>
        </xdr:cNvSpPr>
      </xdr:nvSpPr>
      <xdr:spPr>
        <a:xfrm flipV="1">
          <a:off x="1514475" y="8763000"/>
          <a:ext cx="4017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32</xdr:row>
      <xdr:rowOff>114300</xdr:rowOff>
    </xdr:from>
    <xdr:to>
      <xdr:col>41</xdr:col>
      <xdr:colOff>495300</xdr:colOff>
      <xdr:row>32</xdr:row>
      <xdr:rowOff>114300</xdr:rowOff>
    </xdr:to>
    <xdr:sp>
      <xdr:nvSpPr>
        <xdr:cNvPr id="9" name="Line 475"/>
        <xdr:cNvSpPr>
          <a:spLocks/>
        </xdr:cNvSpPr>
      </xdr:nvSpPr>
      <xdr:spPr>
        <a:xfrm flipV="1">
          <a:off x="1781175" y="8077200"/>
          <a:ext cx="28489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942975</xdr:colOff>
      <xdr:row>44</xdr:row>
      <xdr:rowOff>114300</xdr:rowOff>
    </xdr:from>
    <xdr:to>
      <xdr:col>74</xdr:col>
      <xdr:colOff>266700</xdr:colOff>
      <xdr:row>44</xdr:row>
      <xdr:rowOff>114300</xdr:rowOff>
    </xdr:to>
    <xdr:sp>
      <xdr:nvSpPr>
        <xdr:cNvPr id="10" name="Line 674"/>
        <xdr:cNvSpPr>
          <a:spLocks/>
        </xdr:cNvSpPr>
      </xdr:nvSpPr>
      <xdr:spPr>
        <a:xfrm>
          <a:off x="42605325" y="10820400"/>
          <a:ext cx="1218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952500</xdr:colOff>
      <xdr:row>26</xdr:row>
      <xdr:rowOff>114300</xdr:rowOff>
    </xdr:from>
    <xdr:to>
      <xdr:col>78</xdr:col>
      <xdr:colOff>266700</xdr:colOff>
      <xdr:row>26</xdr:row>
      <xdr:rowOff>114300</xdr:rowOff>
    </xdr:to>
    <xdr:sp>
      <xdr:nvSpPr>
        <xdr:cNvPr id="11" name="Line 675"/>
        <xdr:cNvSpPr>
          <a:spLocks/>
        </xdr:cNvSpPr>
      </xdr:nvSpPr>
      <xdr:spPr>
        <a:xfrm>
          <a:off x="42614850" y="6705600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942975</xdr:colOff>
      <xdr:row>38</xdr:row>
      <xdr:rowOff>114300</xdr:rowOff>
    </xdr:from>
    <xdr:to>
      <xdr:col>72</xdr:col>
      <xdr:colOff>266700</xdr:colOff>
      <xdr:row>38</xdr:row>
      <xdr:rowOff>114300</xdr:rowOff>
    </xdr:to>
    <xdr:sp>
      <xdr:nvSpPr>
        <xdr:cNvPr id="12" name="Line 655"/>
        <xdr:cNvSpPr>
          <a:spLocks/>
        </xdr:cNvSpPr>
      </xdr:nvSpPr>
      <xdr:spPr>
        <a:xfrm>
          <a:off x="42605325" y="9448800"/>
          <a:ext cx="1069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51</xdr:row>
      <xdr:rowOff>114300</xdr:rowOff>
    </xdr:from>
    <xdr:to>
      <xdr:col>73</xdr:col>
      <xdr:colOff>495300</xdr:colOff>
      <xdr:row>51</xdr:row>
      <xdr:rowOff>114300</xdr:rowOff>
    </xdr:to>
    <xdr:sp>
      <xdr:nvSpPr>
        <xdr:cNvPr id="13" name="Line 663"/>
        <xdr:cNvSpPr>
          <a:spLocks/>
        </xdr:cNvSpPr>
      </xdr:nvSpPr>
      <xdr:spPr>
        <a:xfrm>
          <a:off x="41119425" y="12420600"/>
          <a:ext cx="1292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48</xdr:row>
      <xdr:rowOff>114300</xdr:rowOff>
    </xdr:from>
    <xdr:to>
      <xdr:col>77</xdr:col>
      <xdr:colOff>495300</xdr:colOff>
      <xdr:row>48</xdr:row>
      <xdr:rowOff>114300</xdr:rowOff>
    </xdr:to>
    <xdr:sp>
      <xdr:nvSpPr>
        <xdr:cNvPr id="14" name="Line 662"/>
        <xdr:cNvSpPr>
          <a:spLocks/>
        </xdr:cNvSpPr>
      </xdr:nvSpPr>
      <xdr:spPr>
        <a:xfrm>
          <a:off x="41119425" y="11734800"/>
          <a:ext cx="1589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44</xdr:row>
      <xdr:rowOff>114300</xdr:rowOff>
    </xdr:from>
    <xdr:to>
      <xdr:col>57</xdr:col>
      <xdr:colOff>28575</xdr:colOff>
      <xdr:row>44</xdr:row>
      <xdr:rowOff>114300</xdr:rowOff>
    </xdr:to>
    <xdr:sp>
      <xdr:nvSpPr>
        <xdr:cNvPr id="15" name="Line 661"/>
        <xdr:cNvSpPr>
          <a:spLocks/>
        </xdr:cNvSpPr>
      </xdr:nvSpPr>
      <xdr:spPr>
        <a:xfrm>
          <a:off x="24326850" y="10820400"/>
          <a:ext cx="1736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2</xdr:col>
      <xdr:colOff>285750</xdr:colOff>
      <xdr:row>32</xdr:row>
      <xdr:rowOff>114300</xdr:rowOff>
    </xdr:to>
    <xdr:sp>
      <xdr:nvSpPr>
        <xdr:cNvPr id="16" name="Line 448"/>
        <xdr:cNvSpPr>
          <a:spLocks/>
        </xdr:cNvSpPr>
      </xdr:nvSpPr>
      <xdr:spPr>
        <a:xfrm flipH="1">
          <a:off x="1028700" y="80772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238125</xdr:colOff>
      <xdr:row>35</xdr:row>
      <xdr:rowOff>114300</xdr:rowOff>
    </xdr:from>
    <xdr:to>
      <xdr:col>126</xdr:col>
      <xdr:colOff>0</xdr:colOff>
      <xdr:row>35</xdr:row>
      <xdr:rowOff>114300</xdr:rowOff>
    </xdr:to>
    <xdr:sp>
      <xdr:nvSpPr>
        <xdr:cNvPr id="17" name="Line 447"/>
        <xdr:cNvSpPr>
          <a:spLocks/>
        </xdr:cNvSpPr>
      </xdr:nvSpPr>
      <xdr:spPr>
        <a:xfrm>
          <a:off x="91963875" y="87630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285750</xdr:colOff>
      <xdr:row>23</xdr:row>
      <xdr:rowOff>114300</xdr:rowOff>
    </xdr:from>
    <xdr:to>
      <xdr:col>78</xdr:col>
      <xdr:colOff>266700</xdr:colOff>
      <xdr:row>23</xdr:row>
      <xdr:rowOff>114300</xdr:rowOff>
    </xdr:to>
    <xdr:sp>
      <xdr:nvSpPr>
        <xdr:cNvPr id="18" name="Line 151"/>
        <xdr:cNvSpPr>
          <a:spLocks/>
        </xdr:cNvSpPr>
      </xdr:nvSpPr>
      <xdr:spPr>
        <a:xfrm>
          <a:off x="44405550" y="6019800"/>
          <a:ext cx="1335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26</xdr:row>
      <xdr:rowOff>114300</xdr:rowOff>
    </xdr:from>
    <xdr:to>
      <xdr:col>57</xdr:col>
      <xdr:colOff>28575</xdr:colOff>
      <xdr:row>26</xdr:row>
      <xdr:rowOff>114300</xdr:rowOff>
    </xdr:to>
    <xdr:sp>
      <xdr:nvSpPr>
        <xdr:cNvPr id="19" name="Line 149"/>
        <xdr:cNvSpPr>
          <a:spLocks/>
        </xdr:cNvSpPr>
      </xdr:nvSpPr>
      <xdr:spPr>
        <a:xfrm>
          <a:off x="30270450" y="6705600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35</xdr:row>
      <xdr:rowOff>114300</xdr:rowOff>
    </xdr:from>
    <xdr:to>
      <xdr:col>30</xdr:col>
      <xdr:colOff>95250</xdr:colOff>
      <xdr:row>38</xdr:row>
      <xdr:rowOff>114300</xdr:rowOff>
    </xdr:to>
    <xdr:sp>
      <xdr:nvSpPr>
        <xdr:cNvPr id="20" name="Line 349"/>
        <xdr:cNvSpPr>
          <a:spLocks/>
        </xdr:cNvSpPr>
      </xdr:nvSpPr>
      <xdr:spPr>
        <a:xfrm flipV="1">
          <a:off x="19126200" y="8763000"/>
          <a:ext cx="2800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32</xdr:row>
      <xdr:rowOff>114300</xdr:rowOff>
    </xdr:from>
    <xdr:to>
      <xdr:col>89</xdr:col>
      <xdr:colOff>323850</xdr:colOff>
      <xdr:row>35</xdr:row>
      <xdr:rowOff>114300</xdr:rowOff>
    </xdr:to>
    <xdr:sp>
      <xdr:nvSpPr>
        <xdr:cNvPr id="21" name="Line 608"/>
        <xdr:cNvSpPr>
          <a:spLocks/>
        </xdr:cNvSpPr>
      </xdr:nvSpPr>
      <xdr:spPr>
        <a:xfrm flipH="1">
          <a:off x="59988450" y="8077200"/>
          <a:ext cx="5772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37</xdr:row>
      <xdr:rowOff>114300</xdr:rowOff>
    </xdr:from>
    <xdr:to>
      <xdr:col>86</xdr:col>
      <xdr:colOff>247650</xdr:colOff>
      <xdr:row>41</xdr:row>
      <xdr:rowOff>114300</xdr:rowOff>
    </xdr:to>
    <xdr:sp>
      <xdr:nvSpPr>
        <xdr:cNvPr id="22" name="Line 198"/>
        <xdr:cNvSpPr>
          <a:spLocks/>
        </xdr:cNvSpPr>
      </xdr:nvSpPr>
      <xdr:spPr>
        <a:xfrm flipH="1">
          <a:off x="54787800" y="9220200"/>
          <a:ext cx="88963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38</xdr:row>
      <xdr:rowOff>114300</xdr:rowOff>
    </xdr:from>
    <xdr:to>
      <xdr:col>23</xdr:col>
      <xdr:colOff>495300</xdr:colOff>
      <xdr:row>41</xdr:row>
      <xdr:rowOff>114300</xdr:rowOff>
    </xdr:to>
    <xdr:sp>
      <xdr:nvSpPr>
        <xdr:cNvPr id="23" name="Line 131"/>
        <xdr:cNvSpPr>
          <a:spLocks/>
        </xdr:cNvSpPr>
      </xdr:nvSpPr>
      <xdr:spPr>
        <a:xfrm flipV="1">
          <a:off x="13925550" y="94488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24" name="text 3556"/>
        <xdr:cNvSpPr txBox="1">
          <a:spLocks noChangeArrowheads="1"/>
        </xdr:cNvSpPr>
      </xdr:nvSpPr>
      <xdr:spPr>
        <a:xfrm>
          <a:off x="43148250" y="0"/>
          <a:ext cx="6915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Dětmarovice</a:t>
          </a:r>
        </a:p>
      </xdr:txBody>
    </xdr:sp>
    <xdr:clientData/>
  </xdr:twoCellAnchor>
  <xdr:twoCellAnchor>
    <xdr:from>
      <xdr:col>17</xdr:col>
      <xdr:colOff>647700</xdr:colOff>
      <xdr:row>35</xdr:row>
      <xdr:rowOff>114300</xdr:rowOff>
    </xdr:from>
    <xdr:to>
      <xdr:col>21</xdr:col>
      <xdr:colOff>495300</xdr:colOff>
      <xdr:row>38</xdr:row>
      <xdr:rowOff>114300</xdr:rowOff>
    </xdr:to>
    <xdr:sp>
      <xdr:nvSpPr>
        <xdr:cNvPr id="25" name="Line 513"/>
        <xdr:cNvSpPr>
          <a:spLocks/>
        </xdr:cNvSpPr>
      </xdr:nvSpPr>
      <xdr:spPr>
        <a:xfrm>
          <a:off x="12592050" y="8763000"/>
          <a:ext cx="2819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1</xdr:row>
      <xdr:rowOff>0</xdr:rowOff>
    </xdr:from>
    <xdr:to>
      <xdr:col>108</xdr:col>
      <xdr:colOff>0</xdr:colOff>
      <xdr:row>2</xdr:row>
      <xdr:rowOff>0</xdr:rowOff>
    </xdr:to>
    <xdr:sp>
      <xdr:nvSpPr>
        <xdr:cNvPr id="26" name="text 5630"/>
        <xdr:cNvSpPr txBox="1">
          <a:spLocks noChangeArrowheads="1"/>
        </xdr:cNvSpPr>
      </xdr:nvSpPr>
      <xdr:spPr>
        <a:xfrm>
          <a:off x="67894200" y="123825"/>
          <a:ext cx="118872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13</xdr:col>
      <xdr:colOff>495300</xdr:colOff>
      <xdr:row>32</xdr:row>
      <xdr:rowOff>114300</xdr:rowOff>
    </xdr:from>
    <xdr:to>
      <xdr:col>17</xdr:col>
      <xdr:colOff>323850</xdr:colOff>
      <xdr:row>35</xdr:row>
      <xdr:rowOff>114300</xdr:rowOff>
    </xdr:to>
    <xdr:sp>
      <xdr:nvSpPr>
        <xdr:cNvPr id="27" name="Line 281"/>
        <xdr:cNvSpPr>
          <a:spLocks/>
        </xdr:cNvSpPr>
      </xdr:nvSpPr>
      <xdr:spPr>
        <a:xfrm>
          <a:off x="9467850" y="8077200"/>
          <a:ext cx="2800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32</xdr:row>
      <xdr:rowOff>114300</xdr:rowOff>
    </xdr:from>
    <xdr:to>
      <xdr:col>34</xdr:col>
      <xdr:colOff>104775</xdr:colOff>
      <xdr:row>35</xdr:row>
      <xdr:rowOff>114300</xdr:rowOff>
    </xdr:to>
    <xdr:sp>
      <xdr:nvSpPr>
        <xdr:cNvPr id="28" name="Line 283"/>
        <xdr:cNvSpPr>
          <a:spLocks/>
        </xdr:cNvSpPr>
      </xdr:nvSpPr>
      <xdr:spPr>
        <a:xfrm flipV="1">
          <a:off x="22259925" y="8077200"/>
          <a:ext cx="2647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41</xdr:row>
      <xdr:rowOff>114300</xdr:rowOff>
    </xdr:from>
    <xdr:to>
      <xdr:col>57</xdr:col>
      <xdr:colOff>28575</xdr:colOff>
      <xdr:row>41</xdr:row>
      <xdr:rowOff>114300</xdr:rowOff>
    </xdr:to>
    <xdr:sp>
      <xdr:nvSpPr>
        <xdr:cNvPr id="29" name="Line 701"/>
        <xdr:cNvSpPr>
          <a:spLocks/>
        </xdr:cNvSpPr>
      </xdr:nvSpPr>
      <xdr:spPr>
        <a:xfrm flipV="1">
          <a:off x="10953750" y="10134600"/>
          <a:ext cx="3073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38</xdr:row>
      <xdr:rowOff>114300</xdr:rowOff>
    </xdr:from>
    <xdr:to>
      <xdr:col>57</xdr:col>
      <xdr:colOff>28575</xdr:colOff>
      <xdr:row>38</xdr:row>
      <xdr:rowOff>114300</xdr:rowOff>
    </xdr:to>
    <xdr:sp>
      <xdr:nvSpPr>
        <xdr:cNvPr id="30" name="Line 702"/>
        <xdr:cNvSpPr>
          <a:spLocks/>
        </xdr:cNvSpPr>
      </xdr:nvSpPr>
      <xdr:spPr>
        <a:xfrm flipV="1">
          <a:off x="10953750" y="9448800"/>
          <a:ext cx="3073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942975</xdr:colOff>
      <xdr:row>35</xdr:row>
      <xdr:rowOff>114300</xdr:rowOff>
    </xdr:from>
    <xdr:to>
      <xdr:col>124</xdr:col>
      <xdr:colOff>314325</xdr:colOff>
      <xdr:row>35</xdr:row>
      <xdr:rowOff>114300</xdr:rowOff>
    </xdr:to>
    <xdr:sp>
      <xdr:nvSpPr>
        <xdr:cNvPr id="31" name="Line 769"/>
        <xdr:cNvSpPr>
          <a:spLocks/>
        </xdr:cNvSpPr>
      </xdr:nvSpPr>
      <xdr:spPr>
        <a:xfrm flipV="1">
          <a:off x="42605325" y="8763000"/>
          <a:ext cx="48920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32</xdr:row>
      <xdr:rowOff>114300</xdr:rowOff>
    </xdr:from>
    <xdr:to>
      <xdr:col>125</xdr:col>
      <xdr:colOff>19050</xdr:colOff>
      <xdr:row>32</xdr:row>
      <xdr:rowOff>114300</xdr:rowOff>
    </xdr:to>
    <xdr:sp>
      <xdr:nvSpPr>
        <xdr:cNvPr id="32" name="Line 770"/>
        <xdr:cNvSpPr>
          <a:spLocks/>
        </xdr:cNvSpPr>
      </xdr:nvSpPr>
      <xdr:spPr>
        <a:xfrm flipH="1" flipV="1">
          <a:off x="52558950" y="8077200"/>
          <a:ext cx="39185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32</xdr:row>
      <xdr:rowOff>114300</xdr:rowOff>
    </xdr:from>
    <xdr:to>
      <xdr:col>113</xdr:col>
      <xdr:colOff>495300</xdr:colOff>
      <xdr:row>35</xdr:row>
      <xdr:rowOff>114300</xdr:rowOff>
    </xdr:to>
    <xdr:sp>
      <xdr:nvSpPr>
        <xdr:cNvPr id="33" name="Line 795"/>
        <xdr:cNvSpPr>
          <a:spLocks/>
        </xdr:cNvSpPr>
      </xdr:nvSpPr>
      <xdr:spPr>
        <a:xfrm flipV="1">
          <a:off x="80791050" y="80772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51</xdr:row>
      <xdr:rowOff>114300</xdr:rowOff>
    </xdr:from>
    <xdr:to>
      <xdr:col>55</xdr:col>
      <xdr:colOff>28575</xdr:colOff>
      <xdr:row>51</xdr:row>
      <xdr:rowOff>114300</xdr:rowOff>
    </xdr:to>
    <xdr:sp>
      <xdr:nvSpPr>
        <xdr:cNvPr id="34" name="Line 909"/>
        <xdr:cNvSpPr>
          <a:spLocks/>
        </xdr:cNvSpPr>
      </xdr:nvSpPr>
      <xdr:spPr>
        <a:xfrm>
          <a:off x="27298650" y="12420600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1</xdr:row>
      <xdr:rowOff>0</xdr:rowOff>
    </xdr:from>
    <xdr:to>
      <xdr:col>88</xdr:col>
      <xdr:colOff>0</xdr:colOff>
      <xdr:row>2</xdr:row>
      <xdr:rowOff>9525</xdr:rowOff>
    </xdr:to>
    <xdr:sp>
      <xdr:nvSpPr>
        <xdr:cNvPr id="35" name="text 7082"/>
        <xdr:cNvSpPr txBox="1">
          <a:spLocks noChangeArrowheads="1"/>
        </xdr:cNvSpPr>
      </xdr:nvSpPr>
      <xdr:spPr>
        <a:xfrm>
          <a:off x="56007000" y="123825"/>
          <a:ext cx="8915400" cy="4667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36" name="text 7091"/>
        <xdr:cNvSpPr txBox="1">
          <a:spLocks noChangeArrowheads="1"/>
        </xdr:cNvSpPr>
      </xdr:nvSpPr>
      <xdr:spPr>
        <a:xfrm>
          <a:off x="1028700" y="123825"/>
          <a:ext cx="11887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36</xdr:col>
      <xdr:colOff>0</xdr:colOff>
      <xdr:row>2</xdr:row>
      <xdr:rowOff>0</xdr:rowOff>
    </xdr:to>
    <xdr:sp>
      <xdr:nvSpPr>
        <xdr:cNvPr id="37" name="text 7092"/>
        <xdr:cNvSpPr txBox="1">
          <a:spLocks noChangeArrowheads="1"/>
        </xdr:cNvSpPr>
      </xdr:nvSpPr>
      <xdr:spPr>
        <a:xfrm>
          <a:off x="14401800" y="123825"/>
          <a:ext cx="118872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2</xdr:col>
      <xdr:colOff>266700</xdr:colOff>
      <xdr:row>32</xdr:row>
      <xdr:rowOff>0</xdr:rowOff>
    </xdr:from>
    <xdr:to>
      <xdr:col>3</xdr:col>
      <xdr:colOff>257175</xdr:colOff>
      <xdr:row>33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295400" y="7962900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39" name="text 7094"/>
        <xdr:cNvSpPr txBox="1">
          <a:spLocks noChangeArrowheads="1"/>
        </xdr:cNvSpPr>
      </xdr:nvSpPr>
      <xdr:spPr>
        <a:xfrm>
          <a:off x="1028700" y="86487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35</xdr:col>
      <xdr:colOff>495300</xdr:colOff>
      <xdr:row>48</xdr:row>
      <xdr:rowOff>114300</xdr:rowOff>
    </xdr:from>
    <xdr:to>
      <xdr:col>55</xdr:col>
      <xdr:colOff>28575</xdr:colOff>
      <xdr:row>48</xdr:row>
      <xdr:rowOff>114300</xdr:rowOff>
    </xdr:to>
    <xdr:sp>
      <xdr:nvSpPr>
        <xdr:cNvPr id="40" name="Line 966"/>
        <xdr:cNvSpPr>
          <a:spLocks/>
        </xdr:cNvSpPr>
      </xdr:nvSpPr>
      <xdr:spPr>
        <a:xfrm>
          <a:off x="25812750" y="11734800"/>
          <a:ext cx="1439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41</xdr:row>
      <xdr:rowOff>114300</xdr:rowOff>
    </xdr:from>
    <xdr:to>
      <xdr:col>31</xdr:col>
      <xdr:colOff>504825</xdr:colOff>
      <xdr:row>43</xdr:row>
      <xdr:rowOff>114300</xdr:rowOff>
    </xdr:to>
    <xdr:sp>
      <xdr:nvSpPr>
        <xdr:cNvPr id="41" name="Line 989"/>
        <xdr:cNvSpPr>
          <a:spLocks/>
        </xdr:cNvSpPr>
      </xdr:nvSpPr>
      <xdr:spPr>
        <a:xfrm>
          <a:off x="21364575" y="101346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124</xdr:col>
      <xdr:colOff>0</xdr:colOff>
      <xdr:row>2</xdr:row>
      <xdr:rowOff>0</xdr:rowOff>
    </xdr:to>
    <xdr:sp>
      <xdr:nvSpPr>
        <xdr:cNvPr id="42" name="text 7169"/>
        <xdr:cNvSpPr txBox="1">
          <a:spLocks noChangeArrowheads="1"/>
        </xdr:cNvSpPr>
      </xdr:nvSpPr>
      <xdr:spPr>
        <a:xfrm>
          <a:off x="842391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0</xdr:colOff>
      <xdr:row>65</xdr:row>
      <xdr:rowOff>0</xdr:rowOff>
    </xdr:from>
    <xdr:to>
      <xdr:col>125</xdr:col>
      <xdr:colOff>0</xdr:colOff>
      <xdr:row>67</xdr:row>
      <xdr:rowOff>0</xdr:rowOff>
    </xdr:to>
    <xdr:sp>
      <xdr:nvSpPr>
        <xdr:cNvPr id="43" name="text 7171"/>
        <xdr:cNvSpPr txBox="1">
          <a:spLocks noChangeArrowheads="1"/>
        </xdr:cNvSpPr>
      </xdr:nvSpPr>
      <xdr:spPr>
        <a:xfrm>
          <a:off x="82753200" y="15506700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495300</xdr:colOff>
      <xdr:row>46</xdr:row>
      <xdr:rowOff>114300</xdr:rowOff>
    </xdr:from>
    <xdr:to>
      <xdr:col>25</xdr:col>
      <xdr:colOff>495300</xdr:colOff>
      <xdr:row>47</xdr:row>
      <xdr:rowOff>114300</xdr:rowOff>
    </xdr:to>
    <xdr:sp>
      <xdr:nvSpPr>
        <xdr:cNvPr id="44" name="Line 17"/>
        <xdr:cNvSpPr>
          <a:spLocks/>
        </xdr:cNvSpPr>
      </xdr:nvSpPr>
      <xdr:spPr>
        <a:xfrm flipV="1">
          <a:off x="16897350" y="11277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32</xdr:row>
      <xdr:rowOff>0</xdr:rowOff>
    </xdr:from>
    <xdr:to>
      <xdr:col>126</xdr:col>
      <xdr:colOff>0</xdr:colOff>
      <xdr:row>33</xdr:row>
      <xdr:rowOff>0</xdr:rowOff>
    </xdr:to>
    <xdr:sp>
      <xdr:nvSpPr>
        <xdr:cNvPr id="45" name="text 7151"/>
        <xdr:cNvSpPr txBox="1">
          <a:spLocks noChangeArrowheads="1"/>
        </xdr:cNvSpPr>
      </xdr:nvSpPr>
      <xdr:spPr>
        <a:xfrm>
          <a:off x="91725750" y="7962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657225</xdr:colOff>
      <xdr:row>32</xdr:row>
      <xdr:rowOff>114300</xdr:rowOff>
    </xdr:from>
    <xdr:to>
      <xdr:col>97</xdr:col>
      <xdr:colOff>495300</xdr:colOff>
      <xdr:row>35</xdr:row>
      <xdr:rowOff>114300</xdr:rowOff>
    </xdr:to>
    <xdr:sp>
      <xdr:nvSpPr>
        <xdr:cNvPr id="46" name="Line 343"/>
        <xdr:cNvSpPr>
          <a:spLocks/>
        </xdr:cNvSpPr>
      </xdr:nvSpPr>
      <xdr:spPr>
        <a:xfrm>
          <a:off x="66093975" y="8077200"/>
          <a:ext cx="5781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65</xdr:row>
      <xdr:rowOff>0</xdr:rowOff>
    </xdr:from>
    <xdr:to>
      <xdr:col>107</xdr:col>
      <xdr:colOff>0</xdr:colOff>
      <xdr:row>67</xdr:row>
      <xdr:rowOff>0</xdr:rowOff>
    </xdr:to>
    <xdr:sp>
      <xdr:nvSpPr>
        <xdr:cNvPr id="47" name="text 6355"/>
        <xdr:cNvSpPr txBox="1">
          <a:spLocks noChangeArrowheads="1"/>
        </xdr:cNvSpPr>
      </xdr:nvSpPr>
      <xdr:spPr>
        <a:xfrm>
          <a:off x="67894200" y="15506700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495300</xdr:colOff>
      <xdr:row>54</xdr:row>
      <xdr:rowOff>114300</xdr:rowOff>
    </xdr:from>
    <xdr:to>
      <xdr:col>55</xdr:col>
      <xdr:colOff>28575</xdr:colOff>
      <xdr:row>54</xdr:row>
      <xdr:rowOff>114300</xdr:rowOff>
    </xdr:to>
    <xdr:sp>
      <xdr:nvSpPr>
        <xdr:cNvPr id="48" name="Line 181"/>
        <xdr:cNvSpPr>
          <a:spLocks/>
        </xdr:cNvSpPr>
      </xdr:nvSpPr>
      <xdr:spPr>
        <a:xfrm flipH="1">
          <a:off x="28784550" y="13106400"/>
          <a:ext cx="1142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952500</xdr:colOff>
      <xdr:row>17</xdr:row>
      <xdr:rowOff>38100</xdr:rowOff>
    </xdr:from>
    <xdr:to>
      <xdr:col>58</xdr:col>
      <xdr:colOff>152400</xdr:colOff>
      <xdr:row>22</xdr:row>
      <xdr:rowOff>219075</xdr:rowOff>
    </xdr:to>
    <xdr:pic>
      <xdr:nvPicPr>
        <xdr:cNvPr id="49" name="obrázek 9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7150" y="4572000"/>
          <a:ext cx="4629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0</xdr:colOff>
      <xdr:row>57</xdr:row>
      <xdr:rowOff>0</xdr:rowOff>
    </xdr:from>
    <xdr:to>
      <xdr:col>56</xdr:col>
      <xdr:colOff>0</xdr:colOff>
      <xdr:row>58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40176450" y="136779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twoCellAnchor>
  <xdr:oneCellAnchor>
    <xdr:from>
      <xdr:col>71</xdr:col>
      <xdr:colOff>238125</xdr:colOff>
      <xdr:row>23</xdr:row>
      <xdr:rowOff>0</xdr:rowOff>
    </xdr:from>
    <xdr:ext cx="514350" cy="228600"/>
    <xdr:sp>
      <xdr:nvSpPr>
        <xdr:cNvPr id="51" name="text 7140"/>
        <xdr:cNvSpPr txBox="1">
          <a:spLocks noChangeArrowheads="1"/>
        </xdr:cNvSpPr>
      </xdr:nvSpPr>
      <xdr:spPr>
        <a:xfrm>
          <a:off x="52301775" y="5905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72</xdr:col>
      <xdr:colOff>266700</xdr:colOff>
      <xdr:row>35</xdr:row>
      <xdr:rowOff>114300</xdr:rowOff>
    </xdr:from>
    <xdr:to>
      <xdr:col>80</xdr:col>
      <xdr:colOff>266700</xdr:colOff>
      <xdr:row>38</xdr:row>
      <xdr:rowOff>114300</xdr:rowOff>
    </xdr:to>
    <xdr:sp>
      <xdr:nvSpPr>
        <xdr:cNvPr id="52" name="Line 142"/>
        <xdr:cNvSpPr>
          <a:spLocks/>
        </xdr:cNvSpPr>
      </xdr:nvSpPr>
      <xdr:spPr>
        <a:xfrm flipV="1">
          <a:off x="53301900" y="8763000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25</xdr:row>
      <xdr:rowOff>200025</xdr:rowOff>
    </xdr:from>
    <xdr:to>
      <xdr:col>83</xdr:col>
      <xdr:colOff>476250</xdr:colOff>
      <xdr:row>30</xdr:row>
      <xdr:rowOff>114300</xdr:rowOff>
    </xdr:to>
    <xdr:sp>
      <xdr:nvSpPr>
        <xdr:cNvPr id="53" name="Line 156"/>
        <xdr:cNvSpPr>
          <a:spLocks/>
        </xdr:cNvSpPr>
      </xdr:nvSpPr>
      <xdr:spPr>
        <a:xfrm>
          <a:off x="59988450" y="6562725"/>
          <a:ext cx="1466850" cy="105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23</xdr:row>
      <xdr:rowOff>114300</xdr:rowOff>
    </xdr:from>
    <xdr:to>
      <xdr:col>64</xdr:col>
      <xdr:colOff>266700</xdr:colOff>
      <xdr:row>26</xdr:row>
      <xdr:rowOff>114300</xdr:rowOff>
    </xdr:to>
    <xdr:sp>
      <xdr:nvSpPr>
        <xdr:cNvPr id="54" name="Line 168"/>
        <xdr:cNvSpPr>
          <a:spLocks/>
        </xdr:cNvSpPr>
      </xdr:nvSpPr>
      <xdr:spPr>
        <a:xfrm flipV="1">
          <a:off x="45129450" y="60198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23</xdr:row>
      <xdr:rowOff>114300</xdr:rowOff>
    </xdr:from>
    <xdr:to>
      <xdr:col>42</xdr:col>
      <xdr:colOff>276225</xdr:colOff>
      <xdr:row>26</xdr:row>
      <xdr:rowOff>114300</xdr:rowOff>
    </xdr:to>
    <xdr:sp>
      <xdr:nvSpPr>
        <xdr:cNvPr id="55" name="Line 250"/>
        <xdr:cNvSpPr>
          <a:spLocks/>
        </xdr:cNvSpPr>
      </xdr:nvSpPr>
      <xdr:spPr>
        <a:xfrm>
          <a:off x="28784550" y="6019800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47</xdr:row>
      <xdr:rowOff>114300</xdr:rowOff>
    </xdr:from>
    <xdr:to>
      <xdr:col>23</xdr:col>
      <xdr:colOff>495300</xdr:colOff>
      <xdr:row>52</xdr:row>
      <xdr:rowOff>0</xdr:rowOff>
    </xdr:to>
    <xdr:sp>
      <xdr:nvSpPr>
        <xdr:cNvPr id="56" name="Line 529"/>
        <xdr:cNvSpPr>
          <a:spLocks/>
        </xdr:cNvSpPr>
      </xdr:nvSpPr>
      <xdr:spPr>
        <a:xfrm flipV="1">
          <a:off x="13535025" y="11506200"/>
          <a:ext cx="33623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23</xdr:row>
      <xdr:rowOff>114300</xdr:rowOff>
    </xdr:from>
    <xdr:to>
      <xdr:col>80</xdr:col>
      <xdr:colOff>266700</xdr:colOff>
      <xdr:row>24</xdr:row>
      <xdr:rowOff>114300</xdr:rowOff>
    </xdr:to>
    <xdr:sp>
      <xdr:nvSpPr>
        <xdr:cNvPr id="57" name="Line 666"/>
        <xdr:cNvSpPr>
          <a:spLocks/>
        </xdr:cNvSpPr>
      </xdr:nvSpPr>
      <xdr:spPr>
        <a:xfrm>
          <a:off x="57759600" y="60198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35</xdr:row>
      <xdr:rowOff>0</xdr:rowOff>
    </xdr:from>
    <xdr:to>
      <xdr:col>125</xdr:col>
      <xdr:colOff>247650</xdr:colOff>
      <xdr:row>36</xdr:row>
      <xdr:rowOff>0</xdr:rowOff>
    </xdr:to>
    <xdr:sp>
      <xdr:nvSpPr>
        <xdr:cNvPr id="58" name="text 7152"/>
        <xdr:cNvSpPr txBox="1">
          <a:spLocks noChangeArrowheads="1"/>
        </xdr:cNvSpPr>
      </xdr:nvSpPr>
      <xdr:spPr>
        <a:xfrm>
          <a:off x="91459050" y="86487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55</xdr:col>
      <xdr:colOff>0</xdr:colOff>
      <xdr:row>60</xdr:row>
      <xdr:rowOff>0</xdr:rowOff>
    </xdr:from>
    <xdr:to>
      <xdr:col>56</xdr:col>
      <xdr:colOff>0</xdr:colOff>
      <xdr:row>61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40176450" y="143637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twoCellAnchor>
  <xdr:twoCellAnchor>
    <xdr:from>
      <xdr:col>57</xdr:col>
      <xdr:colOff>0</xdr:colOff>
      <xdr:row>38</xdr:row>
      <xdr:rowOff>0</xdr:rowOff>
    </xdr:from>
    <xdr:to>
      <xdr:col>58</xdr:col>
      <xdr:colOff>0</xdr:colOff>
      <xdr:row>39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41662350" y="93345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57</xdr:col>
      <xdr:colOff>0</xdr:colOff>
      <xdr:row>41</xdr:row>
      <xdr:rowOff>0</xdr:rowOff>
    </xdr:from>
    <xdr:to>
      <xdr:col>58</xdr:col>
      <xdr:colOff>0</xdr:colOff>
      <xdr:row>42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41662350" y="10020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57</xdr:col>
      <xdr:colOff>0</xdr:colOff>
      <xdr:row>29</xdr:row>
      <xdr:rowOff>0</xdr:rowOff>
    </xdr:from>
    <xdr:to>
      <xdr:col>58</xdr:col>
      <xdr:colOff>0</xdr:colOff>
      <xdr:row>30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41662350" y="72771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36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41662350" y="86487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25</xdr:col>
      <xdr:colOff>495300</xdr:colOff>
      <xdr:row>46</xdr:row>
      <xdr:rowOff>114300</xdr:rowOff>
    </xdr:from>
    <xdr:to>
      <xdr:col>31</xdr:col>
      <xdr:colOff>495300</xdr:colOff>
      <xdr:row>46</xdr:row>
      <xdr:rowOff>114300</xdr:rowOff>
    </xdr:to>
    <xdr:sp>
      <xdr:nvSpPr>
        <xdr:cNvPr id="64" name="Line 651"/>
        <xdr:cNvSpPr>
          <a:spLocks/>
        </xdr:cNvSpPr>
      </xdr:nvSpPr>
      <xdr:spPr>
        <a:xfrm flipH="1">
          <a:off x="18383250" y="11277600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38</xdr:row>
      <xdr:rowOff>114300</xdr:rowOff>
    </xdr:from>
    <xdr:to>
      <xdr:col>28</xdr:col>
      <xdr:colOff>266700</xdr:colOff>
      <xdr:row>41</xdr:row>
      <xdr:rowOff>114300</xdr:rowOff>
    </xdr:to>
    <xdr:sp>
      <xdr:nvSpPr>
        <xdr:cNvPr id="65" name="Line 654"/>
        <xdr:cNvSpPr>
          <a:spLocks/>
        </xdr:cNvSpPr>
      </xdr:nvSpPr>
      <xdr:spPr>
        <a:xfrm>
          <a:off x="17640300" y="94488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54</xdr:row>
      <xdr:rowOff>0</xdr:rowOff>
    </xdr:from>
    <xdr:to>
      <xdr:col>56</xdr:col>
      <xdr:colOff>0</xdr:colOff>
      <xdr:row>55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40176450" y="129921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oneCellAnchor>
    <xdr:from>
      <xdr:col>63</xdr:col>
      <xdr:colOff>342900</xdr:colOff>
      <xdr:row>6</xdr:row>
      <xdr:rowOff>0</xdr:rowOff>
    </xdr:from>
    <xdr:ext cx="304800" cy="276225"/>
    <xdr:sp>
      <xdr:nvSpPr>
        <xdr:cNvPr id="67" name="Oval 670"/>
        <xdr:cNvSpPr>
          <a:spLocks/>
        </xdr:cNvSpPr>
      </xdr:nvSpPr>
      <xdr:spPr>
        <a:xfrm>
          <a:off x="46462950" y="16764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46</xdr:row>
      <xdr:rowOff>114300</xdr:rowOff>
    </xdr:from>
    <xdr:to>
      <xdr:col>22</xdr:col>
      <xdr:colOff>266700</xdr:colOff>
      <xdr:row>50</xdr:row>
      <xdr:rowOff>114300</xdr:rowOff>
    </xdr:to>
    <xdr:sp>
      <xdr:nvSpPr>
        <xdr:cNvPr id="68" name="Line 672"/>
        <xdr:cNvSpPr>
          <a:spLocks/>
        </xdr:cNvSpPr>
      </xdr:nvSpPr>
      <xdr:spPr>
        <a:xfrm flipH="1">
          <a:off x="14668500" y="112776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26</xdr:row>
      <xdr:rowOff>114300</xdr:rowOff>
    </xdr:from>
    <xdr:to>
      <xdr:col>80</xdr:col>
      <xdr:colOff>266700</xdr:colOff>
      <xdr:row>27</xdr:row>
      <xdr:rowOff>114300</xdr:rowOff>
    </xdr:to>
    <xdr:sp>
      <xdr:nvSpPr>
        <xdr:cNvPr id="69" name="Line 676"/>
        <xdr:cNvSpPr>
          <a:spLocks/>
        </xdr:cNvSpPr>
      </xdr:nvSpPr>
      <xdr:spPr>
        <a:xfrm flipH="1" flipV="1">
          <a:off x="57759600" y="6705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29</xdr:row>
      <xdr:rowOff>114300</xdr:rowOff>
    </xdr:from>
    <xdr:to>
      <xdr:col>71</xdr:col>
      <xdr:colOff>495300</xdr:colOff>
      <xdr:row>32</xdr:row>
      <xdr:rowOff>114300</xdr:rowOff>
    </xdr:to>
    <xdr:sp>
      <xdr:nvSpPr>
        <xdr:cNvPr id="70" name="Line 677"/>
        <xdr:cNvSpPr>
          <a:spLocks/>
        </xdr:cNvSpPr>
      </xdr:nvSpPr>
      <xdr:spPr>
        <a:xfrm>
          <a:off x="48101250" y="7391400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35</xdr:col>
      <xdr:colOff>0</xdr:colOff>
      <xdr:row>67</xdr:row>
      <xdr:rowOff>0</xdr:rowOff>
    </xdr:to>
    <xdr:sp>
      <xdr:nvSpPr>
        <xdr:cNvPr id="71" name="text 55"/>
        <xdr:cNvSpPr txBox="1">
          <a:spLocks noChangeArrowheads="1"/>
        </xdr:cNvSpPr>
      </xdr:nvSpPr>
      <xdr:spPr>
        <a:xfrm>
          <a:off x="14401800" y="15506700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17</xdr:col>
      <xdr:colOff>0</xdr:colOff>
      <xdr:row>67</xdr:row>
      <xdr:rowOff>0</xdr:rowOff>
    </xdr:to>
    <xdr:sp>
      <xdr:nvSpPr>
        <xdr:cNvPr id="72" name="text 55"/>
        <xdr:cNvSpPr txBox="1">
          <a:spLocks noChangeArrowheads="1"/>
        </xdr:cNvSpPr>
      </xdr:nvSpPr>
      <xdr:spPr>
        <a:xfrm>
          <a:off x="1028700" y="15506700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50</xdr:col>
      <xdr:colOff>0</xdr:colOff>
      <xdr:row>2</xdr:row>
      <xdr:rowOff>0</xdr:rowOff>
    </xdr:to>
    <xdr:sp>
      <xdr:nvSpPr>
        <xdr:cNvPr id="73" name="text 7082"/>
        <xdr:cNvSpPr txBox="1">
          <a:spLocks noChangeArrowheads="1"/>
        </xdr:cNvSpPr>
      </xdr:nvSpPr>
      <xdr:spPr>
        <a:xfrm>
          <a:off x="27774900" y="1238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31</xdr:col>
      <xdr:colOff>504825</xdr:colOff>
      <xdr:row>43</xdr:row>
      <xdr:rowOff>114300</xdr:rowOff>
    </xdr:from>
    <xdr:to>
      <xdr:col>33</xdr:col>
      <xdr:colOff>495300</xdr:colOff>
      <xdr:row>44</xdr:row>
      <xdr:rowOff>114300</xdr:rowOff>
    </xdr:to>
    <xdr:sp>
      <xdr:nvSpPr>
        <xdr:cNvPr id="74" name="Line 719"/>
        <xdr:cNvSpPr>
          <a:spLocks/>
        </xdr:cNvSpPr>
      </xdr:nvSpPr>
      <xdr:spPr>
        <a:xfrm>
          <a:off x="22850475" y="105918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428625</xdr:colOff>
      <xdr:row>27</xdr:row>
      <xdr:rowOff>114300</xdr:rowOff>
    </xdr:from>
    <xdr:to>
      <xdr:col>39</xdr:col>
      <xdr:colOff>495300</xdr:colOff>
      <xdr:row>32</xdr:row>
      <xdr:rowOff>114300</xdr:rowOff>
    </xdr:to>
    <xdr:sp>
      <xdr:nvSpPr>
        <xdr:cNvPr id="75" name="Line 828"/>
        <xdr:cNvSpPr>
          <a:spLocks/>
        </xdr:cNvSpPr>
      </xdr:nvSpPr>
      <xdr:spPr>
        <a:xfrm flipV="1">
          <a:off x="25231725" y="6934200"/>
          <a:ext cx="35528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29</xdr:row>
      <xdr:rowOff>114300</xdr:rowOff>
    </xdr:from>
    <xdr:to>
      <xdr:col>47</xdr:col>
      <xdr:colOff>495300</xdr:colOff>
      <xdr:row>32</xdr:row>
      <xdr:rowOff>114300</xdr:rowOff>
    </xdr:to>
    <xdr:sp>
      <xdr:nvSpPr>
        <xdr:cNvPr id="76" name="Line 829"/>
        <xdr:cNvSpPr>
          <a:spLocks/>
        </xdr:cNvSpPr>
      </xdr:nvSpPr>
      <xdr:spPr>
        <a:xfrm flipV="1">
          <a:off x="30270450" y="7391400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26</xdr:row>
      <xdr:rowOff>114300</xdr:rowOff>
    </xdr:from>
    <xdr:to>
      <xdr:col>41</xdr:col>
      <xdr:colOff>495300</xdr:colOff>
      <xdr:row>27</xdr:row>
      <xdr:rowOff>114300</xdr:rowOff>
    </xdr:to>
    <xdr:sp>
      <xdr:nvSpPr>
        <xdr:cNvPr id="77" name="Line 830"/>
        <xdr:cNvSpPr>
          <a:spLocks/>
        </xdr:cNvSpPr>
      </xdr:nvSpPr>
      <xdr:spPr>
        <a:xfrm flipV="1">
          <a:off x="28784550" y="6705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466725</xdr:colOff>
      <xdr:row>22</xdr:row>
      <xdr:rowOff>114300</xdr:rowOff>
    </xdr:from>
    <xdr:to>
      <xdr:col>37</xdr:col>
      <xdr:colOff>495300</xdr:colOff>
      <xdr:row>22</xdr:row>
      <xdr:rowOff>114300</xdr:rowOff>
    </xdr:to>
    <xdr:sp>
      <xdr:nvSpPr>
        <xdr:cNvPr id="78" name="Line 848"/>
        <xdr:cNvSpPr>
          <a:spLocks/>
        </xdr:cNvSpPr>
      </xdr:nvSpPr>
      <xdr:spPr>
        <a:xfrm flipH="1">
          <a:off x="22812375" y="5791200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27</xdr:row>
      <xdr:rowOff>114300</xdr:rowOff>
    </xdr:from>
    <xdr:to>
      <xdr:col>85</xdr:col>
      <xdr:colOff>476250</xdr:colOff>
      <xdr:row>32</xdr:row>
      <xdr:rowOff>114300</xdr:rowOff>
    </xdr:to>
    <xdr:sp>
      <xdr:nvSpPr>
        <xdr:cNvPr id="79" name="Line 974"/>
        <xdr:cNvSpPr>
          <a:spLocks/>
        </xdr:cNvSpPr>
      </xdr:nvSpPr>
      <xdr:spPr>
        <a:xfrm>
          <a:off x="59245500" y="6934200"/>
          <a:ext cx="3695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37</xdr:row>
      <xdr:rowOff>114300</xdr:rowOff>
    </xdr:from>
    <xdr:to>
      <xdr:col>86</xdr:col>
      <xdr:colOff>247650</xdr:colOff>
      <xdr:row>40</xdr:row>
      <xdr:rowOff>114300</xdr:rowOff>
    </xdr:to>
    <xdr:sp>
      <xdr:nvSpPr>
        <xdr:cNvPr id="80" name="Line 987"/>
        <xdr:cNvSpPr>
          <a:spLocks/>
        </xdr:cNvSpPr>
      </xdr:nvSpPr>
      <xdr:spPr>
        <a:xfrm flipH="1">
          <a:off x="61474350" y="92202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39</xdr:row>
      <xdr:rowOff>114300</xdr:rowOff>
    </xdr:from>
    <xdr:to>
      <xdr:col>84</xdr:col>
      <xdr:colOff>247650</xdr:colOff>
      <xdr:row>43</xdr:row>
      <xdr:rowOff>114300</xdr:rowOff>
    </xdr:to>
    <xdr:sp>
      <xdr:nvSpPr>
        <xdr:cNvPr id="81" name="Line 46"/>
        <xdr:cNvSpPr>
          <a:spLocks/>
        </xdr:cNvSpPr>
      </xdr:nvSpPr>
      <xdr:spPr>
        <a:xfrm flipV="1">
          <a:off x="60731400" y="9677400"/>
          <a:ext cx="1466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46</xdr:row>
      <xdr:rowOff>114300</xdr:rowOff>
    </xdr:from>
    <xdr:to>
      <xdr:col>89</xdr:col>
      <xdr:colOff>962025</xdr:colOff>
      <xdr:row>46</xdr:row>
      <xdr:rowOff>114300</xdr:rowOff>
    </xdr:to>
    <xdr:sp>
      <xdr:nvSpPr>
        <xdr:cNvPr id="82" name="Line 128"/>
        <xdr:cNvSpPr>
          <a:spLocks/>
        </xdr:cNvSpPr>
      </xdr:nvSpPr>
      <xdr:spPr>
        <a:xfrm flipH="1">
          <a:off x="59245500" y="11277600"/>
          <a:ext cx="715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43</xdr:row>
      <xdr:rowOff>114300</xdr:rowOff>
    </xdr:from>
    <xdr:to>
      <xdr:col>89</xdr:col>
      <xdr:colOff>962025</xdr:colOff>
      <xdr:row>43</xdr:row>
      <xdr:rowOff>114300</xdr:rowOff>
    </xdr:to>
    <xdr:sp>
      <xdr:nvSpPr>
        <xdr:cNvPr id="83" name="Line 131"/>
        <xdr:cNvSpPr>
          <a:spLocks/>
        </xdr:cNvSpPr>
      </xdr:nvSpPr>
      <xdr:spPr>
        <a:xfrm flipH="1">
          <a:off x="63703200" y="10591800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657225</xdr:colOff>
      <xdr:row>44</xdr:row>
      <xdr:rowOff>28575</xdr:rowOff>
    </xdr:from>
    <xdr:to>
      <xdr:col>85</xdr:col>
      <xdr:colOff>495300</xdr:colOff>
      <xdr:row>46</xdr:row>
      <xdr:rowOff>114300</xdr:rowOff>
    </xdr:to>
    <xdr:sp>
      <xdr:nvSpPr>
        <xdr:cNvPr id="84" name="Line 134"/>
        <xdr:cNvSpPr>
          <a:spLocks/>
        </xdr:cNvSpPr>
      </xdr:nvSpPr>
      <xdr:spPr>
        <a:xfrm flipH="1">
          <a:off x="61636275" y="10734675"/>
          <a:ext cx="13239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62</xdr:row>
      <xdr:rowOff>200025</xdr:rowOff>
    </xdr:from>
    <xdr:to>
      <xdr:col>69</xdr:col>
      <xdr:colOff>495300</xdr:colOff>
      <xdr:row>63</xdr:row>
      <xdr:rowOff>114300</xdr:rowOff>
    </xdr:to>
    <xdr:sp>
      <xdr:nvSpPr>
        <xdr:cNvPr id="85" name="Line 135"/>
        <xdr:cNvSpPr>
          <a:spLocks/>
        </xdr:cNvSpPr>
      </xdr:nvSpPr>
      <xdr:spPr>
        <a:xfrm flipV="1">
          <a:off x="50330100" y="150209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533400</xdr:colOff>
      <xdr:row>31</xdr:row>
      <xdr:rowOff>0</xdr:rowOff>
    </xdr:from>
    <xdr:to>
      <xdr:col>62</xdr:col>
      <xdr:colOff>0</xdr:colOff>
      <xdr:row>34</xdr:row>
      <xdr:rowOff>0</xdr:rowOff>
    </xdr:to>
    <xdr:grpSp>
      <xdr:nvGrpSpPr>
        <xdr:cNvPr id="86" name="Group 401"/>
        <xdr:cNvGrpSpPr>
          <a:grpSpLocks/>
        </xdr:cNvGrpSpPr>
      </xdr:nvGrpSpPr>
      <xdr:grpSpPr>
        <a:xfrm>
          <a:off x="36252150" y="7734300"/>
          <a:ext cx="9353550" cy="685800"/>
          <a:chOff x="646" y="180"/>
          <a:chExt cx="21400" cy="20016"/>
        </a:xfrm>
        <a:solidFill>
          <a:srgbClr val="FFFFFF"/>
        </a:solidFill>
      </xdr:grpSpPr>
      <xdr:sp>
        <xdr:nvSpPr>
          <xdr:cNvPr id="87" name="Rectangle 402"/>
          <xdr:cNvSpPr>
            <a:spLocks/>
          </xdr:cNvSpPr>
        </xdr:nvSpPr>
        <xdr:spPr>
          <a:xfrm>
            <a:off x="748" y="2682"/>
            <a:ext cx="21202" cy="1501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03"/>
          <xdr:cNvSpPr>
            <a:spLocks/>
          </xdr:cNvSpPr>
        </xdr:nvSpPr>
        <xdr:spPr>
          <a:xfrm>
            <a:off x="646" y="180"/>
            <a:ext cx="21400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04"/>
          <xdr:cNvSpPr>
            <a:spLocks/>
          </xdr:cNvSpPr>
        </xdr:nvSpPr>
        <xdr:spPr>
          <a:xfrm>
            <a:off x="646" y="180"/>
            <a:ext cx="1177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05"/>
          <xdr:cNvSpPr>
            <a:spLocks/>
          </xdr:cNvSpPr>
        </xdr:nvSpPr>
        <xdr:spPr>
          <a:xfrm>
            <a:off x="646" y="17694"/>
            <a:ext cx="1177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06"/>
          <xdr:cNvSpPr>
            <a:spLocks/>
          </xdr:cNvSpPr>
        </xdr:nvSpPr>
        <xdr:spPr>
          <a:xfrm>
            <a:off x="4022" y="180"/>
            <a:ext cx="1150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07"/>
          <xdr:cNvSpPr>
            <a:spLocks/>
          </xdr:cNvSpPr>
        </xdr:nvSpPr>
        <xdr:spPr>
          <a:xfrm>
            <a:off x="4022" y="17694"/>
            <a:ext cx="1150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08"/>
          <xdr:cNvSpPr>
            <a:spLocks/>
          </xdr:cNvSpPr>
        </xdr:nvSpPr>
        <xdr:spPr>
          <a:xfrm>
            <a:off x="7371" y="17694"/>
            <a:ext cx="119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09"/>
          <xdr:cNvSpPr>
            <a:spLocks/>
          </xdr:cNvSpPr>
        </xdr:nvSpPr>
        <xdr:spPr>
          <a:xfrm>
            <a:off x="7371" y="180"/>
            <a:ext cx="119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10"/>
          <xdr:cNvSpPr>
            <a:spLocks/>
          </xdr:cNvSpPr>
        </xdr:nvSpPr>
        <xdr:spPr>
          <a:xfrm>
            <a:off x="10774" y="17694"/>
            <a:ext cx="1150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11"/>
          <xdr:cNvSpPr>
            <a:spLocks/>
          </xdr:cNvSpPr>
        </xdr:nvSpPr>
        <xdr:spPr>
          <a:xfrm>
            <a:off x="10774" y="180"/>
            <a:ext cx="1150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12"/>
          <xdr:cNvSpPr>
            <a:spLocks/>
          </xdr:cNvSpPr>
        </xdr:nvSpPr>
        <xdr:spPr>
          <a:xfrm>
            <a:off x="14123" y="180"/>
            <a:ext cx="1177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13"/>
          <xdr:cNvSpPr>
            <a:spLocks/>
          </xdr:cNvSpPr>
        </xdr:nvSpPr>
        <xdr:spPr>
          <a:xfrm>
            <a:off x="14123" y="17694"/>
            <a:ext cx="1177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14"/>
          <xdr:cNvSpPr>
            <a:spLocks/>
          </xdr:cNvSpPr>
        </xdr:nvSpPr>
        <xdr:spPr>
          <a:xfrm>
            <a:off x="17499" y="17694"/>
            <a:ext cx="1177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15"/>
          <xdr:cNvSpPr>
            <a:spLocks/>
          </xdr:cNvSpPr>
        </xdr:nvSpPr>
        <xdr:spPr>
          <a:xfrm>
            <a:off x="17499" y="180"/>
            <a:ext cx="1177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16"/>
          <xdr:cNvSpPr>
            <a:spLocks/>
          </xdr:cNvSpPr>
        </xdr:nvSpPr>
        <xdr:spPr>
          <a:xfrm>
            <a:off x="20869" y="17694"/>
            <a:ext cx="1177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17"/>
          <xdr:cNvSpPr>
            <a:spLocks/>
          </xdr:cNvSpPr>
        </xdr:nvSpPr>
        <xdr:spPr>
          <a:xfrm>
            <a:off x="20869" y="180"/>
            <a:ext cx="1177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50</xdr:row>
      <xdr:rowOff>0</xdr:rowOff>
    </xdr:from>
    <xdr:ext cx="1485900" cy="1143000"/>
    <xdr:sp>
      <xdr:nvSpPr>
        <xdr:cNvPr id="103" name="text 3"/>
        <xdr:cNvSpPr txBox="1">
          <a:spLocks noChangeArrowheads="1"/>
        </xdr:cNvSpPr>
      </xdr:nvSpPr>
      <xdr:spPr>
        <a:xfrm>
          <a:off x="1028700" y="1207770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( odb. Závada )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
Petrovice
u  Karviné</a:t>
          </a:r>
        </a:p>
      </xdr:txBody>
    </xdr:sp>
    <xdr:clientData/>
  </xdr:oneCellAnchor>
  <xdr:twoCellAnchor>
    <xdr:from>
      <xdr:col>57</xdr:col>
      <xdr:colOff>0</xdr:colOff>
      <xdr:row>26</xdr:row>
      <xdr:rowOff>0</xdr:rowOff>
    </xdr:from>
    <xdr:to>
      <xdr:col>58</xdr:col>
      <xdr:colOff>0</xdr:colOff>
      <xdr:row>27</xdr:row>
      <xdr:rowOff>0</xdr:rowOff>
    </xdr:to>
    <xdr:sp>
      <xdr:nvSpPr>
        <xdr:cNvPr id="104" name="text 7166"/>
        <xdr:cNvSpPr txBox="1">
          <a:spLocks noChangeArrowheads="1"/>
        </xdr:cNvSpPr>
      </xdr:nvSpPr>
      <xdr:spPr>
        <a:xfrm>
          <a:off x="41662350" y="6591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57</xdr:col>
      <xdr:colOff>0</xdr:colOff>
      <xdr:row>44</xdr:row>
      <xdr:rowOff>0</xdr:rowOff>
    </xdr:from>
    <xdr:to>
      <xdr:col>58</xdr:col>
      <xdr:colOff>0</xdr:colOff>
      <xdr:row>45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41662350" y="107061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40</xdr:col>
      <xdr:colOff>266700</xdr:colOff>
      <xdr:row>61</xdr:row>
      <xdr:rowOff>114300</xdr:rowOff>
    </xdr:from>
    <xdr:to>
      <xdr:col>41</xdr:col>
      <xdr:colOff>495300</xdr:colOff>
      <xdr:row>62</xdr:row>
      <xdr:rowOff>114300</xdr:rowOff>
    </xdr:to>
    <xdr:sp>
      <xdr:nvSpPr>
        <xdr:cNvPr id="106" name="Line 480"/>
        <xdr:cNvSpPr>
          <a:spLocks/>
        </xdr:cNvSpPr>
      </xdr:nvSpPr>
      <xdr:spPr>
        <a:xfrm>
          <a:off x="29527500" y="147066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47</xdr:row>
      <xdr:rowOff>114300</xdr:rowOff>
    </xdr:from>
    <xdr:to>
      <xdr:col>35</xdr:col>
      <xdr:colOff>495300</xdr:colOff>
      <xdr:row>48</xdr:row>
      <xdr:rowOff>114300</xdr:rowOff>
    </xdr:to>
    <xdr:sp>
      <xdr:nvSpPr>
        <xdr:cNvPr id="107" name="Line 481"/>
        <xdr:cNvSpPr>
          <a:spLocks/>
        </xdr:cNvSpPr>
      </xdr:nvSpPr>
      <xdr:spPr>
        <a:xfrm>
          <a:off x="24326850" y="11506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46</xdr:row>
      <xdr:rowOff>114300</xdr:rowOff>
    </xdr:from>
    <xdr:to>
      <xdr:col>33</xdr:col>
      <xdr:colOff>495300</xdr:colOff>
      <xdr:row>47</xdr:row>
      <xdr:rowOff>114300</xdr:rowOff>
    </xdr:to>
    <xdr:sp>
      <xdr:nvSpPr>
        <xdr:cNvPr id="108" name="Line 482"/>
        <xdr:cNvSpPr>
          <a:spLocks/>
        </xdr:cNvSpPr>
      </xdr:nvSpPr>
      <xdr:spPr>
        <a:xfrm>
          <a:off x="22840950" y="11277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53</xdr:row>
      <xdr:rowOff>114300</xdr:rowOff>
    </xdr:from>
    <xdr:to>
      <xdr:col>39</xdr:col>
      <xdr:colOff>495300</xdr:colOff>
      <xdr:row>54</xdr:row>
      <xdr:rowOff>114300</xdr:rowOff>
    </xdr:to>
    <xdr:sp>
      <xdr:nvSpPr>
        <xdr:cNvPr id="109" name="Line 483"/>
        <xdr:cNvSpPr>
          <a:spLocks/>
        </xdr:cNvSpPr>
      </xdr:nvSpPr>
      <xdr:spPr>
        <a:xfrm flipH="1" flipV="1">
          <a:off x="27298650" y="128778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63</xdr:row>
      <xdr:rowOff>114300</xdr:rowOff>
    </xdr:from>
    <xdr:to>
      <xdr:col>68</xdr:col>
      <xdr:colOff>266700</xdr:colOff>
      <xdr:row>63</xdr:row>
      <xdr:rowOff>114300</xdr:rowOff>
    </xdr:to>
    <xdr:sp>
      <xdr:nvSpPr>
        <xdr:cNvPr id="110" name="Line 484"/>
        <xdr:cNvSpPr>
          <a:spLocks/>
        </xdr:cNvSpPr>
      </xdr:nvSpPr>
      <xdr:spPr>
        <a:xfrm flipH="1">
          <a:off x="31756350" y="1516380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62</xdr:row>
      <xdr:rowOff>114300</xdr:rowOff>
    </xdr:from>
    <xdr:to>
      <xdr:col>43</xdr:col>
      <xdr:colOff>495300</xdr:colOff>
      <xdr:row>63</xdr:row>
      <xdr:rowOff>114300</xdr:rowOff>
    </xdr:to>
    <xdr:sp>
      <xdr:nvSpPr>
        <xdr:cNvPr id="111" name="Line 485"/>
        <xdr:cNvSpPr>
          <a:spLocks/>
        </xdr:cNvSpPr>
      </xdr:nvSpPr>
      <xdr:spPr>
        <a:xfrm flipH="1" flipV="1">
          <a:off x="30270450" y="14935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63</xdr:row>
      <xdr:rowOff>0</xdr:rowOff>
    </xdr:from>
    <xdr:to>
      <xdr:col>56</xdr:col>
      <xdr:colOff>0</xdr:colOff>
      <xdr:row>64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40176450" y="150495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twoCellAnchor>
  <xdr:twoCellAnchor>
    <xdr:from>
      <xdr:col>40</xdr:col>
      <xdr:colOff>266700</xdr:colOff>
      <xdr:row>59</xdr:row>
      <xdr:rowOff>114300</xdr:rowOff>
    </xdr:from>
    <xdr:to>
      <xdr:col>42</xdr:col>
      <xdr:colOff>266700</xdr:colOff>
      <xdr:row>60</xdr:row>
      <xdr:rowOff>114300</xdr:rowOff>
    </xdr:to>
    <xdr:sp>
      <xdr:nvSpPr>
        <xdr:cNvPr id="113" name="Line 490"/>
        <xdr:cNvSpPr>
          <a:spLocks/>
        </xdr:cNvSpPr>
      </xdr:nvSpPr>
      <xdr:spPr>
        <a:xfrm flipH="1" flipV="1">
          <a:off x="29527500" y="14249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56</xdr:row>
      <xdr:rowOff>114300</xdr:rowOff>
    </xdr:from>
    <xdr:to>
      <xdr:col>40</xdr:col>
      <xdr:colOff>266700</xdr:colOff>
      <xdr:row>57</xdr:row>
      <xdr:rowOff>114300</xdr:rowOff>
    </xdr:to>
    <xdr:sp>
      <xdr:nvSpPr>
        <xdr:cNvPr id="114" name="Line 491"/>
        <xdr:cNvSpPr>
          <a:spLocks/>
        </xdr:cNvSpPr>
      </xdr:nvSpPr>
      <xdr:spPr>
        <a:xfrm flipH="1" flipV="1">
          <a:off x="28041600" y="13563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51</xdr:row>
      <xdr:rowOff>114300</xdr:rowOff>
    </xdr:from>
    <xdr:to>
      <xdr:col>37</xdr:col>
      <xdr:colOff>495300</xdr:colOff>
      <xdr:row>53</xdr:row>
      <xdr:rowOff>114300</xdr:rowOff>
    </xdr:to>
    <xdr:sp>
      <xdr:nvSpPr>
        <xdr:cNvPr id="115" name="Line 492"/>
        <xdr:cNvSpPr>
          <a:spLocks/>
        </xdr:cNvSpPr>
      </xdr:nvSpPr>
      <xdr:spPr>
        <a:xfrm flipH="1" flipV="1">
          <a:off x="25812750" y="124206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43</xdr:row>
      <xdr:rowOff>114300</xdr:rowOff>
    </xdr:from>
    <xdr:to>
      <xdr:col>40</xdr:col>
      <xdr:colOff>266700</xdr:colOff>
      <xdr:row>61</xdr:row>
      <xdr:rowOff>114300</xdr:rowOff>
    </xdr:to>
    <xdr:sp>
      <xdr:nvSpPr>
        <xdr:cNvPr id="116" name="Line 493"/>
        <xdr:cNvSpPr>
          <a:spLocks/>
        </xdr:cNvSpPr>
      </xdr:nvSpPr>
      <xdr:spPr>
        <a:xfrm flipH="1" flipV="1">
          <a:off x="22850475" y="10591800"/>
          <a:ext cx="6677025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49</xdr:row>
      <xdr:rowOff>114300</xdr:rowOff>
    </xdr:from>
    <xdr:to>
      <xdr:col>35</xdr:col>
      <xdr:colOff>495300</xdr:colOff>
      <xdr:row>50</xdr:row>
      <xdr:rowOff>114300</xdr:rowOff>
    </xdr:to>
    <xdr:sp>
      <xdr:nvSpPr>
        <xdr:cNvPr id="117" name="Line 494"/>
        <xdr:cNvSpPr>
          <a:spLocks/>
        </xdr:cNvSpPr>
      </xdr:nvSpPr>
      <xdr:spPr>
        <a:xfrm>
          <a:off x="25069800" y="119634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50</xdr:row>
      <xdr:rowOff>114300</xdr:rowOff>
    </xdr:from>
    <xdr:to>
      <xdr:col>37</xdr:col>
      <xdr:colOff>495300</xdr:colOff>
      <xdr:row>51</xdr:row>
      <xdr:rowOff>114300</xdr:rowOff>
    </xdr:to>
    <xdr:sp>
      <xdr:nvSpPr>
        <xdr:cNvPr id="118" name="Line 495"/>
        <xdr:cNvSpPr>
          <a:spLocks/>
        </xdr:cNvSpPr>
      </xdr:nvSpPr>
      <xdr:spPr>
        <a:xfrm flipH="1" flipV="1">
          <a:off x="25812750" y="121920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55</xdr:row>
      <xdr:rowOff>114300</xdr:rowOff>
    </xdr:from>
    <xdr:to>
      <xdr:col>38</xdr:col>
      <xdr:colOff>266700</xdr:colOff>
      <xdr:row>56</xdr:row>
      <xdr:rowOff>114300</xdr:rowOff>
    </xdr:to>
    <xdr:sp>
      <xdr:nvSpPr>
        <xdr:cNvPr id="119" name="Line 497"/>
        <xdr:cNvSpPr>
          <a:spLocks/>
        </xdr:cNvSpPr>
      </xdr:nvSpPr>
      <xdr:spPr>
        <a:xfrm flipH="1" flipV="1">
          <a:off x="27298650" y="133350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45</xdr:row>
      <xdr:rowOff>114300</xdr:rowOff>
    </xdr:from>
    <xdr:to>
      <xdr:col>23</xdr:col>
      <xdr:colOff>476250</xdr:colOff>
      <xdr:row>46</xdr:row>
      <xdr:rowOff>114300</xdr:rowOff>
    </xdr:to>
    <xdr:sp>
      <xdr:nvSpPr>
        <xdr:cNvPr id="120" name="Line 498"/>
        <xdr:cNvSpPr>
          <a:spLocks/>
        </xdr:cNvSpPr>
      </xdr:nvSpPr>
      <xdr:spPr>
        <a:xfrm flipV="1">
          <a:off x="16154400" y="11049000"/>
          <a:ext cx="723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514350" cy="228600"/>
    <xdr:sp>
      <xdr:nvSpPr>
        <xdr:cNvPr id="121" name="text 7140"/>
        <xdr:cNvSpPr txBox="1">
          <a:spLocks noChangeArrowheads="1"/>
        </xdr:cNvSpPr>
      </xdr:nvSpPr>
      <xdr:spPr>
        <a:xfrm>
          <a:off x="45605700" y="59055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74</xdr:col>
      <xdr:colOff>266700</xdr:colOff>
      <xdr:row>40</xdr:row>
      <xdr:rowOff>114300</xdr:rowOff>
    </xdr:from>
    <xdr:to>
      <xdr:col>83</xdr:col>
      <xdr:colOff>495300</xdr:colOff>
      <xdr:row>44</xdr:row>
      <xdr:rowOff>114300</xdr:rowOff>
    </xdr:to>
    <xdr:sp>
      <xdr:nvSpPr>
        <xdr:cNvPr id="122" name="Line 500"/>
        <xdr:cNvSpPr>
          <a:spLocks/>
        </xdr:cNvSpPr>
      </xdr:nvSpPr>
      <xdr:spPr>
        <a:xfrm flipV="1">
          <a:off x="54787800" y="9906000"/>
          <a:ext cx="66865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46</xdr:row>
      <xdr:rowOff>114300</xdr:rowOff>
    </xdr:from>
    <xdr:to>
      <xdr:col>80</xdr:col>
      <xdr:colOff>266700</xdr:colOff>
      <xdr:row>47</xdr:row>
      <xdr:rowOff>114300</xdr:rowOff>
    </xdr:to>
    <xdr:sp>
      <xdr:nvSpPr>
        <xdr:cNvPr id="123" name="Line 501"/>
        <xdr:cNvSpPr>
          <a:spLocks/>
        </xdr:cNvSpPr>
      </xdr:nvSpPr>
      <xdr:spPr>
        <a:xfrm flipV="1">
          <a:off x="57759600" y="11277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43</xdr:row>
      <xdr:rowOff>114300</xdr:rowOff>
    </xdr:from>
    <xdr:to>
      <xdr:col>82</xdr:col>
      <xdr:colOff>266700</xdr:colOff>
      <xdr:row>50</xdr:row>
      <xdr:rowOff>114300</xdr:rowOff>
    </xdr:to>
    <xdr:sp>
      <xdr:nvSpPr>
        <xdr:cNvPr id="124" name="Line 502"/>
        <xdr:cNvSpPr>
          <a:spLocks/>
        </xdr:cNvSpPr>
      </xdr:nvSpPr>
      <xdr:spPr>
        <a:xfrm flipV="1">
          <a:off x="55530750" y="1059180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50</xdr:row>
      <xdr:rowOff>114300</xdr:rowOff>
    </xdr:from>
    <xdr:to>
      <xdr:col>75</xdr:col>
      <xdr:colOff>495300</xdr:colOff>
      <xdr:row>51</xdr:row>
      <xdr:rowOff>114300</xdr:rowOff>
    </xdr:to>
    <xdr:sp>
      <xdr:nvSpPr>
        <xdr:cNvPr id="125" name="Line 503"/>
        <xdr:cNvSpPr>
          <a:spLocks/>
        </xdr:cNvSpPr>
      </xdr:nvSpPr>
      <xdr:spPr>
        <a:xfrm flipV="1">
          <a:off x="54044850" y="121920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56</xdr:row>
      <xdr:rowOff>114300</xdr:rowOff>
    </xdr:from>
    <xdr:to>
      <xdr:col>71</xdr:col>
      <xdr:colOff>495300</xdr:colOff>
      <xdr:row>57</xdr:row>
      <xdr:rowOff>114300</xdr:rowOff>
    </xdr:to>
    <xdr:sp>
      <xdr:nvSpPr>
        <xdr:cNvPr id="126" name="Line 504"/>
        <xdr:cNvSpPr>
          <a:spLocks/>
        </xdr:cNvSpPr>
      </xdr:nvSpPr>
      <xdr:spPr>
        <a:xfrm flipV="1">
          <a:off x="51073050" y="135636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59</xdr:row>
      <xdr:rowOff>114300</xdr:rowOff>
    </xdr:from>
    <xdr:to>
      <xdr:col>70</xdr:col>
      <xdr:colOff>266700</xdr:colOff>
      <xdr:row>60</xdr:row>
      <xdr:rowOff>114300</xdr:rowOff>
    </xdr:to>
    <xdr:sp>
      <xdr:nvSpPr>
        <xdr:cNvPr id="127" name="Line 505"/>
        <xdr:cNvSpPr>
          <a:spLocks/>
        </xdr:cNvSpPr>
      </xdr:nvSpPr>
      <xdr:spPr>
        <a:xfrm flipV="1">
          <a:off x="50330100" y="142494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60</xdr:row>
      <xdr:rowOff>114300</xdr:rowOff>
    </xdr:from>
    <xdr:to>
      <xdr:col>71</xdr:col>
      <xdr:colOff>495300</xdr:colOff>
      <xdr:row>62</xdr:row>
      <xdr:rowOff>200025</xdr:rowOff>
    </xdr:to>
    <xdr:sp>
      <xdr:nvSpPr>
        <xdr:cNvPr id="128" name="Line 506"/>
        <xdr:cNvSpPr>
          <a:spLocks/>
        </xdr:cNvSpPr>
      </xdr:nvSpPr>
      <xdr:spPr>
        <a:xfrm flipV="1">
          <a:off x="51073050" y="14478000"/>
          <a:ext cx="14859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50</xdr:row>
      <xdr:rowOff>114300</xdr:rowOff>
    </xdr:from>
    <xdr:to>
      <xdr:col>75</xdr:col>
      <xdr:colOff>495300</xdr:colOff>
      <xdr:row>54</xdr:row>
      <xdr:rowOff>114300</xdr:rowOff>
    </xdr:to>
    <xdr:sp>
      <xdr:nvSpPr>
        <xdr:cNvPr id="129" name="Line 507"/>
        <xdr:cNvSpPr>
          <a:spLocks/>
        </xdr:cNvSpPr>
      </xdr:nvSpPr>
      <xdr:spPr>
        <a:xfrm flipV="1">
          <a:off x="54044850" y="121920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57</xdr:row>
      <xdr:rowOff>114300</xdr:rowOff>
    </xdr:from>
    <xdr:to>
      <xdr:col>72</xdr:col>
      <xdr:colOff>266700</xdr:colOff>
      <xdr:row>59</xdr:row>
      <xdr:rowOff>114300</xdr:rowOff>
    </xdr:to>
    <xdr:sp>
      <xdr:nvSpPr>
        <xdr:cNvPr id="130" name="Line 508"/>
        <xdr:cNvSpPr>
          <a:spLocks/>
        </xdr:cNvSpPr>
      </xdr:nvSpPr>
      <xdr:spPr>
        <a:xfrm flipV="1">
          <a:off x="51816000" y="137922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54</xdr:row>
      <xdr:rowOff>114300</xdr:rowOff>
    </xdr:from>
    <xdr:to>
      <xdr:col>73</xdr:col>
      <xdr:colOff>495300</xdr:colOff>
      <xdr:row>60</xdr:row>
      <xdr:rowOff>114300</xdr:rowOff>
    </xdr:to>
    <xdr:sp>
      <xdr:nvSpPr>
        <xdr:cNvPr id="131" name="Line 510"/>
        <xdr:cNvSpPr>
          <a:spLocks/>
        </xdr:cNvSpPr>
      </xdr:nvSpPr>
      <xdr:spPr>
        <a:xfrm flipV="1">
          <a:off x="52558950" y="13106400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52</xdr:row>
      <xdr:rowOff>114300</xdr:rowOff>
    </xdr:from>
    <xdr:to>
      <xdr:col>74</xdr:col>
      <xdr:colOff>266700</xdr:colOff>
      <xdr:row>54</xdr:row>
      <xdr:rowOff>114300</xdr:rowOff>
    </xdr:to>
    <xdr:sp>
      <xdr:nvSpPr>
        <xdr:cNvPr id="132" name="Line 511"/>
        <xdr:cNvSpPr>
          <a:spLocks/>
        </xdr:cNvSpPr>
      </xdr:nvSpPr>
      <xdr:spPr>
        <a:xfrm flipV="1">
          <a:off x="51816000" y="126492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35</xdr:row>
      <xdr:rowOff>114300</xdr:rowOff>
    </xdr:from>
    <xdr:to>
      <xdr:col>90</xdr:col>
      <xdr:colOff>247650</xdr:colOff>
      <xdr:row>37</xdr:row>
      <xdr:rowOff>114300</xdr:rowOff>
    </xdr:to>
    <xdr:sp>
      <xdr:nvSpPr>
        <xdr:cNvPr id="133" name="Line 512"/>
        <xdr:cNvSpPr>
          <a:spLocks/>
        </xdr:cNvSpPr>
      </xdr:nvSpPr>
      <xdr:spPr>
        <a:xfrm flipV="1">
          <a:off x="63684150" y="87630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39</xdr:row>
      <xdr:rowOff>114300</xdr:rowOff>
    </xdr:from>
    <xdr:to>
      <xdr:col>12</xdr:col>
      <xdr:colOff>266700</xdr:colOff>
      <xdr:row>44</xdr:row>
      <xdr:rowOff>123825</xdr:rowOff>
    </xdr:to>
    <xdr:sp>
      <xdr:nvSpPr>
        <xdr:cNvPr id="134" name="Line 515"/>
        <xdr:cNvSpPr>
          <a:spLocks/>
        </xdr:cNvSpPr>
      </xdr:nvSpPr>
      <xdr:spPr>
        <a:xfrm flipH="1">
          <a:off x="1752600" y="9677400"/>
          <a:ext cx="6972300" cy="1152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42</xdr:row>
      <xdr:rowOff>114300</xdr:rowOff>
    </xdr:from>
    <xdr:to>
      <xdr:col>12</xdr:col>
      <xdr:colOff>266700</xdr:colOff>
      <xdr:row>47</xdr:row>
      <xdr:rowOff>123825</xdr:rowOff>
    </xdr:to>
    <xdr:sp>
      <xdr:nvSpPr>
        <xdr:cNvPr id="135" name="Line 516"/>
        <xdr:cNvSpPr>
          <a:spLocks/>
        </xdr:cNvSpPr>
      </xdr:nvSpPr>
      <xdr:spPr>
        <a:xfrm flipH="1">
          <a:off x="1485900" y="10363200"/>
          <a:ext cx="7239000" cy="1152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25</xdr:row>
      <xdr:rowOff>0</xdr:rowOff>
    </xdr:from>
    <xdr:ext cx="1485900" cy="914400"/>
    <xdr:sp>
      <xdr:nvSpPr>
        <xdr:cNvPr id="136" name="text 3"/>
        <xdr:cNvSpPr txBox="1">
          <a:spLocks noChangeArrowheads="1"/>
        </xdr:cNvSpPr>
      </xdr:nvSpPr>
      <xdr:spPr>
        <a:xfrm>
          <a:off x="1028700" y="6362700"/>
          <a:ext cx="148590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( odb. Koukolná )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
Karviná
hlavní nádraží</a:t>
          </a:r>
        </a:p>
      </xdr:txBody>
    </xdr:sp>
    <xdr:clientData/>
  </xdr:oneCellAnchor>
  <xdr:twoCellAnchor>
    <xdr:from>
      <xdr:col>2</xdr:col>
      <xdr:colOff>0</xdr:colOff>
      <xdr:row>47</xdr:row>
      <xdr:rowOff>0</xdr:rowOff>
    </xdr:from>
    <xdr:to>
      <xdr:col>3</xdr:col>
      <xdr:colOff>0</xdr:colOff>
      <xdr:row>48</xdr:row>
      <xdr:rowOff>0</xdr:rowOff>
    </xdr:to>
    <xdr:sp>
      <xdr:nvSpPr>
        <xdr:cNvPr id="137" name="text 7094"/>
        <xdr:cNvSpPr txBox="1">
          <a:spLocks noChangeArrowheads="1"/>
        </xdr:cNvSpPr>
      </xdr:nvSpPr>
      <xdr:spPr>
        <a:xfrm>
          <a:off x="1028700" y="11391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44</xdr:row>
      <xdr:rowOff>104775</xdr:rowOff>
    </xdr:from>
    <xdr:to>
      <xdr:col>2</xdr:col>
      <xdr:colOff>304800</xdr:colOff>
      <xdr:row>44</xdr:row>
      <xdr:rowOff>104775</xdr:rowOff>
    </xdr:to>
    <xdr:sp>
      <xdr:nvSpPr>
        <xdr:cNvPr id="138" name="Line 519"/>
        <xdr:cNvSpPr>
          <a:spLocks/>
        </xdr:cNvSpPr>
      </xdr:nvSpPr>
      <xdr:spPr>
        <a:xfrm flipH="1">
          <a:off x="1028700" y="108108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44</xdr:row>
      <xdr:rowOff>0</xdr:rowOff>
    </xdr:from>
    <xdr:to>
      <xdr:col>3</xdr:col>
      <xdr:colOff>257175</xdr:colOff>
      <xdr:row>45</xdr:row>
      <xdr:rowOff>0</xdr:rowOff>
    </xdr:to>
    <xdr:sp>
      <xdr:nvSpPr>
        <xdr:cNvPr id="139" name="text 7093"/>
        <xdr:cNvSpPr txBox="1">
          <a:spLocks noChangeArrowheads="1"/>
        </xdr:cNvSpPr>
      </xdr:nvSpPr>
      <xdr:spPr>
        <a:xfrm>
          <a:off x="1295400" y="10706100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13</xdr:col>
      <xdr:colOff>342900</xdr:colOff>
      <xdr:row>30</xdr:row>
      <xdr:rowOff>209550</xdr:rowOff>
    </xdr:from>
    <xdr:to>
      <xdr:col>13</xdr:col>
      <xdr:colOff>647700</xdr:colOff>
      <xdr:row>32</xdr:row>
      <xdr:rowOff>114300</xdr:rowOff>
    </xdr:to>
    <xdr:grpSp>
      <xdr:nvGrpSpPr>
        <xdr:cNvPr id="140" name="Group 521"/>
        <xdr:cNvGrpSpPr>
          <a:grpSpLocks/>
        </xdr:cNvGrpSpPr>
      </xdr:nvGrpSpPr>
      <xdr:grpSpPr>
        <a:xfrm>
          <a:off x="9315450" y="7715250"/>
          <a:ext cx="304800" cy="361950"/>
          <a:chOff x="-58" y="-1373"/>
          <a:chExt cx="28" cy="15808"/>
        </a:xfrm>
        <a:solidFill>
          <a:srgbClr val="FFFFFF"/>
        </a:solidFill>
      </xdr:grpSpPr>
      <xdr:sp>
        <xdr:nvSpPr>
          <xdr:cNvPr id="141" name="Line 522"/>
          <xdr:cNvSpPr>
            <a:spLocks/>
          </xdr:cNvSpPr>
        </xdr:nvSpPr>
        <xdr:spPr>
          <a:xfrm>
            <a:off x="-44" y="106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23"/>
          <xdr:cNvSpPr>
            <a:spLocks/>
          </xdr:cNvSpPr>
        </xdr:nvSpPr>
        <xdr:spPr>
          <a:xfrm>
            <a:off x="-58" y="-13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171450</xdr:colOff>
      <xdr:row>35</xdr:row>
      <xdr:rowOff>114300</xdr:rowOff>
    </xdr:from>
    <xdr:to>
      <xdr:col>17</xdr:col>
      <xdr:colOff>476250</xdr:colOff>
      <xdr:row>37</xdr:row>
      <xdr:rowOff>28575</xdr:rowOff>
    </xdr:to>
    <xdr:grpSp>
      <xdr:nvGrpSpPr>
        <xdr:cNvPr id="143" name="Group 524"/>
        <xdr:cNvGrpSpPr>
          <a:grpSpLocks/>
        </xdr:cNvGrpSpPr>
      </xdr:nvGrpSpPr>
      <xdr:grpSpPr>
        <a:xfrm>
          <a:off x="12115800" y="8763000"/>
          <a:ext cx="304800" cy="371475"/>
          <a:chOff x="-73" y="-5613"/>
          <a:chExt cx="28" cy="16224"/>
        </a:xfrm>
        <a:solidFill>
          <a:srgbClr val="FFFFFF"/>
        </a:solidFill>
      </xdr:grpSpPr>
      <xdr:sp>
        <xdr:nvSpPr>
          <xdr:cNvPr id="144" name="Line 525"/>
          <xdr:cNvSpPr>
            <a:spLocks/>
          </xdr:cNvSpPr>
        </xdr:nvSpPr>
        <xdr:spPr>
          <a:xfrm flipH="1">
            <a:off x="-59" y="-56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26"/>
          <xdr:cNvSpPr>
            <a:spLocks/>
          </xdr:cNvSpPr>
        </xdr:nvSpPr>
        <xdr:spPr>
          <a:xfrm>
            <a:off x="-73" y="-14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495300</xdr:colOff>
      <xdr:row>35</xdr:row>
      <xdr:rowOff>114300</xdr:rowOff>
    </xdr:from>
    <xdr:to>
      <xdr:col>17</xdr:col>
      <xdr:colOff>800100</xdr:colOff>
      <xdr:row>37</xdr:row>
      <xdr:rowOff>28575</xdr:rowOff>
    </xdr:to>
    <xdr:grpSp>
      <xdr:nvGrpSpPr>
        <xdr:cNvPr id="146" name="Group 527"/>
        <xdr:cNvGrpSpPr>
          <a:grpSpLocks/>
        </xdr:cNvGrpSpPr>
      </xdr:nvGrpSpPr>
      <xdr:grpSpPr>
        <a:xfrm>
          <a:off x="12439650" y="8763000"/>
          <a:ext cx="304800" cy="371475"/>
          <a:chOff x="-44" y="-5613"/>
          <a:chExt cx="28" cy="16224"/>
        </a:xfrm>
        <a:solidFill>
          <a:srgbClr val="FFFFFF"/>
        </a:solidFill>
      </xdr:grpSpPr>
      <xdr:sp>
        <xdr:nvSpPr>
          <xdr:cNvPr id="147" name="Line 528"/>
          <xdr:cNvSpPr>
            <a:spLocks/>
          </xdr:cNvSpPr>
        </xdr:nvSpPr>
        <xdr:spPr>
          <a:xfrm flipH="1">
            <a:off x="-30" y="-56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29"/>
          <xdr:cNvSpPr>
            <a:spLocks/>
          </xdr:cNvSpPr>
        </xdr:nvSpPr>
        <xdr:spPr>
          <a:xfrm>
            <a:off x="-44" y="-14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342900</xdr:colOff>
      <xdr:row>41</xdr:row>
      <xdr:rowOff>114300</xdr:rowOff>
    </xdr:from>
    <xdr:to>
      <xdr:col>19</xdr:col>
      <xdr:colOff>647700</xdr:colOff>
      <xdr:row>43</xdr:row>
      <xdr:rowOff>28575</xdr:rowOff>
    </xdr:to>
    <xdr:grpSp>
      <xdr:nvGrpSpPr>
        <xdr:cNvPr id="149" name="Group 530"/>
        <xdr:cNvGrpSpPr>
          <a:grpSpLocks/>
        </xdr:cNvGrpSpPr>
      </xdr:nvGrpSpPr>
      <xdr:grpSpPr>
        <a:xfrm>
          <a:off x="13773150" y="10134600"/>
          <a:ext cx="304800" cy="371475"/>
          <a:chOff x="-58" y="-5709"/>
          <a:chExt cx="28" cy="16224"/>
        </a:xfrm>
        <a:solidFill>
          <a:srgbClr val="FFFFFF"/>
        </a:solidFill>
      </xdr:grpSpPr>
      <xdr:sp>
        <xdr:nvSpPr>
          <xdr:cNvPr id="150" name="Line 531"/>
          <xdr:cNvSpPr>
            <a:spLocks/>
          </xdr:cNvSpPr>
        </xdr:nvSpPr>
        <xdr:spPr>
          <a:xfrm flipH="1">
            <a:off x="-44" y="-57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32"/>
          <xdr:cNvSpPr>
            <a:spLocks/>
          </xdr:cNvSpPr>
        </xdr:nvSpPr>
        <xdr:spPr>
          <a:xfrm>
            <a:off x="-58" y="-15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342900</xdr:colOff>
      <xdr:row>36</xdr:row>
      <xdr:rowOff>209550</xdr:rowOff>
    </xdr:from>
    <xdr:to>
      <xdr:col>21</xdr:col>
      <xdr:colOff>647700</xdr:colOff>
      <xdr:row>38</xdr:row>
      <xdr:rowOff>114300</xdr:rowOff>
    </xdr:to>
    <xdr:grpSp>
      <xdr:nvGrpSpPr>
        <xdr:cNvPr id="152" name="Group 533"/>
        <xdr:cNvGrpSpPr>
          <a:grpSpLocks/>
        </xdr:cNvGrpSpPr>
      </xdr:nvGrpSpPr>
      <xdr:grpSpPr>
        <a:xfrm>
          <a:off x="15259050" y="9086850"/>
          <a:ext cx="304800" cy="361950"/>
          <a:chOff x="-58" y="-1469"/>
          <a:chExt cx="28" cy="15808"/>
        </a:xfrm>
        <a:solidFill>
          <a:srgbClr val="FFFFFF"/>
        </a:solidFill>
      </xdr:grpSpPr>
      <xdr:sp>
        <xdr:nvSpPr>
          <xdr:cNvPr id="153" name="Line 534"/>
          <xdr:cNvSpPr>
            <a:spLocks/>
          </xdr:cNvSpPr>
        </xdr:nvSpPr>
        <xdr:spPr>
          <a:xfrm>
            <a:off x="-44" y="105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35"/>
          <xdr:cNvSpPr>
            <a:spLocks/>
          </xdr:cNvSpPr>
        </xdr:nvSpPr>
        <xdr:spPr>
          <a:xfrm>
            <a:off x="-58" y="-14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342900</xdr:colOff>
      <xdr:row>36</xdr:row>
      <xdr:rowOff>209550</xdr:rowOff>
    </xdr:from>
    <xdr:to>
      <xdr:col>23</xdr:col>
      <xdr:colOff>647700</xdr:colOff>
      <xdr:row>38</xdr:row>
      <xdr:rowOff>114300</xdr:rowOff>
    </xdr:to>
    <xdr:grpSp>
      <xdr:nvGrpSpPr>
        <xdr:cNvPr id="155" name="Group 536"/>
        <xdr:cNvGrpSpPr>
          <a:grpSpLocks/>
        </xdr:cNvGrpSpPr>
      </xdr:nvGrpSpPr>
      <xdr:grpSpPr>
        <a:xfrm>
          <a:off x="16744950" y="9086850"/>
          <a:ext cx="304800" cy="361950"/>
          <a:chOff x="-58" y="-1469"/>
          <a:chExt cx="28" cy="15808"/>
        </a:xfrm>
        <a:solidFill>
          <a:srgbClr val="FFFFFF"/>
        </a:solidFill>
      </xdr:grpSpPr>
      <xdr:sp>
        <xdr:nvSpPr>
          <xdr:cNvPr id="156" name="Line 537"/>
          <xdr:cNvSpPr>
            <a:spLocks/>
          </xdr:cNvSpPr>
        </xdr:nvSpPr>
        <xdr:spPr>
          <a:xfrm>
            <a:off x="-44" y="105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38"/>
          <xdr:cNvSpPr>
            <a:spLocks/>
          </xdr:cNvSpPr>
        </xdr:nvSpPr>
        <xdr:spPr>
          <a:xfrm>
            <a:off x="-58" y="-14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36</xdr:row>
      <xdr:rowOff>209550</xdr:rowOff>
    </xdr:from>
    <xdr:to>
      <xdr:col>24</xdr:col>
      <xdr:colOff>409575</xdr:colOff>
      <xdr:row>38</xdr:row>
      <xdr:rowOff>114300</xdr:rowOff>
    </xdr:to>
    <xdr:grpSp>
      <xdr:nvGrpSpPr>
        <xdr:cNvPr id="158" name="Group 539"/>
        <xdr:cNvGrpSpPr>
          <a:grpSpLocks/>
        </xdr:cNvGrpSpPr>
      </xdr:nvGrpSpPr>
      <xdr:grpSpPr>
        <a:xfrm>
          <a:off x="17478375" y="9086850"/>
          <a:ext cx="304800" cy="361950"/>
          <a:chOff x="-37" y="-1469"/>
          <a:chExt cx="28" cy="15808"/>
        </a:xfrm>
        <a:solidFill>
          <a:srgbClr val="FFFFFF"/>
        </a:solidFill>
      </xdr:grpSpPr>
      <xdr:sp>
        <xdr:nvSpPr>
          <xdr:cNvPr id="159" name="Line 540"/>
          <xdr:cNvSpPr>
            <a:spLocks/>
          </xdr:cNvSpPr>
        </xdr:nvSpPr>
        <xdr:spPr>
          <a:xfrm>
            <a:off x="-23" y="105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41"/>
          <xdr:cNvSpPr>
            <a:spLocks/>
          </xdr:cNvSpPr>
        </xdr:nvSpPr>
        <xdr:spPr>
          <a:xfrm>
            <a:off x="-37" y="-14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36</xdr:row>
      <xdr:rowOff>209550</xdr:rowOff>
    </xdr:from>
    <xdr:to>
      <xdr:col>26</xdr:col>
      <xdr:colOff>409575</xdr:colOff>
      <xdr:row>38</xdr:row>
      <xdr:rowOff>114300</xdr:rowOff>
    </xdr:to>
    <xdr:grpSp>
      <xdr:nvGrpSpPr>
        <xdr:cNvPr id="161" name="Group 542"/>
        <xdr:cNvGrpSpPr>
          <a:grpSpLocks/>
        </xdr:cNvGrpSpPr>
      </xdr:nvGrpSpPr>
      <xdr:grpSpPr>
        <a:xfrm>
          <a:off x="18964275" y="9086850"/>
          <a:ext cx="304800" cy="361950"/>
          <a:chOff x="-37" y="-1469"/>
          <a:chExt cx="28" cy="15808"/>
        </a:xfrm>
        <a:solidFill>
          <a:srgbClr val="FFFFFF"/>
        </a:solidFill>
      </xdr:grpSpPr>
      <xdr:sp>
        <xdr:nvSpPr>
          <xdr:cNvPr id="162" name="Line 543"/>
          <xdr:cNvSpPr>
            <a:spLocks/>
          </xdr:cNvSpPr>
        </xdr:nvSpPr>
        <xdr:spPr>
          <a:xfrm>
            <a:off x="-23" y="105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44"/>
          <xdr:cNvSpPr>
            <a:spLocks/>
          </xdr:cNvSpPr>
        </xdr:nvSpPr>
        <xdr:spPr>
          <a:xfrm>
            <a:off x="-37" y="-14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838200</xdr:colOff>
      <xdr:row>30</xdr:row>
      <xdr:rowOff>9525</xdr:rowOff>
    </xdr:from>
    <xdr:to>
      <xdr:col>23</xdr:col>
      <xdr:colOff>838200</xdr:colOff>
      <xdr:row>49</xdr:row>
      <xdr:rowOff>0</xdr:rowOff>
    </xdr:to>
    <xdr:sp>
      <xdr:nvSpPr>
        <xdr:cNvPr id="164" name="Line 545"/>
        <xdr:cNvSpPr>
          <a:spLocks/>
        </xdr:cNvSpPr>
      </xdr:nvSpPr>
      <xdr:spPr>
        <a:xfrm>
          <a:off x="17240250" y="7515225"/>
          <a:ext cx="0" cy="4333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352425</xdr:colOff>
      <xdr:row>41</xdr:row>
      <xdr:rowOff>114300</xdr:rowOff>
    </xdr:from>
    <xdr:to>
      <xdr:col>29</xdr:col>
      <xdr:colOff>657225</xdr:colOff>
      <xdr:row>43</xdr:row>
      <xdr:rowOff>28575</xdr:rowOff>
    </xdr:to>
    <xdr:grpSp>
      <xdr:nvGrpSpPr>
        <xdr:cNvPr id="165" name="Group 547"/>
        <xdr:cNvGrpSpPr>
          <a:grpSpLocks/>
        </xdr:cNvGrpSpPr>
      </xdr:nvGrpSpPr>
      <xdr:grpSpPr>
        <a:xfrm>
          <a:off x="21212175" y="10134600"/>
          <a:ext cx="304800" cy="371475"/>
          <a:chOff x="-57" y="-5709"/>
          <a:chExt cx="28" cy="16224"/>
        </a:xfrm>
        <a:solidFill>
          <a:srgbClr val="FFFFFF"/>
        </a:solidFill>
      </xdr:grpSpPr>
      <xdr:sp>
        <xdr:nvSpPr>
          <xdr:cNvPr id="166" name="Line 548"/>
          <xdr:cNvSpPr>
            <a:spLocks/>
          </xdr:cNvSpPr>
        </xdr:nvSpPr>
        <xdr:spPr>
          <a:xfrm flipH="1">
            <a:off x="-43" y="-57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49"/>
          <xdr:cNvSpPr>
            <a:spLocks/>
          </xdr:cNvSpPr>
        </xdr:nvSpPr>
        <xdr:spPr>
          <a:xfrm>
            <a:off x="-57" y="-15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41</xdr:row>
      <xdr:rowOff>114300</xdr:rowOff>
    </xdr:from>
    <xdr:to>
      <xdr:col>28</xdr:col>
      <xdr:colOff>409575</xdr:colOff>
      <xdr:row>43</xdr:row>
      <xdr:rowOff>28575</xdr:rowOff>
    </xdr:to>
    <xdr:grpSp>
      <xdr:nvGrpSpPr>
        <xdr:cNvPr id="168" name="Group 550"/>
        <xdr:cNvGrpSpPr>
          <a:grpSpLocks/>
        </xdr:cNvGrpSpPr>
      </xdr:nvGrpSpPr>
      <xdr:grpSpPr>
        <a:xfrm>
          <a:off x="20450175" y="10134600"/>
          <a:ext cx="304800" cy="371475"/>
          <a:chOff x="-37" y="-5709"/>
          <a:chExt cx="28" cy="16224"/>
        </a:xfrm>
        <a:solidFill>
          <a:srgbClr val="FFFFFF"/>
        </a:solidFill>
      </xdr:grpSpPr>
      <xdr:sp>
        <xdr:nvSpPr>
          <xdr:cNvPr id="169" name="Line 551"/>
          <xdr:cNvSpPr>
            <a:spLocks/>
          </xdr:cNvSpPr>
        </xdr:nvSpPr>
        <xdr:spPr>
          <a:xfrm flipH="1">
            <a:off x="-23" y="-57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52"/>
          <xdr:cNvSpPr>
            <a:spLocks/>
          </xdr:cNvSpPr>
        </xdr:nvSpPr>
        <xdr:spPr>
          <a:xfrm>
            <a:off x="-37" y="-15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914400</xdr:colOff>
      <xdr:row>35</xdr:row>
      <xdr:rowOff>114300</xdr:rowOff>
    </xdr:from>
    <xdr:to>
      <xdr:col>30</xdr:col>
      <xdr:colOff>247650</xdr:colOff>
      <xdr:row>37</xdr:row>
      <xdr:rowOff>28575</xdr:rowOff>
    </xdr:to>
    <xdr:grpSp>
      <xdr:nvGrpSpPr>
        <xdr:cNvPr id="171" name="Group 553"/>
        <xdr:cNvGrpSpPr>
          <a:grpSpLocks/>
        </xdr:cNvGrpSpPr>
      </xdr:nvGrpSpPr>
      <xdr:grpSpPr>
        <a:xfrm>
          <a:off x="21774150" y="8763000"/>
          <a:ext cx="304800" cy="371475"/>
          <a:chOff x="-1194" y="-5613"/>
          <a:chExt cx="11928" cy="16224"/>
        </a:xfrm>
        <a:solidFill>
          <a:srgbClr val="FFFFFF"/>
        </a:solidFill>
      </xdr:grpSpPr>
      <xdr:sp>
        <xdr:nvSpPr>
          <xdr:cNvPr id="172" name="Line 554"/>
          <xdr:cNvSpPr>
            <a:spLocks/>
          </xdr:cNvSpPr>
        </xdr:nvSpPr>
        <xdr:spPr>
          <a:xfrm flipH="1">
            <a:off x="4770" y="-5613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55"/>
          <xdr:cNvSpPr>
            <a:spLocks/>
          </xdr:cNvSpPr>
        </xdr:nvSpPr>
        <xdr:spPr>
          <a:xfrm>
            <a:off x="-1194" y="-1452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276225</xdr:colOff>
      <xdr:row>35</xdr:row>
      <xdr:rowOff>114300</xdr:rowOff>
    </xdr:from>
    <xdr:to>
      <xdr:col>31</xdr:col>
      <xdr:colOff>57150</xdr:colOff>
      <xdr:row>37</xdr:row>
      <xdr:rowOff>28575</xdr:rowOff>
    </xdr:to>
    <xdr:grpSp>
      <xdr:nvGrpSpPr>
        <xdr:cNvPr id="174" name="Group 556"/>
        <xdr:cNvGrpSpPr>
          <a:grpSpLocks/>
        </xdr:cNvGrpSpPr>
      </xdr:nvGrpSpPr>
      <xdr:grpSpPr>
        <a:xfrm>
          <a:off x="22107525" y="8763000"/>
          <a:ext cx="295275" cy="371475"/>
          <a:chOff x="-8270" y="-5613"/>
          <a:chExt cx="8694" cy="16224"/>
        </a:xfrm>
        <a:solidFill>
          <a:srgbClr val="FFFFFF"/>
        </a:solidFill>
      </xdr:grpSpPr>
      <xdr:sp>
        <xdr:nvSpPr>
          <xdr:cNvPr id="175" name="Line 557"/>
          <xdr:cNvSpPr>
            <a:spLocks/>
          </xdr:cNvSpPr>
        </xdr:nvSpPr>
        <xdr:spPr>
          <a:xfrm flipH="1">
            <a:off x="-3762" y="-5613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58"/>
          <xdr:cNvSpPr>
            <a:spLocks/>
          </xdr:cNvSpPr>
        </xdr:nvSpPr>
        <xdr:spPr>
          <a:xfrm>
            <a:off x="-8270" y="-1452"/>
            <a:ext cx="8694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352425</xdr:colOff>
      <xdr:row>43</xdr:row>
      <xdr:rowOff>114300</xdr:rowOff>
    </xdr:from>
    <xdr:to>
      <xdr:col>31</xdr:col>
      <xdr:colOff>657225</xdr:colOff>
      <xdr:row>45</xdr:row>
      <xdr:rowOff>28575</xdr:rowOff>
    </xdr:to>
    <xdr:grpSp>
      <xdr:nvGrpSpPr>
        <xdr:cNvPr id="177" name="Group 559"/>
        <xdr:cNvGrpSpPr>
          <a:grpSpLocks/>
        </xdr:cNvGrpSpPr>
      </xdr:nvGrpSpPr>
      <xdr:grpSpPr>
        <a:xfrm>
          <a:off x="22698075" y="10591800"/>
          <a:ext cx="304800" cy="371475"/>
          <a:chOff x="-57" y="-5741"/>
          <a:chExt cx="28" cy="16224"/>
        </a:xfrm>
        <a:solidFill>
          <a:srgbClr val="FFFFFF"/>
        </a:solidFill>
      </xdr:grpSpPr>
      <xdr:sp>
        <xdr:nvSpPr>
          <xdr:cNvPr id="178" name="Line 560"/>
          <xdr:cNvSpPr>
            <a:spLocks/>
          </xdr:cNvSpPr>
        </xdr:nvSpPr>
        <xdr:spPr>
          <a:xfrm flipH="1">
            <a:off x="-43" y="-57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61"/>
          <xdr:cNvSpPr>
            <a:spLocks/>
          </xdr:cNvSpPr>
        </xdr:nvSpPr>
        <xdr:spPr>
          <a:xfrm>
            <a:off x="-57" y="-15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923925</xdr:colOff>
      <xdr:row>30</xdr:row>
      <xdr:rowOff>209550</xdr:rowOff>
    </xdr:from>
    <xdr:to>
      <xdr:col>34</xdr:col>
      <xdr:colOff>266700</xdr:colOff>
      <xdr:row>32</xdr:row>
      <xdr:rowOff>114300</xdr:rowOff>
    </xdr:to>
    <xdr:grpSp>
      <xdr:nvGrpSpPr>
        <xdr:cNvPr id="180" name="Group 568"/>
        <xdr:cNvGrpSpPr>
          <a:grpSpLocks/>
        </xdr:cNvGrpSpPr>
      </xdr:nvGrpSpPr>
      <xdr:grpSpPr>
        <a:xfrm>
          <a:off x="24755475" y="7715250"/>
          <a:ext cx="314325" cy="361950"/>
          <a:chOff x="-2906" y="-1373"/>
          <a:chExt cx="11900" cy="15808"/>
        </a:xfrm>
        <a:solidFill>
          <a:srgbClr val="FFFFFF"/>
        </a:solidFill>
      </xdr:grpSpPr>
      <xdr:sp>
        <xdr:nvSpPr>
          <xdr:cNvPr id="181" name="Line 569"/>
          <xdr:cNvSpPr>
            <a:spLocks/>
          </xdr:cNvSpPr>
        </xdr:nvSpPr>
        <xdr:spPr>
          <a:xfrm>
            <a:off x="3044" y="1069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70"/>
          <xdr:cNvSpPr>
            <a:spLocks/>
          </xdr:cNvSpPr>
        </xdr:nvSpPr>
        <xdr:spPr>
          <a:xfrm>
            <a:off x="-2906" y="-1373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276225</xdr:colOff>
      <xdr:row>30</xdr:row>
      <xdr:rowOff>209550</xdr:rowOff>
    </xdr:from>
    <xdr:to>
      <xdr:col>35</xdr:col>
      <xdr:colOff>57150</xdr:colOff>
      <xdr:row>32</xdr:row>
      <xdr:rowOff>114300</xdr:rowOff>
    </xdr:to>
    <xdr:grpSp>
      <xdr:nvGrpSpPr>
        <xdr:cNvPr id="183" name="Group 571"/>
        <xdr:cNvGrpSpPr>
          <a:grpSpLocks/>
        </xdr:cNvGrpSpPr>
      </xdr:nvGrpSpPr>
      <xdr:grpSpPr>
        <a:xfrm>
          <a:off x="25079325" y="7715250"/>
          <a:ext cx="295275" cy="361950"/>
          <a:chOff x="-8428" y="-1373"/>
          <a:chExt cx="8694" cy="15808"/>
        </a:xfrm>
        <a:solidFill>
          <a:srgbClr val="FFFFFF"/>
        </a:solidFill>
      </xdr:grpSpPr>
      <xdr:sp>
        <xdr:nvSpPr>
          <xdr:cNvPr id="184" name="Line 572"/>
          <xdr:cNvSpPr>
            <a:spLocks/>
          </xdr:cNvSpPr>
        </xdr:nvSpPr>
        <xdr:spPr>
          <a:xfrm>
            <a:off x="-3920" y="1069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73"/>
          <xdr:cNvSpPr>
            <a:spLocks/>
          </xdr:cNvSpPr>
        </xdr:nvSpPr>
        <xdr:spPr>
          <a:xfrm>
            <a:off x="-8428" y="-1373"/>
            <a:ext cx="8694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123825</xdr:colOff>
      <xdr:row>24</xdr:row>
      <xdr:rowOff>209550</xdr:rowOff>
    </xdr:from>
    <xdr:to>
      <xdr:col>42</xdr:col>
      <xdr:colOff>428625</xdr:colOff>
      <xdr:row>26</xdr:row>
      <xdr:rowOff>114300</xdr:rowOff>
    </xdr:to>
    <xdr:grpSp>
      <xdr:nvGrpSpPr>
        <xdr:cNvPr id="186" name="Group 574"/>
        <xdr:cNvGrpSpPr>
          <a:grpSpLocks/>
        </xdr:cNvGrpSpPr>
      </xdr:nvGrpSpPr>
      <xdr:grpSpPr>
        <a:xfrm>
          <a:off x="30870525" y="6343650"/>
          <a:ext cx="304800" cy="361950"/>
          <a:chOff x="-36" y="-1277"/>
          <a:chExt cx="28" cy="15808"/>
        </a:xfrm>
        <a:solidFill>
          <a:srgbClr val="FFFFFF"/>
        </a:solidFill>
      </xdr:grpSpPr>
      <xdr:sp>
        <xdr:nvSpPr>
          <xdr:cNvPr id="187" name="Line 575"/>
          <xdr:cNvSpPr>
            <a:spLocks/>
          </xdr:cNvSpPr>
        </xdr:nvSpPr>
        <xdr:spPr>
          <a:xfrm>
            <a:off x="-22" y="1078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76"/>
          <xdr:cNvSpPr>
            <a:spLocks/>
          </xdr:cNvSpPr>
        </xdr:nvSpPr>
        <xdr:spPr>
          <a:xfrm>
            <a:off x="-36" y="-127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342900</xdr:colOff>
      <xdr:row>24</xdr:row>
      <xdr:rowOff>209550</xdr:rowOff>
    </xdr:from>
    <xdr:to>
      <xdr:col>61</xdr:col>
      <xdr:colOff>647700</xdr:colOff>
      <xdr:row>26</xdr:row>
      <xdr:rowOff>114300</xdr:rowOff>
    </xdr:to>
    <xdr:grpSp>
      <xdr:nvGrpSpPr>
        <xdr:cNvPr id="189" name="Group 577"/>
        <xdr:cNvGrpSpPr>
          <a:grpSpLocks/>
        </xdr:cNvGrpSpPr>
      </xdr:nvGrpSpPr>
      <xdr:grpSpPr>
        <a:xfrm>
          <a:off x="44977050" y="6343650"/>
          <a:ext cx="304800" cy="361950"/>
          <a:chOff x="-58" y="-1277"/>
          <a:chExt cx="28" cy="15808"/>
        </a:xfrm>
        <a:solidFill>
          <a:srgbClr val="FFFFFF"/>
        </a:solidFill>
      </xdr:grpSpPr>
      <xdr:sp>
        <xdr:nvSpPr>
          <xdr:cNvPr id="190" name="Line 578"/>
          <xdr:cNvSpPr>
            <a:spLocks/>
          </xdr:cNvSpPr>
        </xdr:nvSpPr>
        <xdr:spPr>
          <a:xfrm>
            <a:off x="-44" y="1078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79"/>
          <xdr:cNvSpPr>
            <a:spLocks/>
          </xdr:cNvSpPr>
        </xdr:nvSpPr>
        <xdr:spPr>
          <a:xfrm>
            <a:off x="-58" y="-127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104775</xdr:colOff>
      <xdr:row>21</xdr:row>
      <xdr:rowOff>219075</xdr:rowOff>
    </xdr:from>
    <xdr:to>
      <xdr:col>64</xdr:col>
      <xdr:colOff>409575</xdr:colOff>
      <xdr:row>23</xdr:row>
      <xdr:rowOff>114300</xdr:rowOff>
    </xdr:to>
    <xdr:grpSp>
      <xdr:nvGrpSpPr>
        <xdr:cNvPr id="192" name="Group 580"/>
        <xdr:cNvGrpSpPr>
          <a:grpSpLocks/>
        </xdr:cNvGrpSpPr>
      </xdr:nvGrpSpPr>
      <xdr:grpSpPr>
        <a:xfrm>
          <a:off x="47196375" y="5667375"/>
          <a:ext cx="304800" cy="352425"/>
          <a:chOff x="-37" y="-813"/>
          <a:chExt cx="28" cy="15392"/>
        </a:xfrm>
        <a:solidFill>
          <a:srgbClr val="FFFFFF"/>
        </a:solidFill>
      </xdr:grpSpPr>
      <xdr:sp>
        <xdr:nvSpPr>
          <xdr:cNvPr id="193" name="Line 581"/>
          <xdr:cNvSpPr>
            <a:spLocks/>
          </xdr:cNvSpPr>
        </xdr:nvSpPr>
        <xdr:spPr>
          <a:xfrm>
            <a:off x="-23" y="1125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82"/>
          <xdr:cNvSpPr>
            <a:spLocks/>
          </xdr:cNvSpPr>
        </xdr:nvSpPr>
        <xdr:spPr>
          <a:xfrm>
            <a:off x="-37" y="-81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26</xdr:row>
      <xdr:rowOff>0</xdr:rowOff>
    </xdr:from>
    <xdr:to>
      <xdr:col>72</xdr:col>
      <xdr:colOff>0</xdr:colOff>
      <xdr:row>27</xdr:row>
      <xdr:rowOff>0</xdr:rowOff>
    </xdr:to>
    <xdr:sp>
      <xdr:nvSpPr>
        <xdr:cNvPr id="195" name="text 7166"/>
        <xdr:cNvSpPr txBox="1">
          <a:spLocks noChangeArrowheads="1"/>
        </xdr:cNvSpPr>
      </xdr:nvSpPr>
      <xdr:spPr>
        <a:xfrm>
          <a:off x="52063650" y="6591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3a *</a:t>
          </a:r>
        </a:p>
      </xdr:txBody>
    </xdr:sp>
    <xdr:clientData/>
  </xdr:twoCellAnchor>
  <xdr:twoCellAnchor>
    <xdr:from>
      <xdr:col>50</xdr:col>
      <xdr:colOff>0</xdr:colOff>
      <xdr:row>24</xdr:row>
      <xdr:rowOff>76200</xdr:rowOff>
    </xdr:from>
    <xdr:to>
      <xdr:col>61</xdr:col>
      <xdr:colOff>276225</xdr:colOff>
      <xdr:row>25</xdr:row>
      <xdr:rowOff>152400</xdr:rowOff>
    </xdr:to>
    <xdr:grpSp>
      <xdr:nvGrpSpPr>
        <xdr:cNvPr id="196" name="Group 609"/>
        <xdr:cNvGrpSpPr>
          <a:grpSpLocks/>
        </xdr:cNvGrpSpPr>
      </xdr:nvGrpSpPr>
      <xdr:grpSpPr>
        <a:xfrm>
          <a:off x="36690300" y="6210300"/>
          <a:ext cx="8220075" cy="304800"/>
          <a:chOff x="1646" y="-12899"/>
          <a:chExt cx="18800" cy="26688"/>
        </a:xfrm>
        <a:solidFill>
          <a:srgbClr val="FFFFFF"/>
        </a:solidFill>
      </xdr:grpSpPr>
      <xdr:sp>
        <xdr:nvSpPr>
          <xdr:cNvPr id="197" name="Rectangle 610"/>
          <xdr:cNvSpPr>
            <a:spLocks/>
          </xdr:cNvSpPr>
        </xdr:nvSpPr>
        <xdr:spPr>
          <a:xfrm>
            <a:off x="1646" y="-12899"/>
            <a:ext cx="188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11"/>
          <xdr:cNvSpPr>
            <a:spLocks/>
          </xdr:cNvSpPr>
        </xdr:nvSpPr>
        <xdr:spPr>
          <a:xfrm>
            <a:off x="1745" y="-9563"/>
            <a:ext cx="18626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12"/>
          <xdr:cNvSpPr>
            <a:spLocks/>
          </xdr:cNvSpPr>
        </xdr:nvSpPr>
        <xdr:spPr>
          <a:xfrm>
            <a:off x="1646" y="10453"/>
            <a:ext cx="10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13"/>
          <xdr:cNvSpPr>
            <a:spLocks/>
          </xdr:cNvSpPr>
        </xdr:nvSpPr>
        <xdr:spPr>
          <a:xfrm>
            <a:off x="4598" y="10453"/>
            <a:ext cx="10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14"/>
          <xdr:cNvSpPr>
            <a:spLocks/>
          </xdr:cNvSpPr>
        </xdr:nvSpPr>
        <xdr:spPr>
          <a:xfrm>
            <a:off x="7573" y="10453"/>
            <a:ext cx="10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15"/>
          <xdr:cNvSpPr>
            <a:spLocks/>
          </xdr:cNvSpPr>
        </xdr:nvSpPr>
        <xdr:spPr>
          <a:xfrm>
            <a:off x="10520" y="10453"/>
            <a:ext cx="10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616"/>
          <xdr:cNvSpPr>
            <a:spLocks/>
          </xdr:cNvSpPr>
        </xdr:nvSpPr>
        <xdr:spPr>
          <a:xfrm>
            <a:off x="13495" y="10453"/>
            <a:ext cx="10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17"/>
          <xdr:cNvSpPr>
            <a:spLocks/>
          </xdr:cNvSpPr>
        </xdr:nvSpPr>
        <xdr:spPr>
          <a:xfrm>
            <a:off x="16470" y="10453"/>
            <a:ext cx="10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18"/>
          <xdr:cNvSpPr>
            <a:spLocks/>
          </xdr:cNvSpPr>
        </xdr:nvSpPr>
        <xdr:spPr>
          <a:xfrm>
            <a:off x="19421" y="10453"/>
            <a:ext cx="10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342900</xdr:colOff>
      <xdr:row>30</xdr:row>
      <xdr:rowOff>209550</xdr:rowOff>
    </xdr:from>
    <xdr:to>
      <xdr:col>113</xdr:col>
      <xdr:colOff>647700</xdr:colOff>
      <xdr:row>32</xdr:row>
      <xdr:rowOff>114300</xdr:rowOff>
    </xdr:to>
    <xdr:grpSp>
      <xdr:nvGrpSpPr>
        <xdr:cNvPr id="206" name="Group 624"/>
        <xdr:cNvGrpSpPr>
          <a:grpSpLocks/>
        </xdr:cNvGrpSpPr>
      </xdr:nvGrpSpPr>
      <xdr:grpSpPr>
        <a:xfrm>
          <a:off x="83610450" y="7715250"/>
          <a:ext cx="304800" cy="361950"/>
          <a:chOff x="-58" y="-1373"/>
          <a:chExt cx="28" cy="15808"/>
        </a:xfrm>
        <a:solidFill>
          <a:srgbClr val="FFFFFF"/>
        </a:solidFill>
      </xdr:grpSpPr>
      <xdr:sp>
        <xdr:nvSpPr>
          <xdr:cNvPr id="207" name="Line 625"/>
          <xdr:cNvSpPr>
            <a:spLocks/>
          </xdr:cNvSpPr>
        </xdr:nvSpPr>
        <xdr:spPr>
          <a:xfrm>
            <a:off x="-44" y="106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26"/>
          <xdr:cNvSpPr>
            <a:spLocks/>
          </xdr:cNvSpPr>
        </xdr:nvSpPr>
        <xdr:spPr>
          <a:xfrm>
            <a:off x="-58" y="-13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342900</xdr:colOff>
      <xdr:row>35</xdr:row>
      <xdr:rowOff>114300</xdr:rowOff>
    </xdr:from>
    <xdr:to>
      <xdr:col>109</xdr:col>
      <xdr:colOff>647700</xdr:colOff>
      <xdr:row>37</xdr:row>
      <xdr:rowOff>28575</xdr:rowOff>
    </xdr:to>
    <xdr:grpSp>
      <xdr:nvGrpSpPr>
        <xdr:cNvPr id="209" name="Group 627"/>
        <xdr:cNvGrpSpPr>
          <a:grpSpLocks/>
        </xdr:cNvGrpSpPr>
      </xdr:nvGrpSpPr>
      <xdr:grpSpPr>
        <a:xfrm>
          <a:off x="80638650" y="8763000"/>
          <a:ext cx="304800" cy="371475"/>
          <a:chOff x="-58" y="-5613"/>
          <a:chExt cx="28" cy="16224"/>
        </a:xfrm>
        <a:solidFill>
          <a:srgbClr val="FFFFFF"/>
        </a:solidFill>
      </xdr:grpSpPr>
      <xdr:sp>
        <xdr:nvSpPr>
          <xdr:cNvPr id="210" name="Line 628"/>
          <xdr:cNvSpPr>
            <a:spLocks/>
          </xdr:cNvSpPr>
        </xdr:nvSpPr>
        <xdr:spPr>
          <a:xfrm flipH="1">
            <a:off x="-44" y="-56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29"/>
          <xdr:cNvSpPr>
            <a:spLocks/>
          </xdr:cNvSpPr>
        </xdr:nvSpPr>
        <xdr:spPr>
          <a:xfrm>
            <a:off x="-58" y="-14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342900</xdr:colOff>
      <xdr:row>35</xdr:row>
      <xdr:rowOff>114300</xdr:rowOff>
    </xdr:from>
    <xdr:to>
      <xdr:col>97</xdr:col>
      <xdr:colOff>647700</xdr:colOff>
      <xdr:row>37</xdr:row>
      <xdr:rowOff>28575</xdr:rowOff>
    </xdr:to>
    <xdr:grpSp>
      <xdr:nvGrpSpPr>
        <xdr:cNvPr id="212" name="Group 630"/>
        <xdr:cNvGrpSpPr>
          <a:grpSpLocks/>
        </xdr:cNvGrpSpPr>
      </xdr:nvGrpSpPr>
      <xdr:grpSpPr>
        <a:xfrm>
          <a:off x="71723250" y="8763000"/>
          <a:ext cx="304800" cy="371475"/>
          <a:chOff x="-58" y="-5613"/>
          <a:chExt cx="28" cy="16224"/>
        </a:xfrm>
        <a:solidFill>
          <a:srgbClr val="FFFFFF"/>
        </a:solidFill>
      </xdr:grpSpPr>
      <xdr:sp>
        <xdr:nvSpPr>
          <xdr:cNvPr id="213" name="Line 631"/>
          <xdr:cNvSpPr>
            <a:spLocks/>
          </xdr:cNvSpPr>
        </xdr:nvSpPr>
        <xdr:spPr>
          <a:xfrm flipH="1">
            <a:off x="-44" y="-56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32"/>
          <xdr:cNvSpPr>
            <a:spLocks/>
          </xdr:cNvSpPr>
        </xdr:nvSpPr>
        <xdr:spPr>
          <a:xfrm>
            <a:off x="-58" y="-14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35</xdr:row>
      <xdr:rowOff>114300</xdr:rowOff>
    </xdr:from>
    <xdr:to>
      <xdr:col>90</xdr:col>
      <xdr:colOff>400050</xdr:colOff>
      <xdr:row>37</xdr:row>
      <xdr:rowOff>28575</xdr:rowOff>
    </xdr:to>
    <xdr:grpSp>
      <xdr:nvGrpSpPr>
        <xdr:cNvPr id="215" name="Group 633"/>
        <xdr:cNvGrpSpPr>
          <a:grpSpLocks/>
        </xdr:cNvGrpSpPr>
      </xdr:nvGrpSpPr>
      <xdr:grpSpPr>
        <a:xfrm>
          <a:off x="66503550" y="8763000"/>
          <a:ext cx="304800" cy="371475"/>
          <a:chOff x="-38" y="-5613"/>
          <a:chExt cx="28" cy="16224"/>
        </a:xfrm>
        <a:solidFill>
          <a:srgbClr val="FFFFFF"/>
        </a:solidFill>
      </xdr:grpSpPr>
      <xdr:sp>
        <xdr:nvSpPr>
          <xdr:cNvPr id="216" name="Line 634"/>
          <xdr:cNvSpPr>
            <a:spLocks/>
          </xdr:cNvSpPr>
        </xdr:nvSpPr>
        <xdr:spPr>
          <a:xfrm flipH="1">
            <a:off x="-24" y="-56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35"/>
          <xdr:cNvSpPr>
            <a:spLocks/>
          </xdr:cNvSpPr>
        </xdr:nvSpPr>
        <xdr:spPr>
          <a:xfrm>
            <a:off x="-38" y="-14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171450</xdr:colOff>
      <xdr:row>30</xdr:row>
      <xdr:rowOff>209550</xdr:rowOff>
    </xdr:from>
    <xdr:to>
      <xdr:col>89</xdr:col>
      <xdr:colOff>476250</xdr:colOff>
      <xdr:row>32</xdr:row>
      <xdr:rowOff>114300</xdr:rowOff>
    </xdr:to>
    <xdr:grpSp>
      <xdr:nvGrpSpPr>
        <xdr:cNvPr id="218" name="Group 636"/>
        <xdr:cNvGrpSpPr>
          <a:grpSpLocks/>
        </xdr:cNvGrpSpPr>
      </xdr:nvGrpSpPr>
      <xdr:grpSpPr>
        <a:xfrm>
          <a:off x="65608200" y="7715250"/>
          <a:ext cx="304800" cy="361950"/>
          <a:chOff x="-73" y="-1373"/>
          <a:chExt cx="28" cy="15808"/>
        </a:xfrm>
        <a:solidFill>
          <a:srgbClr val="FFFFFF"/>
        </a:solidFill>
      </xdr:grpSpPr>
      <xdr:sp>
        <xdr:nvSpPr>
          <xdr:cNvPr id="219" name="Line 637"/>
          <xdr:cNvSpPr>
            <a:spLocks/>
          </xdr:cNvSpPr>
        </xdr:nvSpPr>
        <xdr:spPr>
          <a:xfrm>
            <a:off x="-59" y="106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38"/>
          <xdr:cNvSpPr>
            <a:spLocks/>
          </xdr:cNvSpPr>
        </xdr:nvSpPr>
        <xdr:spPr>
          <a:xfrm>
            <a:off x="-73" y="-13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504825</xdr:colOff>
      <xdr:row>30</xdr:row>
      <xdr:rowOff>209550</xdr:rowOff>
    </xdr:from>
    <xdr:to>
      <xdr:col>89</xdr:col>
      <xdr:colOff>809625</xdr:colOff>
      <xdr:row>32</xdr:row>
      <xdr:rowOff>114300</xdr:rowOff>
    </xdr:to>
    <xdr:grpSp>
      <xdr:nvGrpSpPr>
        <xdr:cNvPr id="221" name="Group 639"/>
        <xdr:cNvGrpSpPr>
          <a:grpSpLocks/>
        </xdr:cNvGrpSpPr>
      </xdr:nvGrpSpPr>
      <xdr:grpSpPr>
        <a:xfrm>
          <a:off x="65941575" y="7715250"/>
          <a:ext cx="304800" cy="361950"/>
          <a:chOff x="-43" y="-1373"/>
          <a:chExt cx="28" cy="15808"/>
        </a:xfrm>
        <a:solidFill>
          <a:srgbClr val="FFFFFF"/>
        </a:solidFill>
      </xdr:grpSpPr>
      <xdr:sp>
        <xdr:nvSpPr>
          <xdr:cNvPr id="222" name="Line 640"/>
          <xdr:cNvSpPr>
            <a:spLocks/>
          </xdr:cNvSpPr>
        </xdr:nvSpPr>
        <xdr:spPr>
          <a:xfrm>
            <a:off x="-29" y="106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41"/>
          <xdr:cNvSpPr>
            <a:spLocks/>
          </xdr:cNvSpPr>
        </xdr:nvSpPr>
        <xdr:spPr>
          <a:xfrm>
            <a:off x="-43" y="-13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30</xdr:row>
      <xdr:rowOff>209550</xdr:rowOff>
    </xdr:from>
    <xdr:to>
      <xdr:col>85</xdr:col>
      <xdr:colOff>628650</xdr:colOff>
      <xdr:row>32</xdr:row>
      <xdr:rowOff>114300</xdr:rowOff>
    </xdr:to>
    <xdr:grpSp>
      <xdr:nvGrpSpPr>
        <xdr:cNvPr id="224" name="Group 642"/>
        <xdr:cNvGrpSpPr>
          <a:grpSpLocks/>
        </xdr:cNvGrpSpPr>
      </xdr:nvGrpSpPr>
      <xdr:grpSpPr>
        <a:xfrm>
          <a:off x="62788800" y="7715250"/>
          <a:ext cx="304800" cy="361950"/>
          <a:chOff x="-59" y="-1373"/>
          <a:chExt cx="28" cy="15808"/>
        </a:xfrm>
        <a:solidFill>
          <a:srgbClr val="FFFFFF"/>
        </a:solidFill>
      </xdr:grpSpPr>
      <xdr:sp>
        <xdr:nvSpPr>
          <xdr:cNvPr id="225" name="Line 643"/>
          <xdr:cNvSpPr>
            <a:spLocks/>
          </xdr:cNvSpPr>
        </xdr:nvSpPr>
        <xdr:spPr>
          <a:xfrm>
            <a:off x="-45" y="106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44"/>
          <xdr:cNvSpPr>
            <a:spLocks/>
          </xdr:cNvSpPr>
        </xdr:nvSpPr>
        <xdr:spPr>
          <a:xfrm>
            <a:off x="-59" y="-13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323850</xdr:colOff>
      <xdr:row>28</xdr:row>
      <xdr:rowOff>209550</xdr:rowOff>
    </xdr:from>
    <xdr:to>
      <xdr:col>83</xdr:col>
      <xdr:colOff>628650</xdr:colOff>
      <xdr:row>30</xdr:row>
      <xdr:rowOff>114300</xdr:rowOff>
    </xdr:to>
    <xdr:grpSp>
      <xdr:nvGrpSpPr>
        <xdr:cNvPr id="227" name="Group 645"/>
        <xdr:cNvGrpSpPr>
          <a:grpSpLocks/>
        </xdr:cNvGrpSpPr>
      </xdr:nvGrpSpPr>
      <xdr:grpSpPr>
        <a:xfrm>
          <a:off x="61302900" y="7258050"/>
          <a:ext cx="304800" cy="361950"/>
          <a:chOff x="-59" y="-1341"/>
          <a:chExt cx="28" cy="15808"/>
        </a:xfrm>
        <a:solidFill>
          <a:srgbClr val="FFFFFF"/>
        </a:solidFill>
      </xdr:grpSpPr>
      <xdr:sp>
        <xdr:nvSpPr>
          <xdr:cNvPr id="228" name="Line 646"/>
          <xdr:cNvSpPr>
            <a:spLocks/>
          </xdr:cNvSpPr>
        </xdr:nvSpPr>
        <xdr:spPr>
          <a:xfrm>
            <a:off x="-45" y="1072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47"/>
          <xdr:cNvSpPr>
            <a:spLocks/>
          </xdr:cNvSpPr>
        </xdr:nvSpPr>
        <xdr:spPr>
          <a:xfrm>
            <a:off x="-59" y="-134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342900</xdr:colOff>
      <xdr:row>35</xdr:row>
      <xdr:rowOff>114300</xdr:rowOff>
    </xdr:from>
    <xdr:to>
      <xdr:col>81</xdr:col>
      <xdr:colOff>647700</xdr:colOff>
      <xdr:row>37</xdr:row>
      <xdr:rowOff>28575</xdr:rowOff>
    </xdr:to>
    <xdr:grpSp>
      <xdr:nvGrpSpPr>
        <xdr:cNvPr id="230" name="Group 648"/>
        <xdr:cNvGrpSpPr>
          <a:grpSpLocks/>
        </xdr:cNvGrpSpPr>
      </xdr:nvGrpSpPr>
      <xdr:grpSpPr>
        <a:xfrm>
          <a:off x="59836050" y="8763000"/>
          <a:ext cx="304800" cy="371475"/>
          <a:chOff x="-58" y="-5613"/>
          <a:chExt cx="28" cy="16224"/>
        </a:xfrm>
        <a:solidFill>
          <a:srgbClr val="FFFFFF"/>
        </a:solidFill>
      </xdr:grpSpPr>
      <xdr:sp>
        <xdr:nvSpPr>
          <xdr:cNvPr id="231" name="Line 649"/>
          <xdr:cNvSpPr>
            <a:spLocks/>
          </xdr:cNvSpPr>
        </xdr:nvSpPr>
        <xdr:spPr>
          <a:xfrm flipH="1">
            <a:off x="-44" y="-56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50"/>
          <xdr:cNvSpPr>
            <a:spLocks/>
          </xdr:cNvSpPr>
        </xdr:nvSpPr>
        <xdr:spPr>
          <a:xfrm>
            <a:off x="-58" y="-14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104775</xdr:colOff>
      <xdr:row>35</xdr:row>
      <xdr:rowOff>114300</xdr:rowOff>
    </xdr:from>
    <xdr:to>
      <xdr:col>80</xdr:col>
      <xdr:colOff>409575</xdr:colOff>
      <xdr:row>37</xdr:row>
      <xdr:rowOff>28575</xdr:rowOff>
    </xdr:to>
    <xdr:grpSp>
      <xdr:nvGrpSpPr>
        <xdr:cNvPr id="233" name="Group 651"/>
        <xdr:cNvGrpSpPr>
          <a:grpSpLocks/>
        </xdr:cNvGrpSpPr>
      </xdr:nvGrpSpPr>
      <xdr:grpSpPr>
        <a:xfrm>
          <a:off x="59083575" y="8763000"/>
          <a:ext cx="304800" cy="371475"/>
          <a:chOff x="-37" y="-5613"/>
          <a:chExt cx="28" cy="16224"/>
        </a:xfrm>
        <a:solidFill>
          <a:srgbClr val="FFFFFF"/>
        </a:solidFill>
      </xdr:grpSpPr>
      <xdr:sp>
        <xdr:nvSpPr>
          <xdr:cNvPr id="234" name="Line 652"/>
          <xdr:cNvSpPr>
            <a:spLocks/>
          </xdr:cNvSpPr>
        </xdr:nvSpPr>
        <xdr:spPr>
          <a:xfrm flipH="1">
            <a:off x="-23" y="-56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53"/>
          <xdr:cNvSpPr>
            <a:spLocks/>
          </xdr:cNvSpPr>
        </xdr:nvSpPr>
        <xdr:spPr>
          <a:xfrm>
            <a:off x="-37" y="-14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37</xdr:row>
      <xdr:rowOff>114300</xdr:rowOff>
    </xdr:from>
    <xdr:to>
      <xdr:col>86</xdr:col>
      <xdr:colOff>400050</xdr:colOff>
      <xdr:row>39</xdr:row>
      <xdr:rowOff>28575</xdr:rowOff>
    </xdr:to>
    <xdr:grpSp>
      <xdr:nvGrpSpPr>
        <xdr:cNvPr id="236" name="Group 654"/>
        <xdr:cNvGrpSpPr>
          <a:grpSpLocks/>
        </xdr:cNvGrpSpPr>
      </xdr:nvGrpSpPr>
      <xdr:grpSpPr>
        <a:xfrm>
          <a:off x="63531750" y="9220200"/>
          <a:ext cx="304800" cy="371475"/>
          <a:chOff x="-38" y="-5645"/>
          <a:chExt cx="28" cy="16224"/>
        </a:xfrm>
        <a:solidFill>
          <a:srgbClr val="FFFFFF"/>
        </a:solidFill>
      </xdr:grpSpPr>
      <xdr:sp>
        <xdr:nvSpPr>
          <xdr:cNvPr id="237" name="Line 655"/>
          <xdr:cNvSpPr>
            <a:spLocks/>
          </xdr:cNvSpPr>
        </xdr:nvSpPr>
        <xdr:spPr>
          <a:xfrm flipH="1">
            <a:off x="-24" y="-564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56"/>
          <xdr:cNvSpPr>
            <a:spLocks/>
          </xdr:cNvSpPr>
        </xdr:nvSpPr>
        <xdr:spPr>
          <a:xfrm>
            <a:off x="-38" y="-148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39</xdr:row>
      <xdr:rowOff>114300</xdr:rowOff>
    </xdr:from>
    <xdr:to>
      <xdr:col>84</xdr:col>
      <xdr:colOff>400050</xdr:colOff>
      <xdr:row>41</xdr:row>
      <xdr:rowOff>28575</xdr:rowOff>
    </xdr:to>
    <xdr:grpSp>
      <xdr:nvGrpSpPr>
        <xdr:cNvPr id="239" name="Group 657"/>
        <xdr:cNvGrpSpPr>
          <a:grpSpLocks/>
        </xdr:cNvGrpSpPr>
      </xdr:nvGrpSpPr>
      <xdr:grpSpPr>
        <a:xfrm>
          <a:off x="62045850" y="9677400"/>
          <a:ext cx="304800" cy="371475"/>
          <a:chOff x="-38" y="-5677"/>
          <a:chExt cx="28" cy="16224"/>
        </a:xfrm>
        <a:solidFill>
          <a:srgbClr val="FFFFFF"/>
        </a:solidFill>
      </xdr:grpSpPr>
      <xdr:sp>
        <xdr:nvSpPr>
          <xdr:cNvPr id="240" name="Line 658"/>
          <xdr:cNvSpPr>
            <a:spLocks/>
          </xdr:cNvSpPr>
        </xdr:nvSpPr>
        <xdr:spPr>
          <a:xfrm flipH="1">
            <a:off x="-24" y="-56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59"/>
          <xdr:cNvSpPr>
            <a:spLocks/>
          </xdr:cNvSpPr>
        </xdr:nvSpPr>
        <xdr:spPr>
          <a:xfrm>
            <a:off x="-38" y="-15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266700</xdr:colOff>
      <xdr:row>24</xdr:row>
      <xdr:rowOff>114300</xdr:rowOff>
    </xdr:from>
    <xdr:to>
      <xdr:col>81</xdr:col>
      <xdr:colOff>495300</xdr:colOff>
      <xdr:row>25</xdr:row>
      <xdr:rowOff>200025</xdr:rowOff>
    </xdr:to>
    <xdr:sp>
      <xdr:nvSpPr>
        <xdr:cNvPr id="242" name="Line 661"/>
        <xdr:cNvSpPr>
          <a:spLocks/>
        </xdr:cNvSpPr>
      </xdr:nvSpPr>
      <xdr:spPr>
        <a:xfrm>
          <a:off x="59245500" y="6248400"/>
          <a:ext cx="7429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22</xdr:row>
      <xdr:rowOff>114300</xdr:rowOff>
    </xdr:from>
    <xdr:to>
      <xdr:col>39</xdr:col>
      <xdr:colOff>495300</xdr:colOff>
      <xdr:row>23</xdr:row>
      <xdr:rowOff>114300</xdr:rowOff>
    </xdr:to>
    <xdr:sp>
      <xdr:nvSpPr>
        <xdr:cNvPr id="243" name="Line 682"/>
        <xdr:cNvSpPr>
          <a:spLocks/>
        </xdr:cNvSpPr>
      </xdr:nvSpPr>
      <xdr:spPr>
        <a:xfrm>
          <a:off x="27298650" y="57912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48</xdr:row>
      <xdr:rowOff>0</xdr:rowOff>
    </xdr:from>
    <xdr:to>
      <xdr:col>56</xdr:col>
      <xdr:colOff>0</xdr:colOff>
      <xdr:row>49</xdr:row>
      <xdr:rowOff>0</xdr:rowOff>
    </xdr:to>
    <xdr:sp>
      <xdr:nvSpPr>
        <xdr:cNvPr id="244" name="text 7166"/>
        <xdr:cNvSpPr txBox="1">
          <a:spLocks noChangeArrowheads="1"/>
        </xdr:cNvSpPr>
      </xdr:nvSpPr>
      <xdr:spPr>
        <a:xfrm>
          <a:off x="40176450" y="116205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100 *</a:t>
          </a:r>
        </a:p>
      </xdr:txBody>
    </xdr:sp>
    <xdr:clientData/>
  </xdr:twoCellAnchor>
  <xdr:twoCellAnchor>
    <xdr:from>
      <xdr:col>55</xdr:col>
      <xdr:colOff>0</xdr:colOff>
      <xdr:row>51</xdr:row>
      <xdr:rowOff>0</xdr:rowOff>
    </xdr:from>
    <xdr:to>
      <xdr:col>56</xdr:col>
      <xdr:colOff>0</xdr:colOff>
      <xdr:row>52</xdr:row>
      <xdr:rowOff>0</xdr:rowOff>
    </xdr:to>
    <xdr:sp>
      <xdr:nvSpPr>
        <xdr:cNvPr id="245" name="text 7166"/>
        <xdr:cNvSpPr txBox="1">
          <a:spLocks noChangeArrowheads="1"/>
        </xdr:cNvSpPr>
      </xdr:nvSpPr>
      <xdr:spPr>
        <a:xfrm>
          <a:off x="40176450" y="1230630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33</xdr:col>
      <xdr:colOff>495300</xdr:colOff>
      <xdr:row>47</xdr:row>
      <xdr:rowOff>114300</xdr:rowOff>
    </xdr:from>
    <xdr:to>
      <xdr:col>33</xdr:col>
      <xdr:colOff>495300</xdr:colOff>
      <xdr:row>48</xdr:row>
      <xdr:rowOff>9525</xdr:rowOff>
    </xdr:to>
    <xdr:sp>
      <xdr:nvSpPr>
        <xdr:cNvPr id="246" name="Line 688"/>
        <xdr:cNvSpPr>
          <a:spLocks/>
        </xdr:cNvSpPr>
      </xdr:nvSpPr>
      <xdr:spPr>
        <a:xfrm flipH="1">
          <a:off x="24326850" y="11506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304800</xdr:colOff>
      <xdr:row>48</xdr:row>
      <xdr:rowOff>9525</xdr:rowOff>
    </xdr:from>
    <xdr:to>
      <xdr:col>33</xdr:col>
      <xdr:colOff>676275</xdr:colOff>
      <xdr:row>48</xdr:row>
      <xdr:rowOff>219075</xdr:rowOff>
    </xdr:to>
    <xdr:sp>
      <xdr:nvSpPr>
        <xdr:cNvPr id="247" name="Rectangle 689"/>
        <xdr:cNvSpPr>
          <a:spLocks/>
        </xdr:cNvSpPr>
      </xdr:nvSpPr>
      <xdr:spPr>
        <a:xfrm>
          <a:off x="24136350" y="116300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57</xdr:row>
      <xdr:rowOff>114300</xdr:rowOff>
    </xdr:from>
    <xdr:to>
      <xdr:col>40</xdr:col>
      <xdr:colOff>266700</xdr:colOff>
      <xdr:row>59</xdr:row>
      <xdr:rowOff>114300</xdr:rowOff>
    </xdr:to>
    <xdr:sp>
      <xdr:nvSpPr>
        <xdr:cNvPr id="248" name="Line 690"/>
        <xdr:cNvSpPr>
          <a:spLocks/>
        </xdr:cNvSpPr>
      </xdr:nvSpPr>
      <xdr:spPr>
        <a:xfrm flipH="1" flipV="1">
          <a:off x="28041600" y="137922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104775</xdr:colOff>
      <xdr:row>49</xdr:row>
      <xdr:rowOff>114300</xdr:rowOff>
    </xdr:from>
    <xdr:to>
      <xdr:col>34</xdr:col>
      <xdr:colOff>409575</xdr:colOff>
      <xdr:row>51</xdr:row>
      <xdr:rowOff>28575</xdr:rowOff>
    </xdr:to>
    <xdr:grpSp>
      <xdr:nvGrpSpPr>
        <xdr:cNvPr id="249" name="Group 704"/>
        <xdr:cNvGrpSpPr>
          <a:grpSpLocks/>
        </xdr:cNvGrpSpPr>
      </xdr:nvGrpSpPr>
      <xdr:grpSpPr>
        <a:xfrm>
          <a:off x="24907875" y="11963400"/>
          <a:ext cx="304800" cy="371475"/>
          <a:chOff x="-37" y="-5837"/>
          <a:chExt cx="28" cy="16224"/>
        </a:xfrm>
        <a:solidFill>
          <a:srgbClr val="FFFFFF"/>
        </a:solidFill>
      </xdr:grpSpPr>
      <xdr:sp>
        <xdr:nvSpPr>
          <xdr:cNvPr id="250" name="Line 705"/>
          <xdr:cNvSpPr>
            <a:spLocks/>
          </xdr:cNvSpPr>
        </xdr:nvSpPr>
        <xdr:spPr>
          <a:xfrm flipH="1">
            <a:off x="-23" y="-58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06"/>
          <xdr:cNvSpPr>
            <a:spLocks/>
          </xdr:cNvSpPr>
        </xdr:nvSpPr>
        <xdr:spPr>
          <a:xfrm>
            <a:off x="-37" y="-16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57</xdr:row>
      <xdr:rowOff>114300</xdr:rowOff>
    </xdr:from>
    <xdr:to>
      <xdr:col>38</xdr:col>
      <xdr:colOff>419100</xdr:colOff>
      <xdr:row>59</xdr:row>
      <xdr:rowOff>28575</xdr:rowOff>
    </xdr:to>
    <xdr:grpSp>
      <xdr:nvGrpSpPr>
        <xdr:cNvPr id="252" name="Group 707"/>
        <xdr:cNvGrpSpPr>
          <a:grpSpLocks/>
        </xdr:cNvGrpSpPr>
      </xdr:nvGrpSpPr>
      <xdr:grpSpPr>
        <a:xfrm>
          <a:off x="27879675" y="13792200"/>
          <a:ext cx="304800" cy="371475"/>
          <a:chOff x="-37" y="-5965"/>
          <a:chExt cx="28" cy="16224"/>
        </a:xfrm>
        <a:solidFill>
          <a:srgbClr val="FFFFFF"/>
        </a:solidFill>
      </xdr:grpSpPr>
      <xdr:sp>
        <xdr:nvSpPr>
          <xdr:cNvPr id="253" name="Line 708"/>
          <xdr:cNvSpPr>
            <a:spLocks/>
          </xdr:cNvSpPr>
        </xdr:nvSpPr>
        <xdr:spPr>
          <a:xfrm flipH="1">
            <a:off x="-23" y="-59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709"/>
          <xdr:cNvSpPr>
            <a:spLocks/>
          </xdr:cNvSpPr>
        </xdr:nvSpPr>
        <xdr:spPr>
          <a:xfrm>
            <a:off x="-37" y="-18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51</xdr:row>
      <xdr:rowOff>114300</xdr:rowOff>
    </xdr:from>
    <xdr:to>
      <xdr:col>35</xdr:col>
      <xdr:colOff>647700</xdr:colOff>
      <xdr:row>53</xdr:row>
      <xdr:rowOff>28575</xdr:rowOff>
    </xdr:to>
    <xdr:grpSp>
      <xdr:nvGrpSpPr>
        <xdr:cNvPr id="255" name="Group 710"/>
        <xdr:cNvGrpSpPr>
          <a:grpSpLocks/>
        </xdr:cNvGrpSpPr>
      </xdr:nvGrpSpPr>
      <xdr:grpSpPr>
        <a:xfrm>
          <a:off x="25660350" y="12420600"/>
          <a:ext cx="304800" cy="371475"/>
          <a:chOff x="-58" y="-5869"/>
          <a:chExt cx="28" cy="16224"/>
        </a:xfrm>
        <a:solidFill>
          <a:srgbClr val="FFFFFF"/>
        </a:solidFill>
      </xdr:grpSpPr>
      <xdr:sp>
        <xdr:nvSpPr>
          <xdr:cNvPr id="256" name="Line 711"/>
          <xdr:cNvSpPr>
            <a:spLocks/>
          </xdr:cNvSpPr>
        </xdr:nvSpPr>
        <xdr:spPr>
          <a:xfrm flipH="1">
            <a:off x="-44" y="-586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12"/>
          <xdr:cNvSpPr>
            <a:spLocks/>
          </xdr:cNvSpPr>
        </xdr:nvSpPr>
        <xdr:spPr>
          <a:xfrm>
            <a:off x="-58" y="-170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55</xdr:row>
      <xdr:rowOff>114300</xdr:rowOff>
    </xdr:from>
    <xdr:to>
      <xdr:col>37</xdr:col>
      <xdr:colOff>647700</xdr:colOff>
      <xdr:row>57</xdr:row>
      <xdr:rowOff>28575</xdr:rowOff>
    </xdr:to>
    <xdr:grpSp>
      <xdr:nvGrpSpPr>
        <xdr:cNvPr id="258" name="Group 713"/>
        <xdr:cNvGrpSpPr>
          <a:grpSpLocks/>
        </xdr:cNvGrpSpPr>
      </xdr:nvGrpSpPr>
      <xdr:grpSpPr>
        <a:xfrm>
          <a:off x="27146250" y="13335000"/>
          <a:ext cx="304800" cy="371475"/>
          <a:chOff x="-58" y="-5933"/>
          <a:chExt cx="28" cy="16224"/>
        </a:xfrm>
        <a:solidFill>
          <a:srgbClr val="FFFFFF"/>
        </a:solidFill>
      </xdr:grpSpPr>
      <xdr:sp>
        <xdr:nvSpPr>
          <xdr:cNvPr id="259" name="Line 714"/>
          <xdr:cNvSpPr>
            <a:spLocks/>
          </xdr:cNvSpPr>
        </xdr:nvSpPr>
        <xdr:spPr>
          <a:xfrm flipH="1">
            <a:off x="-44" y="-593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15"/>
          <xdr:cNvSpPr>
            <a:spLocks/>
          </xdr:cNvSpPr>
        </xdr:nvSpPr>
        <xdr:spPr>
          <a:xfrm>
            <a:off x="-58" y="-17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48</xdr:row>
      <xdr:rowOff>209550</xdr:rowOff>
    </xdr:from>
    <xdr:to>
      <xdr:col>20</xdr:col>
      <xdr:colOff>419100</xdr:colOff>
      <xdr:row>50</xdr:row>
      <xdr:rowOff>114300</xdr:rowOff>
    </xdr:to>
    <xdr:grpSp>
      <xdr:nvGrpSpPr>
        <xdr:cNvPr id="261" name="Group 716"/>
        <xdr:cNvGrpSpPr>
          <a:grpSpLocks/>
        </xdr:cNvGrpSpPr>
      </xdr:nvGrpSpPr>
      <xdr:grpSpPr>
        <a:xfrm>
          <a:off x="14506575" y="11830050"/>
          <a:ext cx="304800" cy="361950"/>
          <a:chOff x="-37" y="-1661"/>
          <a:chExt cx="28" cy="15808"/>
        </a:xfrm>
        <a:solidFill>
          <a:srgbClr val="FFFFFF"/>
        </a:solidFill>
      </xdr:grpSpPr>
      <xdr:sp>
        <xdr:nvSpPr>
          <xdr:cNvPr id="262" name="Line 717"/>
          <xdr:cNvSpPr>
            <a:spLocks/>
          </xdr:cNvSpPr>
        </xdr:nvSpPr>
        <xdr:spPr>
          <a:xfrm>
            <a:off x="-23" y="104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18"/>
          <xdr:cNvSpPr>
            <a:spLocks/>
          </xdr:cNvSpPr>
        </xdr:nvSpPr>
        <xdr:spPr>
          <a:xfrm>
            <a:off x="-37" y="-16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54</xdr:row>
      <xdr:rowOff>114300</xdr:rowOff>
    </xdr:from>
    <xdr:to>
      <xdr:col>73</xdr:col>
      <xdr:colOff>495300</xdr:colOff>
      <xdr:row>56</xdr:row>
      <xdr:rowOff>114300</xdr:rowOff>
    </xdr:to>
    <xdr:sp>
      <xdr:nvSpPr>
        <xdr:cNvPr id="264" name="Line 731"/>
        <xdr:cNvSpPr>
          <a:spLocks/>
        </xdr:cNvSpPr>
      </xdr:nvSpPr>
      <xdr:spPr>
        <a:xfrm flipV="1">
          <a:off x="52558950" y="131064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342900</xdr:colOff>
      <xdr:row>50</xdr:row>
      <xdr:rowOff>114300</xdr:rowOff>
    </xdr:from>
    <xdr:to>
      <xdr:col>75</xdr:col>
      <xdr:colOff>647700</xdr:colOff>
      <xdr:row>52</xdr:row>
      <xdr:rowOff>28575</xdr:rowOff>
    </xdr:to>
    <xdr:grpSp>
      <xdr:nvGrpSpPr>
        <xdr:cNvPr id="265" name="Group 732"/>
        <xdr:cNvGrpSpPr>
          <a:grpSpLocks/>
        </xdr:cNvGrpSpPr>
      </xdr:nvGrpSpPr>
      <xdr:grpSpPr>
        <a:xfrm>
          <a:off x="55378350" y="12192000"/>
          <a:ext cx="304800" cy="371475"/>
          <a:chOff x="-58" y="-5853"/>
          <a:chExt cx="28" cy="16224"/>
        </a:xfrm>
        <a:solidFill>
          <a:srgbClr val="FFFFFF"/>
        </a:solidFill>
      </xdr:grpSpPr>
      <xdr:sp>
        <xdr:nvSpPr>
          <xdr:cNvPr id="266" name="Line 733"/>
          <xdr:cNvSpPr>
            <a:spLocks/>
          </xdr:cNvSpPr>
        </xdr:nvSpPr>
        <xdr:spPr>
          <a:xfrm flipH="1">
            <a:off x="-44" y="-58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34"/>
          <xdr:cNvSpPr>
            <a:spLocks/>
          </xdr:cNvSpPr>
        </xdr:nvSpPr>
        <xdr:spPr>
          <a:xfrm>
            <a:off x="-58" y="-16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342900</xdr:colOff>
      <xdr:row>48</xdr:row>
      <xdr:rowOff>114300</xdr:rowOff>
    </xdr:from>
    <xdr:to>
      <xdr:col>77</xdr:col>
      <xdr:colOff>647700</xdr:colOff>
      <xdr:row>50</xdr:row>
      <xdr:rowOff>28575</xdr:rowOff>
    </xdr:to>
    <xdr:grpSp>
      <xdr:nvGrpSpPr>
        <xdr:cNvPr id="268" name="Group 735"/>
        <xdr:cNvGrpSpPr>
          <a:grpSpLocks/>
        </xdr:cNvGrpSpPr>
      </xdr:nvGrpSpPr>
      <xdr:grpSpPr>
        <a:xfrm>
          <a:off x="56864250" y="11734800"/>
          <a:ext cx="304800" cy="371475"/>
          <a:chOff x="-58" y="-5821"/>
          <a:chExt cx="28" cy="16224"/>
        </a:xfrm>
        <a:solidFill>
          <a:srgbClr val="FFFFFF"/>
        </a:solidFill>
      </xdr:grpSpPr>
      <xdr:sp>
        <xdr:nvSpPr>
          <xdr:cNvPr id="269" name="Line 736"/>
          <xdr:cNvSpPr>
            <a:spLocks/>
          </xdr:cNvSpPr>
        </xdr:nvSpPr>
        <xdr:spPr>
          <a:xfrm flipH="1">
            <a:off x="-44" y="-58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37"/>
          <xdr:cNvSpPr>
            <a:spLocks/>
          </xdr:cNvSpPr>
        </xdr:nvSpPr>
        <xdr:spPr>
          <a:xfrm>
            <a:off x="-58" y="-16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342900</xdr:colOff>
      <xdr:row>54</xdr:row>
      <xdr:rowOff>114300</xdr:rowOff>
    </xdr:from>
    <xdr:to>
      <xdr:col>73</xdr:col>
      <xdr:colOff>647700</xdr:colOff>
      <xdr:row>56</xdr:row>
      <xdr:rowOff>28575</xdr:rowOff>
    </xdr:to>
    <xdr:grpSp>
      <xdr:nvGrpSpPr>
        <xdr:cNvPr id="271" name="Group 738"/>
        <xdr:cNvGrpSpPr>
          <a:grpSpLocks/>
        </xdr:cNvGrpSpPr>
      </xdr:nvGrpSpPr>
      <xdr:grpSpPr>
        <a:xfrm>
          <a:off x="53892450" y="13106400"/>
          <a:ext cx="304800" cy="371475"/>
          <a:chOff x="-58" y="-5917"/>
          <a:chExt cx="28" cy="16224"/>
        </a:xfrm>
        <a:solidFill>
          <a:srgbClr val="FFFFFF"/>
        </a:solidFill>
      </xdr:grpSpPr>
      <xdr:sp>
        <xdr:nvSpPr>
          <xdr:cNvPr id="272" name="Line 739"/>
          <xdr:cNvSpPr>
            <a:spLocks/>
          </xdr:cNvSpPr>
        </xdr:nvSpPr>
        <xdr:spPr>
          <a:xfrm flipH="1">
            <a:off x="-44" y="-591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0"/>
          <xdr:cNvSpPr>
            <a:spLocks/>
          </xdr:cNvSpPr>
        </xdr:nvSpPr>
        <xdr:spPr>
          <a:xfrm>
            <a:off x="-58" y="-175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104775</xdr:colOff>
      <xdr:row>47</xdr:row>
      <xdr:rowOff>114300</xdr:rowOff>
    </xdr:from>
    <xdr:to>
      <xdr:col>78</xdr:col>
      <xdr:colOff>409575</xdr:colOff>
      <xdr:row>49</xdr:row>
      <xdr:rowOff>28575</xdr:rowOff>
    </xdr:to>
    <xdr:grpSp>
      <xdr:nvGrpSpPr>
        <xdr:cNvPr id="274" name="Group 741"/>
        <xdr:cNvGrpSpPr>
          <a:grpSpLocks/>
        </xdr:cNvGrpSpPr>
      </xdr:nvGrpSpPr>
      <xdr:grpSpPr>
        <a:xfrm>
          <a:off x="57597675" y="11506200"/>
          <a:ext cx="304800" cy="371475"/>
          <a:chOff x="-37" y="-5805"/>
          <a:chExt cx="28" cy="16224"/>
        </a:xfrm>
        <a:solidFill>
          <a:srgbClr val="FFFFFF"/>
        </a:solidFill>
      </xdr:grpSpPr>
      <xdr:sp>
        <xdr:nvSpPr>
          <xdr:cNvPr id="275" name="Line 742"/>
          <xdr:cNvSpPr>
            <a:spLocks/>
          </xdr:cNvSpPr>
        </xdr:nvSpPr>
        <xdr:spPr>
          <a:xfrm flipH="1">
            <a:off x="-23" y="-58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43"/>
          <xdr:cNvSpPr>
            <a:spLocks/>
          </xdr:cNvSpPr>
        </xdr:nvSpPr>
        <xdr:spPr>
          <a:xfrm>
            <a:off x="-37" y="-16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104775</xdr:colOff>
      <xdr:row>52</xdr:row>
      <xdr:rowOff>114300</xdr:rowOff>
    </xdr:from>
    <xdr:to>
      <xdr:col>74</xdr:col>
      <xdr:colOff>409575</xdr:colOff>
      <xdr:row>54</xdr:row>
      <xdr:rowOff>28575</xdr:rowOff>
    </xdr:to>
    <xdr:grpSp>
      <xdr:nvGrpSpPr>
        <xdr:cNvPr id="277" name="Group 744"/>
        <xdr:cNvGrpSpPr>
          <a:grpSpLocks/>
        </xdr:cNvGrpSpPr>
      </xdr:nvGrpSpPr>
      <xdr:grpSpPr>
        <a:xfrm>
          <a:off x="54625875" y="12649200"/>
          <a:ext cx="304800" cy="371475"/>
          <a:chOff x="-37" y="-5885"/>
          <a:chExt cx="28" cy="16224"/>
        </a:xfrm>
        <a:solidFill>
          <a:srgbClr val="FFFFFF"/>
        </a:solidFill>
      </xdr:grpSpPr>
      <xdr:sp>
        <xdr:nvSpPr>
          <xdr:cNvPr id="278" name="Line 745"/>
          <xdr:cNvSpPr>
            <a:spLocks/>
          </xdr:cNvSpPr>
        </xdr:nvSpPr>
        <xdr:spPr>
          <a:xfrm flipH="1">
            <a:off x="-23" y="-58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46"/>
          <xdr:cNvSpPr>
            <a:spLocks/>
          </xdr:cNvSpPr>
        </xdr:nvSpPr>
        <xdr:spPr>
          <a:xfrm>
            <a:off x="-37" y="-17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104775</xdr:colOff>
      <xdr:row>57</xdr:row>
      <xdr:rowOff>114300</xdr:rowOff>
    </xdr:from>
    <xdr:to>
      <xdr:col>72</xdr:col>
      <xdr:colOff>409575</xdr:colOff>
      <xdr:row>59</xdr:row>
      <xdr:rowOff>28575</xdr:rowOff>
    </xdr:to>
    <xdr:grpSp>
      <xdr:nvGrpSpPr>
        <xdr:cNvPr id="280" name="Group 747"/>
        <xdr:cNvGrpSpPr>
          <a:grpSpLocks/>
        </xdr:cNvGrpSpPr>
      </xdr:nvGrpSpPr>
      <xdr:grpSpPr>
        <a:xfrm>
          <a:off x="53139975" y="13792200"/>
          <a:ext cx="304800" cy="371475"/>
          <a:chOff x="-37" y="-5965"/>
          <a:chExt cx="28" cy="16224"/>
        </a:xfrm>
        <a:solidFill>
          <a:srgbClr val="FFFFFF"/>
        </a:solidFill>
      </xdr:grpSpPr>
      <xdr:sp>
        <xdr:nvSpPr>
          <xdr:cNvPr id="281" name="Line 748"/>
          <xdr:cNvSpPr>
            <a:spLocks/>
          </xdr:cNvSpPr>
        </xdr:nvSpPr>
        <xdr:spPr>
          <a:xfrm flipH="1">
            <a:off x="-23" y="-596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49"/>
          <xdr:cNvSpPr>
            <a:spLocks/>
          </xdr:cNvSpPr>
        </xdr:nvSpPr>
        <xdr:spPr>
          <a:xfrm>
            <a:off x="-37" y="-180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161925</xdr:colOff>
      <xdr:row>46</xdr:row>
      <xdr:rowOff>114300</xdr:rowOff>
    </xdr:from>
    <xdr:to>
      <xdr:col>83</xdr:col>
      <xdr:colOff>466725</xdr:colOff>
      <xdr:row>48</xdr:row>
      <xdr:rowOff>28575</xdr:rowOff>
    </xdr:to>
    <xdr:grpSp>
      <xdr:nvGrpSpPr>
        <xdr:cNvPr id="283" name="Group 750"/>
        <xdr:cNvGrpSpPr>
          <a:grpSpLocks/>
        </xdr:cNvGrpSpPr>
      </xdr:nvGrpSpPr>
      <xdr:grpSpPr>
        <a:xfrm>
          <a:off x="61140975" y="11277600"/>
          <a:ext cx="304800" cy="371475"/>
          <a:chOff x="-74" y="-5789"/>
          <a:chExt cx="28" cy="16224"/>
        </a:xfrm>
        <a:solidFill>
          <a:srgbClr val="FFFFFF"/>
        </a:solidFill>
      </xdr:grpSpPr>
      <xdr:sp>
        <xdr:nvSpPr>
          <xdr:cNvPr id="284" name="Line 751"/>
          <xdr:cNvSpPr>
            <a:spLocks/>
          </xdr:cNvSpPr>
        </xdr:nvSpPr>
        <xdr:spPr>
          <a:xfrm flipH="1">
            <a:off x="-60" y="-57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52"/>
          <xdr:cNvSpPr>
            <a:spLocks/>
          </xdr:cNvSpPr>
        </xdr:nvSpPr>
        <xdr:spPr>
          <a:xfrm>
            <a:off x="-74" y="-16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504825</xdr:colOff>
      <xdr:row>46</xdr:row>
      <xdr:rowOff>114300</xdr:rowOff>
    </xdr:from>
    <xdr:to>
      <xdr:col>83</xdr:col>
      <xdr:colOff>809625</xdr:colOff>
      <xdr:row>48</xdr:row>
      <xdr:rowOff>28575</xdr:rowOff>
    </xdr:to>
    <xdr:grpSp>
      <xdr:nvGrpSpPr>
        <xdr:cNvPr id="286" name="Group 753"/>
        <xdr:cNvGrpSpPr>
          <a:grpSpLocks/>
        </xdr:cNvGrpSpPr>
      </xdr:nvGrpSpPr>
      <xdr:grpSpPr>
        <a:xfrm>
          <a:off x="61483875" y="11277600"/>
          <a:ext cx="304800" cy="371475"/>
          <a:chOff x="-43" y="-5789"/>
          <a:chExt cx="28" cy="16224"/>
        </a:xfrm>
        <a:solidFill>
          <a:srgbClr val="FFFFFF"/>
        </a:solidFill>
      </xdr:grpSpPr>
      <xdr:sp>
        <xdr:nvSpPr>
          <xdr:cNvPr id="287" name="Line 754"/>
          <xdr:cNvSpPr>
            <a:spLocks/>
          </xdr:cNvSpPr>
        </xdr:nvSpPr>
        <xdr:spPr>
          <a:xfrm flipH="1">
            <a:off x="-29" y="-578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55"/>
          <xdr:cNvSpPr>
            <a:spLocks/>
          </xdr:cNvSpPr>
        </xdr:nvSpPr>
        <xdr:spPr>
          <a:xfrm>
            <a:off x="-43" y="-162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46</xdr:row>
      <xdr:rowOff>114300</xdr:rowOff>
    </xdr:from>
    <xdr:to>
      <xdr:col>83</xdr:col>
      <xdr:colOff>314325</xdr:colOff>
      <xdr:row>54</xdr:row>
      <xdr:rowOff>114300</xdr:rowOff>
    </xdr:to>
    <xdr:sp>
      <xdr:nvSpPr>
        <xdr:cNvPr id="289" name="Line 756"/>
        <xdr:cNvSpPr>
          <a:spLocks/>
        </xdr:cNvSpPr>
      </xdr:nvSpPr>
      <xdr:spPr>
        <a:xfrm flipH="1">
          <a:off x="55530750" y="11277600"/>
          <a:ext cx="57626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43</xdr:row>
      <xdr:rowOff>114300</xdr:rowOff>
    </xdr:from>
    <xdr:to>
      <xdr:col>86</xdr:col>
      <xdr:colOff>266700</xdr:colOff>
      <xdr:row>44</xdr:row>
      <xdr:rowOff>28575</xdr:rowOff>
    </xdr:to>
    <xdr:sp>
      <xdr:nvSpPr>
        <xdr:cNvPr id="290" name="Line 757"/>
        <xdr:cNvSpPr>
          <a:spLocks/>
        </xdr:cNvSpPr>
      </xdr:nvSpPr>
      <xdr:spPr>
        <a:xfrm flipH="1">
          <a:off x="62960250" y="10591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133350</xdr:colOff>
      <xdr:row>49</xdr:row>
      <xdr:rowOff>57150</xdr:rowOff>
    </xdr:from>
    <xdr:to>
      <xdr:col>78</xdr:col>
      <xdr:colOff>352425</xdr:colOff>
      <xdr:row>51</xdr:row>
      <xdr:rowOff>57150</xdr:rowOff>
    </xdr:to>
    <xdr:grpSp>
      <xdr:nvGrpSpPr>
        <xdr:cNvPr id="291" name="Group 775"/>
        <xdr:cNvGrpSpPr>
          <a:grpSpLocks/>
        </xdr:cNvGrpSpPr>
      </xdr:nvGrpSpPr>
      <xdr:grpSpPr>
        <a:xfrm>
          <a:off x="57626250" y="11906250"/>
          <a:ext cx="219075" cy="457200"/>
          <a:chOff x="-35" y="-8333"/>
          <a:chExt cx="20" cy="19969"/>
        </a:xfrm>
        <a:solidFill>
          <a:srgbClr val="FFFFFF"/>
        </a:solidFill>
      </xdr:grpSpPr>
      <xdr:sp>
        <xdr:nvSpPr>
          <xdr:cNvPr id="292" name="Line 776"/>
          <xdr:cNvSpPr>
            <a:spLocks/>
          </xdr:cNvSpPr>
        </xdr:nvSpPr>
        <xdr:spPr>
          <a:xfrm flipV="1">
            <a:off x="-25" y="4981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777"/>
          <xdr:cNvSpPr>
            <a:spLocks/>
          </xdr:cNvSpPr>
        </xdr:nvSpPr>
        <xdr:spPr>
          <a:xfrm flipV="1">
            <a:off x="-35" y="-8333"/>
            <a:ext cx="2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778"/>
          <xdr:cNvSpPr>
            <a:spLocks/>
          </xdr:cNvSpPr>
        </xdr:nvSpPr>
        <xdr:spPr>
          <a:xfrm>
            <a:off x="-29" y="1163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kreslení 12043"/>
          <xdr:cNvSpPr>
            <a:spLocks/>
          </xdr:cNvSpPr>
        </xdr:nvSpPr>
        <xdr:spPr>
          <a:xfrm>
            <a:off x="-31" y="-7499"/>
            <a:ext cx="13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371475</xdr:colOff>
      <xdr:row>50</xdr:row>
      <xdr:rowOff>9525</xdr:rowOff>
    </xdr:from>
    <xdr:to>
      <xdr:col>33</xdr:col>
      <xdr:colOff>590550</xdr:colOff>
      <xdr:row>52</xdr:row>
      <xdr:rowOff>0</xdr:rowOff>
    </xdr:to>
    <xdr:grpSp>
      <xdr:nvGrpSpPr>
        <xdr:cNvPr id="296" name="Group 780"/>
        <xdr:cNvGrpSpPr>
          <a:grpSpLocks/>
        </xdr:cNvGrpSpPr>
      </xdr:nvGrpSpPr>
      <xdr:grpSpPr>
        <a:xfrm>
          <a:off x="24203025" y="12087225"/>
          <a:ext cx="219075" cy="447675"/>
          <a:chOff x="-55" y="-3875"/>
          <a:chExt cx="20" cy="24112"/>
        </a:xfrm>
        <a:solidFill>
          <a:srgbClr val="FFFFFF"/>
        </a:solidFill>
      </xdr:grpSpPr>
      <xdr:sp>
        <xdr:nvSpPr>
          <xdr:cNvPr id="297" name="Line 781"/>
          <xdr:cNvSpPr>
            <a:spLocks/>
          </xdr:cNvSpPr>
        </xdr:nvSpPr>
        <xdr:spPr>
          <a:xfrm flipV="1">
            <a:off x="-44" y="12027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782"/>
          <xdr:cNvSpPr>
            <a:spLocks/>
          </xdr:cNvSpPr>
        </xdr:nvSpPr>
        <xdr:spPr>
          <a:xfrm flipV="1">
            <a:off x="-55" y="-3875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783"/>
          <xdr:cNvSpPr>
            <a:spLocks/>
          </xdr:cNvSpPr>
        </xdr:nvSpPr>
        <xdr:spPr>
          <a:xfrm>
            <a:off x="-49" y="2023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kreslení 12048"/>
          <xdr:cNvSpPr>
            <a:spLocks/>
          </xdr:cNvSpPr>
        </xdr:nvSpPr>
        <xdr:spPr>
          <a:xfrm>
            <a:off x="-50" y="-3363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542925</xdr:colOff>
      <xdr:row>46</xdr:row>
      <xdr:rowOff>47625</xdr:rowOff>
    </xdr:from>
    <xdr:to>
      <xdr:col>21</xdr:col>
      <xdr:colOff>904875</xdr:colOff>
      <xdr:row>46</xdr:row>
      <xdr:rowOff>171450</xdr:rowOff>
    </xdr:to>
    <xdr:sp>
      <xdr:nvSpPr>
        <xdr:cNvPr id="301" name="kreslení 16"/>
        <xdr:cNvSpPr>
          <a:spLocks/>
        </xdr:cNvSpPr>
      </xdr:nvSpPr>
      <xdr:spPr>
        <a:xfrm>
          <a:off x="15459075" y="112109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295275</xdr:colOff>
      <xdr:row>22</xdr:row>
      <xdr:rowOff>57150</xdr:rowOff>
    </xdr:from>
    <xdr:to>
      <xdr:col>39</xdr:col>
      <xdr:colOff>657225</xdr:colOff>
      <xdr:row>22</xdr:row>
      <xdr:rowOff>180975</xdr:rowOff>
    </xdr:to>
    <xdr:sp>
      <xdr:nvSpPr>
        <xdr:cNvPr id="302" name="kreslení 12"/>
        <xdr:cNvSpPr>
          <a:spLocks/>
        </xdr:cNvSpPr>
      </xdr:nvSpPr>
      <xdr:spPr>
        <a:xfrm>
          <a:off x="28584525" y="57340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57150</xdr:colOff>
      <xdr:row>23</xdr:row>
      <xdr:rowOff>57150</xdr:rowOff>
    </xdr:from>
    <xdr:to>
      <xdr:col>80</xdr:col>
      <xdr:colOff>409575</xdr:colOff>
      <xdr:row>23</xdr:row>
      <xdr:rowOff>180975</xdr:rowOff>
    </xdr:to>
    <xdr:sp>
      <xdr:nvSpPr>
        <xdr:cNvPr id="303" name="kreslení 12"/>
        <xdr:cNvSpPr>
          <a:spLocks/>
        </xdr:cNvSpPr>
      </xdr:nvSpPr>
      <xdr:spPr>
        <a:xfrm>
          <a:off x="59035950" y="5962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57150</xdr:colOff>
      <xdr:row>48</xdr:row>
      <xdr:rowOff>47625</xdr:rowOff>
    </xdr:from>
    <xdr:to>
      <xdr:col>82</xdr:col>
      <xdr:colOff>409575</xdr:colOff>
      <xdr:row>48</xdr:row>
      <xdr:rowOff>171450</xdr:rowOff>
    </xdr:to>
    <xdr:sp>
      <xdr:nvSpPr>
        <xdr:cNvPr id="304" name="kreslení 417"/>
        <xdr:cNvSpPr>
          <a:spLocks/>
        </xdr:cNvSpPr>
      </xdr:nvSpPr>
      <xdr:spPr>
        <a:xfrm>
          <a:off x="60521850" y="11668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352425</xdr:colOff>
      <xdr:row>33</xdr:row>
      <xdr:rowOff>114300</xdr:rowOff>
    </xdr:from>
    <xdr:ext cx="285750" cy="228600"/>
    <xdr:sp>
      <xdr:nvSpPr>
        <xdr:cNvPr id="305" name="text 12053"/>
        <xdr:cNvSpPr txBox="1">
          <a:spLocks noChangeArrowheads="1"/>
        </xdr:cNvSpPr>
      </xdr:nvSpPr>
      <xdr:spPr>
        <a:xfrm>
          <a:off x="10810875" y="83058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123825</xdr:colOff>
      <xdr:row>45</xdr:row>
      <xdr:rowOff>0</xdr:rowOff>
    </xdr:from>
    <xdr:ext cx="285750" cy="228600"/>
    <xdr:sp>
      <xdr:nvSpPr>
        <xdr:cNvPr id="306" name="text 12054"/>
        <xdr:cNvSpPr txBox="1">
          <a:spLocks noChangeArrowheads="1"/>
        </xdr:cNvSpPr>
      </xdr:nvSpPr>
      <xdr:spPr>
        <a:xfrm>
          <a:off x="23441025" y="109347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35</xdr:col>
      <xdr:colOff>685800</xdr:colOff>
      <xdr:row>44</xdr:row>
      <xdr:rowOff>0</xdr:rowOff>
    </xdr:from>
    <xdr:ext cx="285750" cy="228600"/>
    <xdr:sp>
      <xdr:nvSpPr>
        <xdr:cNvPr id="307" name="text 12055"/>
        <xdr:cNvSpPr txBox="1">
          <a:spLocks noChangeArrowheads="1"/>
        </xdr:cNvSpPr>
      </xdr:nvSpPr>
      <xdr:spPr>
        <a:xfrm>
          <a:off x="26003250" y="107061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285750" cy="228600"/>
    <xdr:sp>
      <xdr:nvSpPr>
        <xdr:cNvPr id="308" name="text 12056"/>
        <xdr:cNvSpPr txBox="1">
          <a:spLocks noChangeArrowheads="1"/>
        </xdr:cNvSpPr>
      </xdr:nvSpPr>
      <xdr:spPr>
        <a:xfrm>
          <a:off x="32232600" y="65913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123825</xdr:colOff>
      <xdr:row>33</xdr:row>
      <xdr:rowOff>114300</xdr:rowOff>
    </xdr:from>
    <xdr:ext cx="285750" cy="228600"/>
    <xdr:sp>
      <xdr:nvSpPr>
        <xdr:cNvPr id="309" name="text 12057"/>
        <xdr:cNvSpPr txBox="1">
          <a:spLocks noChangeArrowheads="1"/>
        </xdr:cNvSpPr>
      </xdr:nvSpPr>
      <xdr:spPr>
        <a:xfrm>
          <a:off x="23441025" y="83058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28</xdr:col>
      <xdr:colOff>123825</xdr:colOff>
      <xdr:row>36</xdr:row>
      <xdr:rowOff>114300</xdr:rowOff>
    </xdr:from>
    <xdr:ext cx="285750" cy="228600"/>
    <xdr:sp>
      <xdr:nvSpPr>
        <xdr:cNvPr id="310" name="text 12058"/>
        <xdr:cNvSpPr txBox="1">
          <a:spLocks noChangeArrowheads="1"/>
        </xdr:cNvSpPr>
      </xdr:nvSpPr>
      <xdr:spPr>
        <a:xfrm>
          <a:off x="20469225" y="89916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19</xdr:col>
      <xdr:colOff>352425</xdr:colOff>
      <xdr:row>36</xdr:row>
      <xdr:rowOff>114300</xdr:rowOff>
    </xdr:from>
    <xdr:ext cx="285750" cy="228600"/>
    <xdr:sp>
      <xdr:nvSpPr>
        <xdr:cNvPr id="311" name="text 12059"/>
        <xdr:cNvSpPr txBox="1">
          <a:spLocks noChangeArrowheads="1"/>
        </xdr:cNvSpPr>
      </xdr:nvSpPr>
      <xdr:spPr>
        <a:xfrm>
          <a:off x="13782675" y="89916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</xdr:col>
      <xdr:colOff>352425</xdr:colOff>
      <xdr:row>39</xdr:row>
      <xdr:rowOff>114300</xdr:rowOff>
    </xdr:from>
    <xdr:ext cx="285750" cy="228600"/>
    <xdr:sp>
      <xdr:nvSpPr>
        <xdr:cNvPr id="312" name="text 12060"/>
        <xdr:cNvSpPr txBox="1">
          <a:spLocks noChangeArrowheads="1"/>
        </xdr:cNvSpPr>
      </xdr:nvSpPr>
      <xdr:spPr>
        <a:xfrm>
          <a:off x="15268575" y="96774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26</xdr:col>
      <xdr:colOff>123825</xdr:colOff>
      <xdr:row>39</xdr:row>
      <xdr:rowOff>114300</xdr:rowOff>
    </xdr:from>
    <xdr:ext cx="285750" cy="228600"/>
    <xdr:sp>
      <xdr:nvSpPr>
        <xdr:cNvPr id="313" name="text 12061"/>
        <xdr:cNvSpPr txBox="1">
          <a:spLocks noChangeArrowheads="1"/>
        </xdr:cNvSpPr>
      </xdr:nvSpPr>
      <xdr:spPr>
        <a:xfrm>
          <a:off x="18983325" y="96774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4</xdr:col>
      <xdr:colOff>47625</xdr:colOff>
      <xdr:row>31</xdr:row>
      <xdr:rowOff>57150</xdr:rowOff>
    </xdr:from>
    <xdr:to>
      <xdr:col>5</xdr:col>
      <xdr:colOff>457200</xdr:colOff>
      <xdr:row>31</xdr:row>
      <xdr:rowOff>171450</xdr:rowOff>
    </xdr:to>
    <xdr:grpSp>
      <xdr:nvGrpSpPr>
        <xdr:cNvPr id="314" name="Group 798"/>
        <xdr:cNvGrpSpPr>
          <a:grpSpLocks/>
        </xdr:cNvGrpSpPr>
      </xdr:nvGrpSpPr>
      <xdr:grpSpPr>
        <a:xfrm>
          <a:off x="2562225" y="7791450"/>
          <a:ext cx="923925" cy="114300"/>
          <a:chOff x="-9597" y="-18"/>
          <a:chExt cx="19125" cy="12"/>
        </a:xfrm>
        <a:solidFill>
          <a:srgbClr val="FFFFFF"/>
        </a:solidFill>
      </xdr:grpSpPr>
      <xdr:sp>
        <xdr:nvSpPr>
          <xdr:cNvPr id="315" name="text 1492"/>
          <xdr:cNvSpPr txBox="1">
            <a:spLocks noChangeArrowheads="1"/>
          </xdr:cNvSpPr>
        </xdr:nvSpPr>
        <xdr:spPr>
          <a:xfrm>
            <a:off x="-5997" y="-18"/>
            <a:ext cx="337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6" name="Line 800"/>
          <xdr:cNvSpPr>
            <a:spLocks/>
          </xdr:cNvSpPr>
        </xdr:nvSpPr>
        <xdr:spPr>
          <a:xfrm>
            <a:off x="-8923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01"/>
          <xdr:cNvSpPr>
            <a:spLocks/>
          </xdr:cNvSpPr>
        </xdr:nvSpPr>
        <xdr:spPr>
          <a:xfrm>
            <a:off x="-374" y="-18"/>
            <a:ext cx="24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02"/>
          <xdr:cNvSpPr>
            <a:spLocks/>
          </xdr:cNvSpPr>
        </xdr:nvSpPr>
        <xdr:spPr>
          <a:xfrm>
            <a:off x="705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03"/>
          <xdr:cNvSpPr>
            <a:spLocks/>
          </xdr:cNvSpPr>
        </xdr:nvSpPr>
        <xdr:spPr>
          <a:xfrm>
            <a:off x="4579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04"/>
          <xdr:cNvSpPr>
            <a:spLocks/>
          </xdr:cNvSpPr>
        </xdr:nvSpPr>
        <xdr:spPr>
          <a:xfrm>
            <a:off x="2103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05"/>
          <xdr:cNvSpPr>
            <a:spLocks/>
          </xdr:cNvSpPr>
        </xdr:nvSpPr>
        <xdr:spPr>
          <a:xfrm>
            <a:off x="-262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06"/>
          <xdr:cNvSpPr>
            <a:spLocks/>
          </xdr:cNvSpPr>
        </xdr:nvSpPr>
        <xdr:spPr>
          <a:xfrm>
            <a:off x="-9597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36</xdr:row>
      <xdr:rowOff>57150</xdr:rowOff>
    </xdr:from>
    <xdr:to>
      <xdr:col>5</xdr:col>
      <xdr:colOff>457200</xdr:colOff>
      <xdr:row>36</xdr:row>
      <xdr:rowOff>171450</xdr:rowOff>
    </xdr:to>
    <xdr:grpSp>
      <xdr:nvGrpSpPr>
        <xdr:cNvPr id="323" name="Group 807"/>
        <xdr:cNvGrpSpPr>
          <a:grpSpLocks/>
        </xdr:cNvGrpSpPr>
      </xdr:nvGrpSpPr>
      <xdr:grpSpPr>
        <a:xfrm>
          <a:off x="2562225" y="8934450"/>
          <a:ext cx="923925" cy="114300"/>
          <a:chOff x="-9597" y="-18"/>
          <a:chExt cx="19125" cy="12"/>
        </a:xfrm>
        <a:solidFill>
          <a:srgbClr val="FFFFFF"/>
        </a:solidFill>
      </xdr:grpSpPr>
      <xdr:sp>
        <xdr:nvSpPr>
          <xdr:cNvPr id="324" name="text 1492"/>
          <xdr:cNvSpPr txBox="1">
            <a:spLocks noChangeArrowheads="1"/>
          </xdr:cNvSpPr>
        </xdr:nvSpPr>
        <xdr:spPr>
          <a:xfrm>
            <a:off x="-5997" y="-18"/>
            <a:ext cx="337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5" name="Line 809"/>
          <xdr:cNvSpPr>
            <a:spLocks/>
          </xdr:cNvSpPr>
        </xdr:nvSpPr>
        <xdr:spPr>
          <a:xfrm>
            <a:off x="-8923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10"/>
          <xdr:cNvSpPr>
            <a:spLocks/>
          </xdr:cNvSpPr>
        </xdr:nvSpPr>
        <xdr:spPr>
          <a:xfrm>
            <a:off x="-374" y="-18"/>
            <a:ext cx="247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11"/>
          <xdr:cNvSpPr>
            <a:spLocks/>
          </xdr:cNvSpPr>
        </xdr:nvSpPr>
        <xdr:spPr>
          <a:xfrm>
            <a:off x="705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12"/>
          <xdr:cNvSpPr>
            <a:spLocks/>
          </xdr:cNvSpPr>
        </xdr:nvSpPr>
        <xdr:spPr>
          <a:xfrm>
            <a:off x="4579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13"/>
          <xdr:cNvSpPr>
            <a:spLocks/>
          </xdr:cNvSpPr>
        </xdr:nvSpPr>
        <xdr:spPr>
          <a:xfrm>
            <a:off x="2103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814"/>
          <xdr:cNvSpPr>
            <a:spLocks/>
          </xdr:cNvSpPr>
        </xdr:nvSpPr>
        <xdr:spPr>
          <a:xfrm>
            <a:off x="-262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815"/>
          <xdr:cNvSpPr>
            <a:spLocks/>
          </xdr:cNvSpPr>
        </xdr:nvSpPr>
        <xdr:spPr>
          <a:xfrm>
            <a:off x="-9597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42</xdr:row>
      <xdr:rowOff>28575</xdr:rowOff>
    </xdr:from>
    <xdr:to>
      <xdr:col>6</xdr:col>
      <xdr:colOff>0</xdr:colOff>
      <xdr:row>42</xdr:row>
      <xdr:rowOff>133350</xdr:rowOff>
    </xdr:to>
    <xdr:grpSp>
      <xdr:nvGrpSpPr>
        <xdr:cNvPr id="332" name="Group 816"/>
        <xdr:cNvGrpSpPr>
          <a:grpSpLocks/>
        </xdr:cNvGrpSpPr>
      </xdr:nvGrpSpPr>
      <xdr:grpSpPr>
        <a:xfrm>
          <a:off x="3076575" y="10277475"/>
          <a:ext cx="923925" cy="104775"/>
          <a:chOff x="-18509" y="-21"/>
          <a:chExt cx="38675" cy="11"/>
        </a:xfrm>
        <a:solidFill>
          <a:srgbClr val="FFFFFF"/>
        </a:solidFill>
      </xdr:grpSpPr>
      <xdr:sp>
        <xdr:nvSpPr>
          <xdr:cNvPr id="333" name="text 1492"/>
          <xdr:cNvSpPr txBox="1">
            <a:spLocks noChangeArrowheads="1"/>
          </xdr:cNvSpPr>
        </xdr:nvSpPr>
        <xdr:spPr>
          <a:xfrm>
            <a:off x="-11228" y="-21"/>
            <a:ext cx="682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4" name="Line 818"/>
          <xdr:cNvSpPr>
            <a:spLocks/>
          </xdr:cNvSpPr>
        </xdr:nvSpPr>
        <xdr:spPr>
          <a:xfrm>
            <a:off x="-17146" y="-15"/>
            <a:ext cx="59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9"/>
          <xdr:cNvSpPr>
            <a:spLocks/>
          </xdr:cNvSpPr>
        </xdr:nvSpPr>
        <xdr:spPr>
          <a:xfrm>
            <a:off x="596" y="-21"/>
            <a:ext cx="500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20"/>
          <xdr:cNvSpPr>
            <a:spLocks/>
          </xdr:cNvSpPr>
        </xdr:nvSpPr>
        <xdr:spPr>
          <a:xfrm>
            <a:off x="15158" y="-21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21"/>
          <xdr:cNvSpPr>
            <a:spLocks/>
          </xdr:cNvSpPr>
        </xdr:nvSpPr>
        <xdr:spPr>
          <a:xfrm>
            <a:off x="10159" y="-21"/>
            <a:ext cx="50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22"/>
          <xdr:cNvSpPr>
            <a:spLocks/>
          </xdr:cNvSpPr>
        </xdr:nvSpPr>
        <xdr:spPr>
          <a:xfrm>
            <a:off x="5150" y="-21"/>
            <a:ext cx="50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23"/>
          <xdr:cNvSpPr>
            <a:spLocks/>
          </xdr:cNvSpPr>
        </xdr:nvSpPr>
        <xdr:spPr>
          <a:xfrm>
            <a:off x="-4402" y="-21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24"/>
          <xdr:cNvSpPr>
            <a:spLocks/>
          </xdr:cNvSpPr>
        </xdr:nvSpPr>
        <xdr:spPr>
          <a:xfrm>
            <a:off x="-18509" y="-20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47</xdr:row>
      <xdr:rowOff>0</xdr:rowOff>
    </xdr:from>
    <xdr:to>
      <xdr:col>6</xdr:col>
      <xdr:colOff>0</xdr:colOff>
      <xdr:row>47</xdr:row>
      <xdr:rowOff>104775</xdr:rowOff>
    </xdr:to>
    <xdr:grpSp>
      <xdr:nvGrpSpPr>
        <xdr:cNvPr id="341" name="Group 825"/>
        <xdr:cNvGrpSpPr>
          <a:grpSpLocks/>
        </xdr:cNvGrpSpPr>
      </xdr:nvGrpSpPr>
      <xdr:grpSpPr>
        <a:xfrm>
          <a:off x="3076575" y="11391900"/>
          <a:ext cx="923925" cy="104775"/>
          <a:chOff x="-18509" y="797"/>
          <a:chExt cx="38675" cy="9174"/>
        </a:xfrm>
        <a:solidFill>
          <a:srgbClr val="FFFFFF"/>
        </a:solidFill>
      </xdr:grpSpPr>
      <xdr:sp>
        <xdr:nvSpPr>
          <xdr:cNvPr id="342" name="text 1492"/>
          <xdr:cNvSpPr txBox="1">
            <a:spLocks noChangeArrowheads="1"/>
          </xdr:cNvSpPr>
        </xdr:nvSpPr>
        <xdr:spPr>
          <a:xfrm>
            <a:off x="-11228" y="797"/>
            <a:ext cx="6826" cy="91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3" name="Line 827"/>
          <xdr:cNvSpPr>
            <a:spLocks/>
          </xdr:cNvSpPr>
        </xdr:nvSpPr>
        <xdr:spPr>
          <a:xfrm>
            <a:off x="-17146" y="5801"/>
            <a:ext cx="59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28"/>
          <xdr:cNvSpPr>
            <a:spLocks/>
          </xdr:cNvSpPr>
        </xdr:nvSpPr>
        <xdr:spPr>
          <a:xfrm>
            <a:off x="596" y="797"/>
            <a:ext cx="5008" cy="91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9"/>
          <xdr:cNvSpPr>
            <a:spLocks/>
          </xdr:cNvSpPr>
        </xdr:nvSpPr>
        <xdr:spPr>
          <a:xfrm>
            <a:off x="15158" y="797"/>
            <a:ext cx="5008" cy="91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30"/>
          <xdr:cNvSpPr>
            <a:spLocks/>
          </xdr:cNvSpPr>
        </xdr:nvSpPr>
        <xdr:spPr>
          <a:xfrm>
            <a:off x="10159" y="797"/>
            <a:ext cx="5008" cy="917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31"/>
          <xdr:cNvSpPr>
            <a:spLocks/>
          </xdr:cNvSpPr>
        </xdr:nvSpPr>
        <xdr:spPr>
          <a:xfrm>
            <a:off x="5150" y="797"/>
            <a:ext cx="5008" cy="917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32"/>
          <xdr:cNvSpPr>
            <a:spLocks/>
          </xdr:cNvSpPr>
        </xdr:nvSpPr>
        <xdr:spPr>
          <a:xfrm>
            <a:off x="-4402" y="797"/>
            <a:ext cx="5008" cy="91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33"/>
          <xdr:cNvSpPr>
            <a:spLocks/>
          </xdr:cNvSpPr>
        </xdr:nvSpPr>
        <xdr:spPr>
          <a:xfrm>
            <a:off x="-18509" y="1632"/>
            <a:ext cx="136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36</xdr:row>
      <xdr:rowOff>57150</xdr:rowOff>
    </xdr:from>
    <xdr:to>
      <xdr:col>6</xdr:col>
      <xdr:colOff>485775</xdr:colOff>
      <xdr:row>36</xdr:row>
      <xdr:rowOff>161925</xdr:rowOff>
    </xdr:to>
    <xdr:grpSp>
      <xdr:nvGrpSpPr>
        <xdr:cNvPr id="350" name="Group 834"/>
        <xdr:cNvGrpSpPr>
          <a:grpSpLocks/>
        </xdr:cNvGrpSpPr>
      </xdr:nvGrpSpPr>
      <xdr:grpSpPr>
        <a:xfrm>
          <a:off x="4067175" y="89344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51" name="Oval 835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836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37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38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0</xdr:colOff>
      <xdr:row>41</xdr:row>
      <xdr:rowOff>57150</xdr:rowOff>
    </xdr:from>
    <xdr:to>
      <xdr:col>7</xdr:col>
      <xdr:colOff>419100</xdr:colOff>
      <xdr:row>41</xdr:row>
      <xdr:rowOff>161925</xdr:rowOff>
    </xdr:to>
    <xdr:grpSp>
      <xdr:nvGrpSpPr>
        <xdr:cNvPr id="355" name="Group 839"/>
        <xdr:cNvGrpSpPr>
          <a:grpSpLocks/>
        </xdr:cNvGrpSpPr>
      </xdr:nvGrpSpPr>
      <xdr:grpSpPr>
        <a:xfrm>
          <a:off x="4514850" y="10077450"/>
          <a:ext cx="419100" cy="104775"/>
          <a:chOff x="116" y="-18"/>
          <a:chExt cx="8550" cy="11"/>
        </a:xfrm>
        <a:solidFill>
          <a:srgbClr val="FFFFFF"/>
        </a:solidFill>
      </xdr:grpSpPr>
      <xdr:sp>
        <xdr:nvSpPr>
          <xdr:cNvPr id="356" name="Oval 840"/>
          <xdr:cNvSpPr>
            <a:spLocks/>
          </xdr:cNvSpPr>
        </xdr:nvSpPr>
        <xdr:spPr>
          <a:xfrm>
            <a:off x="116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841"/>
          <xdr:cNvSpPr>
            <a:spLocks/>
          </xdr:cNvSpPr>
        </xdr:nvSpPr>
        <xdr:spPr>
          <a:xfrm>
            <a:off x="5066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42"/>
          <xdr:cNvSpPr>
            <a:spLocks/>
          </xdr:cNvSpPr>
        </xdr:nvSpPr>
        <xdr:spPr>
          <a:xfrm>
            <a:off x="2591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43"/>
          <xdr:cNvSpPr>
            <a:spLocks/>
          </xdr:cNvSpPr>
        </xdr:nvSpPr>
        <xdr:spPr>
          <a:xfrm>
            <a:off x="7991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0</xdr:colOff>
      <xdr:row>46</xdr:row>
      <xdr:rowOff>57150</xdr:rowOff>
    </xdr:from>
    <xdr:to>
      <xdr:col>7</xdr:col>
      <xdr:colOff>419100</xdr:colOff>
      <xdr:row>46</xdr:row>
      <xdr:rowOff>161925</xdr:rowOff>
    </xdr:to>
    <xdr:grpSp>
      <xdr:nvGrpSpPr>
        <xdr:cNvPr id="360" name="Group 844"/>
        <xdr:cNvGrpSpPr>
          <a:grpSpLocks/>
        </xdr:cNvGrpSpPr>
      </xdr:nvGrpSpPr>
      <xdr:grpSpPr>
        <a:xfrm>
          <a:off x="4514850" y="11220450"/>
          <a:ext cx="419100" cy="104775"/>
          <a:chOff x="116" y="-18"/>
          <a:chExt cx="8550" cy="11"/>
        </a:xfrm>
        <a:solidFill>
          <a:srgbClr val="FFFFFF"/>
        </a:solidFill>
      </xdr:grpSpPr>
      <xdr:sp>
        <xdr:nvSpPr>
          <xdr:cNvPr id="361" name="Oval 845"/>
          <xdr:cNvSpPr>
            <a:spLocks/>
          </xdr:cNvSpPr>
        </xdr:nvSpPr>
        <xdr:spPr>
          <a:xfrm>
            <a:off x="116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846"/>
          <xdr:cNvSpPr>
            <a:spLocks/>
          </xdr:cNvSpPr>
        </xdr:nvSpPr>
        <xdr:spPr>
          <a:xfrm>
            <a:off x="5066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47"/>
          <xdr:cNvSpPr>
            <a:spLocks/>
          </xdr:cNvSpPr>
        </xdr:nvSpPr>
        <xdr:spPr>
          <a:xfrm>
            <a:off x="2591" y="-1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48"/>
          <xdr:cNvSpPr>
            <a:spLocks/>
          </xdr:cNvSpPr>
        </xdr:nvSpPr>
        <xdr:spPr>
          <a:xfrm>
            <a:off x="7991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31</xdr:row>
      <xdr:rowOff>57150</xdr:rowOff>
    </xdr:from>
    <xdr:to>
      <xdr:col>6</xdr:col>
      <xdr:colOff>485775</xdr:colOff>
      <xdr:row>31</xdr:row>
      <xdr:rowOff>161925</xdr:rowOff>
    </xdr:to>
    <xdr:grpSp>
      <xdr:nvGrpSpPr>
        <xdr:cNvPr id="365" name="Group 849"/>
        <xdr:cNvGrpSpPr>
          <a:grpSpLocks/>
        </xdr:cNvGrpSpPr>
      </xdr:nvGrpSpPr>
      <xdr:grpSpPr>
        <a:xfrm>
          <a:off x="4067175" y="77914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366" name="Oval 850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851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5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853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33</xdr:row>
      <xdr:rowOff>57150</xdr:rowOff>
    </xdr:from>
    <xdr:to>
      <xdr:col>13</xdr:col>
      <xdr:colOff>304800</xdr:colOff>
      <xdr:row>33</xdr:row>
      <xdr:rowOff>161925</xdr:rowOff>
    </xdr:to>
    <xdr:grpSp>
      <xdr:nvGrpSpPr>
        <xdr:cNvPr id="370" name="Group 854"/>
        <xdr:cNvGrpSpPr>
          <a:grpSpLocks/>
        </xdr:cNvGrpSpPr>
      </xdr:nvGrpSpPr>
      <xdr:grpSpPr>
        <a:xfrm>
          <a:off x="9001125" y="8248650"/>
          <a:ext cx="276225" cy="104775"/>
          <a:chOff x="-12748" y="-18"/>
          <a:chExt cx="9425" cy="11"/>
        </a:xfrm>
        <a:solidFill>
          <a:srgbClr val="FFFFFF"/>
        </a:solidFill>
      </xdr:grpSpPr>
      <xdr:sp>
        <xdr:nvSpPr>
          <xdr:cNvPr id="371" name="Oval 855"/>
          <xdr:cNvSpPr>
            <a:spLocks/>
          </xdr:cNvSpPr>
        </xdr:nvSpPr>
        <xdr:spPr>
          <a:xfrm>
            <a:off x="-11617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56"/>
          <xdr:cNvSpPr>
            <a:spLocks/>
          </xdr:cNvSpPr>
        </xdr:nvSpPr>
        <xdr:spPr>
          <a:xfrm>
            <a:off x="-7470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857"/>
          <xdr:cNvSpPr>
            <a:spLocks/>
          </xdr:cNvSpPr>
        </xdr:nvSpPr>
        <xdr:spPr>
          <a:xfrm>
            <a:off x="-12748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</xdr:colOff>
      <xdr:row>36</xdr:row>
      <xdr:rowOff>57150</xdr:rowOff>
    </xdr:from>
    <xdr:to>
      <xdr:col>14</xdr:col>
      <xdr:colOff>304800</xdr:colOff>
      <xdr:row>36</xdr:row>
      <xdr:rowOff>161925</xdr:rowOff>
    </xdr:to>
    <xdr:grpSp>
      <xdr:nvGrpSpPr>
        <xdr:cNvPr id="374" name="Group 858"/>
        <xdr:cNvGrpSpPr>
          <a:grpSpLocks/>
        </xdr:cNvGrpSpPr>
      </xdr:nvGrpSpPr>
      <xdr:grpSpPr>
        <a:xfrm>
          <a:off x="9972675" y="89344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375" name="Oval 859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60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861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28575</xdr:colOff>
      <xdr:row>39</xdr:row>
      <xdr:rowOff>57150</xdr:rowOff>
    </xdr:from>
    <xdr:to>
      <xdr:col>18</xdr:col>
      <xdr:colOff>304800</xdr:colOff>
      <xdr:row>39</xdr:row>
      <xdr:rowOff>161925</xdr:rowOff>
    </xdr:to>
    <xdr:grpSp>
      <xdr:nvGrpSpPr>
        <xdr:cNvPr id="378" name="Group 862"/>
        <xdr:cNvGrpSpPr>
          <a:grpSpLocks/>
        </xdr:cNvGrpSpPr>
      </xdr:nvGrpSpPr>
      <xdr:grpSpPr>
        <a:xfrm>
          <a:off x="12944475" y="96202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379" name="Oval 86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64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865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42</xdr:row>
      <xdr:rowOff>57150</xdr:rowOff>
    </xdr:from>
    <xdr:to>
      <xdr:col>19</xdr:col>
      <xdr:colOff>323850</xdr:colOff>
      <xdr:row>42</xdr:row>
      <xdr:rowOff>161925</xdr:rowOff>
    </xdr:to>
    <xdr:grpSp>
      <xdr:nvGrpSpPr>
        <xdr:cNvPr id="382" name="Group 866"/>
        <xdr:cNvGrpSpPr>
          <a:grpSpLocks/>
        </xdr:cNvGrpSpPr>
      </xdr:nvGrpSpPr>
      <xdr:grpSpPr>
        <a:xfrm>
          <a:off x="13477875" y="10306050"/>
          <a:ext cx="276225" cy="104775"/>
          <a:chOff x="-18076" y="-18"/>
          <a:chExt cx="11375" cy="11"/>
        </a:xfrm>
        <a:solidFill>
          <a:srgbClr val="FFFFFF"/>
        </a:solidFill>
      </xdr:grpSpPr>
      <xdr:sp>
        <xdr:nvSpPr>
          <xdr:cNvPr id="383" name="Oval 867"/>
          <xdr:cNvSpPr>
            <a:spLocks/>
          </xdr:cNvSpPr>
        </xdr:nvSpPr>
        <xdr:spPr>
          <a:xfrm>
            <a:off x="-16711" y="-18"/>
            <a:ext cx="500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68"/>
          <xdr:cNvSpPr>
            <a:spLocks/>
          </xdr:cNvSpPr>
        </xdr:nvSpPr>
        <xdr:spPr>
          <a:xfrm>
            <a:off x="-11706" y="-18"/>
            <a:ext cx="500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69"/>
          <xdr:cNvSpPr>
            <a:spLocks/>
          </xdr:cNvSpPr>
        </xdr:nvSpPr>
        <xdr:spPr>
          <a:xfrm>
            <a:off x="-18076" y="-18"/>
            <a:ext cx="136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666750</xdr:colOff>
      <xdr:row>31</xdr:row>
      <xdr:rowOff>57150</xdr:rowOff>
    </xdr:from>
    <xdr:to>
      <xdr:col>17</xdr:col>
      <xdr:colOff>942975</xdr:colOff>
      <xdr:row>31</xdr:row>
      <xdr:rowOff>161925</xdr:rowOff>
    </xdr:to>
    <xdr:grpSp>
      <xdr:nvGrpSpPr>
        <xdr:cNvPr id="386" name="Group 870"/>
        <xdr:cNvGrpSpPr>
          <a:grpSpLocks/>
        </xdr:cNvGrpSpPr>
      </xdr:nvGrpSpPr>
      <xdr:grpSpPr>
        <a:xfrm>
          <a:off x="12611100" y="77914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387" name="Oval 871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72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873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209550</xdr:colOff>
      <xdr:row>34</xdr:row>
      <xdr:rowOff>57150</xdr:rowOff>
    </xdr:from>
    <xdr:to>
      <xdr:col>20</xdr:col>
      <xdr:colOff>485775</xdr:colOff>
      <xdr:row>34</xdr:row>
      <xdr:rowOff>161925</xdr:rowOff>
    </xdr:to>
    <xdr:grpSp>
      <xdr:nvGrpSpPr>
        <xdr:cNvPr id="390" name="Group 874"/>
        <xdr:cNvGrpSpPr>
          <a:grpSpLocks/>
        </xdr:cNvGrpSpPr>
      </xdr:nvGrpSpPr>
      <xdr:grpSpPr>
        <a:xfrm>
          <a:off x="14611350" y="847725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391" name="Oval 875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76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877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</xdr:colOff>
      <xdr:row>51</xdr:row>
      <xdr:rowOff>57150</xdr:rowOff>
    </xdr:from>
    <xdr:to>
      <xdr:col>20</xdr:col>
      <xdr:colOff>447675</xdr:colOff>
      <xdr:row>51</xdr:row>
      <xdr:rowOff>161925</xdr:rowOff>
    </xdr:to>
    <xdr:grpSp>
      <xdr:nvGrpSpPr>
        <xdr:cNvPr id="394" name="Group 878"/>
        <xdr:cNvGrpSpPr>
          <a:grpSpLocks/>
        </xdr:cNvGrpSpPr>
      </xdr:nvGrpSpPr>
      <xdr:grpSpPr>
        <a:xfrm>
          <a:off x="14430375" y="123634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395" name="Line 879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80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81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882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523875</xdr:colOff>
      <xdr:row>47</xdr:row>
      <xdr:rowOff>57150</xdr:rowOff>
    </xdr:from>
    <xdr:to>
      <xdr:col>31</xdr:col>
      <xdr:colOff>942975</xdr:colOff>
      <xdr:row>47</xdr:row>
      <xdr:rowOff>161925</xdr:rowOff>
    </xdr:to>
    <xdr:grpSp>
      <xdr:nvGrpSpPr>
        <xdr:cNvPr id="399" name="Group 883"/>
        <xdr:cNvGrpSpPr>
          <a:grpSpLocks/>
        </xdr:cNvGrpSpPr>
      </xdr:nvGrpSpPr>
      <xdr:grpSpPr>
        <a:xfrm>
          <a:off x="22869525" y="114490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400" name="Line 884"/>
          <xdr:cNvSpPr>
            <a:spLocks/>
          </xdr:cNvSpPr>
        </xdr:nvSpPr>
        <xdr:spPr>
          <a:xfrm>
            <a:off x="-38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85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86"/>
          <xdr:cNvSpPr>
            <a:spLocks/>
          </xdr:cNvSpPr>
        </xdr:nvSpPr>
        <xdr:spPr>
          <a:xfrm>
            <a:off x="-1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87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523875</xdr:colOff>
      <xdr:row>45</xdr:row>
      <xdr:rowOff>57150</xdr:rowOff>
    </xdr:from>
    <xdr:to>
      <xdr:col>25</xdr:col>
      <xdr:colOff>942975</xdr:colOff>
      <xdr:row>45</xdr:row>
      <xdr:rowOff>161925</xdr:rowOff>
    </xdr:to>
    <xdr:grpSp>
      <xdr:nvGrpSpPr>
        <xdr:cNvPr id="404" name="Group 888"/>
        <xdr:cNvGrpSpPr>
          <a:grpSpLocks/>
        </xdr:cNvGrpSpPr>
      </xdr:nvGrpSpPr>
      <xdr:grpSpPr>
        <a:xfrm>
          <a:off x="18411825" y="109918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405" name="Oval 889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890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91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92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45</xdr:row>
      <xdr:rowOff>57150</xdr:rowOff>
    </xdr:from>
    <xdr:to>
      <xdr:col>22</xdr:col>
      <xdr:colOff>485775</xdr:colOff>
      <xdr:row>45</xdr:row>
      <xdr:rowOff>161925</xdr:rowOff>
    </xdr:to>
    <xdr:grpSp>
      <xdr:nvGrpSpPr>
        <xdr:cNvPr id="409" name="Group 893"/>
        <xdr:cNvGrpSpPr>
          <a:grpSpLocks/>
        </xdr:cNvGrpSpPr>
      </xdr:nvGrpSpPr>
      <xdr:grpSpPr>
        <a:xfrm>
          <a:off x="15954375" y="10991850"/>
          <a:ext cx="419100" cy="104775"/>
          <a:chOff x="-41" y="-18"/>
          <a:chExt cx="38" cy="11"/>
        </a:xfrm>
        <a:solidFill>
          <a:srgbClr val="FFFFFF"/>
        </a:solidFill>
      </xdr:grpSpPr>
      <xdr:sp>
        <xdr:nvSpPr>
          <xdr:cNvPr id="410" name="Oval 894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895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896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897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47625</xdr:colOff>
      <xdr:row>24</xdr:row>
      <xdr:rowOff>57150</xdr:rowOff>
    </xdr:from>
    <xdr:to>
      <xdr:col>39</xdr:col>
      <xdr:colOff>466725</xdr:colOff>
      <xdr:row>24</xdr:row>
      <xdr:rowOff>161925</xdr:rowOff>
    </xdr:to>
    <xdr:grpSp>
      <xdr:nvGrpSpPr>
        <xdr:cNvPr id="414" name="Group 899"/>
        <xdr:cNvGrpSpPr>
          <a:grpSpLocks/>
        </xdr:cNvGrpSpPr>
      </xdr:nvGrpSpPr>
      <xdr:grpSpPr>
        <a:xfrm>
          <a:off x="28336875" y="6191250"/>
          <a:ext cx="419100" cy="104775"/>
          <a:chOff x="-17458" y="-18"/>
          <a:chExt cx="17290" cy="11"/>
        </a:xfrm>
        <a:solidFill>
          <a:srgbClr val="FFFFFF"/>
        </a:solidFill>
      </xdr:grpSpPr>
      <xdr:sp>
        <xdr:nvSpPr>
          <xdr:cNvPr id="415" name="Line 900"/>
          <xdr:cNvSpPr>
            <a:spLocks/>
          </xdr:cNvSpPr>
        </xdr:nvSpPr>
        <xdr:spPr>
          <a:xfrm>
            <a:off x="-16092" y="-12"/>
            <a:ext cx="5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901"/>
          <xdr:cNvSpPr>
            <a:spLocks/>
          </xdr:cNvSpPr>
        </xdr:nvSpPr>
        <xdr:spPr>
          <a:xfrm>
            <a:off x="-10179" y="-18"/>
            <a:ext cx="500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02"/>
          <xdr:cNvSpPr>
            <a:spLocks/>
          </xdr:cNvSpPr>
        </xdr:nvSpPr>
        <xdr:spPr>
          <a:xfrm>
            <a:off x="-5173" y="-18"/>
            <a:ext cx="500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903"/>
          <xdr:cNvSpPr>
            <a:spLocks/>
          </xdr:cNvSpPr>
        </xdr:nvSpPr>
        <xdr:spPr>
          <a:xfrm>
            <a:off x="-17458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85725</xdr:colOff>
      <xdr:row>33</xdr:row>
      <xdr:rowOff>57150</xdr:rowOff>
    </xdr:from>
    <xdr:to>
      <xdr:col>31</xdr:col>
      <xdr:colOff>361950</xdr:colOff>
      <xdr:row>33</xdr:row>
      <xdr:rowOff>161925</xdr:rowOff>
    </xdr:to>
    <xdr:grpSp>
      <xdr:nvGrpSpPr>
        <xdr:cNvPr id="419" name="Group 904"/>
        <xdr:cNvGrpSpPr>
          <a:grpSpLocks/>
        </xdr:cNvGrpSpPr>
      </xdr:nvGrpSpPr>
      <xdr:grpSpPr>
        <a:xfrm>
          <a:off x="22431375" y="8248650"/>
          <a:ext cx="276225" cy="104775"/>
          <a:chOff x="-81" y="-18"/>
          <a:chExt cx="25" cy="11"/>
        </a:xfrm>
        <a:solidFill>
          <a:srgbClr val="FFFFFF"/>
        </a:solidFill>
      </xdr:grpSpPr>
      <xdr:sp>
        <xdr:nvSpPr>
          <xdr:cNvPr id="420" name="Oval 905"/>
          <xdr:cNvSpPr>
            <a:spLocks/>
          </xdr:cNvSpPr>
        </xdr:nvSpPr>
        <xdr:spPr>
          <a:xfrm>
            <a:off x="-7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906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907"/>
          <xdr:cNvSpPr>
            <a:spLocks/>
          </xdr:cNvSpPr>
        </xdr:nvSpPr>
        <xdr:spPr>
          <a:xfrm>
            <a:off x="-81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36</xdr:row>
      <xdr:rowOff>57150</xdr:rowOff>
    </xdr:from>
    <xdr:to>
      <xdr:col>27</xdr:col>
      <xdr:colOff>323850</xdr:colOff>
      <xdr:row>36</xdr:row>
      <xdr:rowOff>161925</xdr:rowOff>
    </xdr:to>
    <xdr:grpSp>
      <xdr:nvGrpSpPr>
        <xdr:cNvPr id="423" name="Group 908"/>
        <xdr:cNvGrpSpPr>
          <a:grpSpLocks/>
        </xdr:cNvGrpSpPr>
      </xdr:nvGrpSpPr>
      <xdr:grpSpPr>
        <a:xfrm>
          <a:off x="19421475" y="8934450"/>
          <a:ext cx="276225" cy="104775"/>
          <a:chOff x="-17829" y="-18"/>
          <a:chExt cx="11375" cy="11"/>
        </a:xfrm>
        <a:solidFill>
          <a:srgbClr val="FFFFFF"/>
        </a:solidFill>
      </xdr:grpSpPr>
      <xdr:sp>
        <xdr:nvSpPr>
          <xdr:cNvPr id="424" name="Oval 909"/>
          <xdr:cNvSpPr>
            <a:spLocks/>
          </xdr:cNvSpPr>
        </xdr:nvSpPr>
        <xdr:spPr>
          <a:xfrm>
            <a:off x="-16464" y="-18"/>
            <a:ext cx="500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10"/>
          <xdr:cNvSpPr>
            <a:spLocks/>
          </xdr:cNvSpPr>
        </xdr:nvSpPr>
        <xdr:spPr>
          <a:xfrm>
            <a:off x="-11459" y="-18"/>
            <a:ext cx="500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911"/>
          <xdr:cNvSpPr>
            <a:spLocks/>
          </xdr:cNvSpPr>
        </xdr:nvSpPr>
        <xdr:spPr>
          <a:xfrm>
            <a:off x="-17829" y="-18"/>
            <a:ext cx="136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</xdr:colOff>
      <xdr:row>43</xdr:row>
      <xdr:rowOff>57150</xdr:rowOff>
    </xdr:from>
    <xdr:to>
      <xdr:col>29</xdr:col>
      <xdr:colOff>285750</xdr:colOff>
      <xdr:row>43</xdr:row>
      <xdr:rowOff>161925</xdr:rowOff>
    </xdr:to>
    <xdr:grpSp>
      <xdr:nvGrpSpPr>
        <xdr:cNvPr id="427" name="Group 912"/>
        <xdr:cNvGrpSpPr>
          <a:grpSpLocks/>
        </xdr:cNvGrpSpPr>
      </xdr:nvGrpSpPr>
      <xdr:grpSpPr>
        <a:xfrm>
          <a:off x="20869275" y="10534650"/>
          <a:ext cx="276225" cy="104775"/>
          <a:chOff x="-2000" y="-18"/>
          <a:chExt cx="6250" cy="11"/>
        </a:xfrm>
        <a:solidFill>
          <a:srgbClr val="FFFFFF"/>
        </a:solidFill>
      </xdr:grpSpPr>
      <xdr:sp>
        <xdr:nvSpPr>
          <xdr:cNvPr id="428" name="Oval 913"/>
          <xdr:cNvSpPr>
            <a:spLocks/>
          </xdr:cNvSpPr>
        </xdr:nvSpPr>
        <xdr:spPr>
          <a:xfrm>
            <a:off x="-1250" y="-18"/>
            <a:ext cx="275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14"/>
          <xdr:cNvSpPr>
            <a:spLocks/>
          </xdr:cNvSpPr>
        </xdr:nvSpPr>
        <xdr:spPr>
          <a:xfrm>
            <a:off x="1500" y="-18"/>
            <a:ext cx="275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915"/>
          <xdr:cNvSpPr>
            <a:spLocks/>
          </xdr:cNvSpPr>
        </xdr:nvSpPr>
        <xdr:spPr>
          <a:xfrm>
            <a:off x="-2000" y="-18"/>
            <a:ext cx="750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400050</xdr:colOff>
      <xdr:row>24</xdr:row>
      <xdr:rowOff>57150</xdr:rowOff>
    </xdr:from>
    <xdr:to>
      <xdr:col>42</xdr:col>
      <xdr:colOff>361950</xdr:colOff>
      <xdr:row>24</xdr:row>
      <xdr:rowOff>161925</xdr:rowOff>
    </xdr:to>
    <xdr:grpSp>
      <xdr:nvGrpSpPr>
        <xdr:cNvPr id="431" name="Group 916"/>
        <xdr:cNvGrpSpPr>
          <a:grpSpLocks/>
        </xdr:cNvGrpSpPr>
      </xdr:nvGrpSpPr>
      <xdr:grpSpPr>
        <a:xfrm>
          <a:off x="30175200" y="6191250"/>
          <a:ext cx="933450" cy="104775"/>
          <a:chOff x="-20835" y="-18"/>
          <a:chExt cx="36210" cy="11"/>
        </a:xfrm>
        <a:solidFill>
          <a:srgbClr val="FFFFFF"/>
        </a:solidFill>
      </xdr:grpSpPr>
      <xdr:sp>
        <xdr:nvSpPr>
          <xdr:cNvPr id="432" name="text 1492"/>
          <xdr:cNvSpPr txBox="1">
            <a:spLocks noChangeArrowheads="1"/>
          </xdr:cNvSpPr>
        </xdr:nvSpPr>
        <xdr:spPr>
          <a:xfrm>
            <a:off x="2167" y="-18"/>
            <a:ext cx="6391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3" name="Line 918"/>
          <xdr:cNvSpPr>
            <a:spLocks/>
          </xdr:cNvSpPr>
        </xdr:nvSpPr>
        <xdr:spPr>
          <a:xfrm>
            <a:off x="8558" y="-13"/>
            <a:ext cx="55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19"/>
          <xdr:cNvSpPr>
            <a:spLocks/>
          </xdr:cNvSpPr>
        </xdr:nvSpPr>
        <xdr:spPr>
          <a:xfrm>
            <a:off x="-6776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20"/>
          <xdr:cNvSpPr>
            <a:spLocks/>
          </xdr:cNvSpPr>
        </xdr:nvSpPr>
        <xdr:spPr>
          <a:xfrm>
            <a:off x="-2513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21"/>
          <xdr:cNvSpPr>
            <a:spLocks/>
          </xdr:cNvSpPr>
        </xdr:nvSpPr>
        <xdr:spPr>
          <a:xfrm>
            <a:off x="-16146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922"/>
          <xdr:cNvSpPr>
            <a:spLocks/>
          </xdr:cNvSpPr>
        </xdr:nvSpPr>
        <xdr:spPr>
          <a:xfrm>
            <a:off x="-11466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923"/>
          <xdr:cNvSpPr>
            <a:spLocks/>
          </xdr:cNvSpPr>
        </xdr:nvSpPr>
        <xdr:spPr>
          <a:xfrm>
            <a:off x="-20835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924"/>
          <xdr:cNvSpPr>
            <a:spLocks/>
          </xdr:cNvSpPr>
        </xdr:nvSpPr>
        <xdr:spPr>
          <a:xfrm>
            <a:off x="14099" y="-18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390525</xdr:colOff>
      <xdr:row>31</xdr:row>
      <xdr:rowOff>57150</xdr:rowOff>
    </xdr:from>
    <xdr:to>
      <xdr:col>38</xdr:col>
      <xdr:colOff>352425</xdr:colOff>
      <xdr:row>31</xdr:row>
      <xdr:rowOff>171450</xdr:rowOff>
    </xdr:to>
    <xdr:grpSp>
      <xdr:nvGrpSpPr>
        <xdr:cNvPr id="440" name="Group 925"/>
        <xdr:cNvGrpSpPr>
          <a:grpSpLocks/>
        </xdr:cNvGrpSpPr>
      </xdr:nvGrpSpPr>
      <xdr:grpSpPr>
        <a:xfrm>
          <a:off x="27193875" y="7791450"/>
          <a:ext cx="933450" cy="114300"/>
          <a:chOff x="-23877" y="-18"/>
          <a:chExt cx="36125" cy="12"/>
        </a:xfrm>
        <a:solidFill>
          <a:srgbClr val="FFFFFF"/>
        </a:solidFill>
      </xdr:grpSpPr>
      <xdr:sp>
        <xdr:nvSpPr>
          <xdr:cNvPr id="441" name="text 1492"/>
          <xdr:cNvSpPr txBox="1">
            <a:spLocks noChangeArrowheads="1"/>
          </xdr:cNvSpPr>
        </xdr:nvSpPr>
        <xdr:spPr>
          <a:xfrm>
            <a:off x="-929" y="-18"/>
            <a:ext cx="637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2" name="Line 927"/>
          <xdr:cNvSpPr>
            <a:spLocks/>
          </xdr:cNvSpPr>
        </xdr:nvSpPr>
        <xdr:spPr>
          <a:xfrm>
            <a:off x="5023" y="-12"/>
            <a:ext cx="55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28"/>
          <xdr:cNvSpPr>
            <a:spLocks/>
          </xdr:cNvSpPr>
        </xdr:nvSpPr>
        <xdr:spPr>
          <a:xfrm>
            <a:off x="-10276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29"/>
          <xdr:cNvSpPr>
            <a:spLocks/>
          </xdr:cNvSpPr>
        </xdr:nvSpPr>
        <xdr:spPr>
          <a:xfrm>
            <a:off x="-5598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30"/>
          <xdr:cNvSpPr>
            <a:spLocks/>
          </xdr:cNvSpPr>
        </xdr:nvSpPr>
        <xdr:spPr>
          <a:xfrm>
            <a:off x="-19623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931"/>
          <xdr:cNvSpPr>
            <a:spLocks/>
          </xdr:cNvSpPr>
        </xdr:nvSpPr>
        <xdr:spPr>
          <a:xfrm>
            <a:off x="-14954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932"/>
          <xdr:cNvSpPr>
            <a:spLocks/>
          </xdr:cNvSpPr>
        </xdr:nvSpPr>
        <xdr:spPr>
          <a:xfrm>
            <a:off x="-23877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33"/>
          <xdr:cNvSpPr>
            <a:spLocks/>
          </xdr:cNvSpPr>
        </xdr:nvSpPr>
        <xdr:spPr>
          <a:xfrm>
            <a:off x="10975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523875</xdr:colOff>
      <xdr:row>34</xdr:row>
      <xdr:rowOff>57150</xdr:rowOff>
    </xdr:from>
    <xdr:to>
      <xdr:col>34</xdr:col>
      <xdr:colOff>485775</xdr:colOff>
      <xdr:row>34</xdr:row>
      <xdr:rowOff>171450</xdr:rowOff>
    </xdr:to>
    <xdr:grpSp>
      <xdr:nvGrpSpPr>
        <xdr:cNvPr id="449" name="Group 934"/>
        <xdr:cNvGrpSpPr>
          <a:grpSpLocks/>
        </xdr:cNvGrpSpPr>
      </xdr:nvGrpSpPr>
      <xdr:grpSpPr>
        <a:xfrm>
          <a:off x="24355425" y="8477250"/>
          <a:ext cx="933450" cy="114300"/>
          <a:chOff x="-18632" y="-18"/>
          <a:chExt cx="36125" cy="12"/>
        </a:xfrm>
        <a:solidFill>
          <a:srgbClr val="FFFFFF"/>
        </a:solidFill>
      </xdr:grpSpPr>
      <xdr:sp>
        <xdr:nvSpPr>
          <xdr:cNvPr id="450" name="text 1492"/>
          <xdr:cNvSpPr txBox="1">
            <a:spLocks noChangeArrowheads="1"/>
          </xdr:cNvSpPr>
        </xdr:nvSpPr>
        <xdr:spPr>
          <a:xfrm>
            <a:off x="4316" y="-18"/>
            <a:ext cx="637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1" name="Line 936"/>
          <xdr:cNvSpPr>
            <a:spLocks/>
          </xdr:cNvSpPr>
        </xdr:nvSpPr>
        <xdr:spPr>
          <a:xfrm>
            <a:off x="10692" y="-12"/>
            <a:ext cx="55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37"/>
          <xdr:cNvSpPr>
            <a:spLocks/>
          </xdr:cNvSpPr>
        </xdr:nvSpPr>
        <xdr:spPr>
          <a:xfrm>
            <a:off x="-5031" y="-18"/>
            <a:ext cx="46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38"/>
          <xdr:cNvSpPr>
            <a:spLocks/>
          </xdr:cNvSpPr>
        </xdr:nvSpPr>
        <xdr:spPr>
          <a:xfrm>
            <a:off x="-35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39"/>
          <xdr:cNvSpPr>
            <a:spLocks/>
          </xdr:cNvSpPr>
        </xdr:nvSpPr>
        <xdr:spPr>
          <a:xfrm>
            <a:off x="-13954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940"/>
          <xdr:cNvSpPr>
            <a:spLocks/>
          </xdr:cNvSpPr>
        </xdr:nvSpPr>
        <xdr:spPr>
          <a:xfrm>
            <a:off x="-9285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41"/>
          <xdr:cNvSpPr>
            <a:spLocks/>
          </xdr:cNvSpPr>
        </xdr:nvSpPr>
        <xdr:spPr>
          <a:xfrm>
            <a:off x="-18632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942"/>
          <xdr:cNvSpPr>
            <a:spLocks/>
          </xdr:cNvSpPr>
        </xdr:nvSpPr>
        <xdr:spPr>
          <a:xfrm>
            <a:off x="16220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695325</xdr:colOff>
      <xdr:row>40</xdr:row>
      <xdr:rowOff>57150</xdr:rowOff>
    </xdr:from>
    <xdr:to>
      <xdr:col>33</xdr:col>
      <xdr:colOff>142875</xdr:colOff>
      <xdr:row>40</xdr:row>
      <xdr:rowOff>171450</xdr:rowOff>
    </xdr:to>
    <xdr:grpSp>
      <xdr:nvGrpSpPr>
        <xdr:cNvPr id="458" name="Group 943"/>
        <xdr:cNvGrpSpPr>
          <a:grpSpLocks/>
        </xdr:cNvGrpSpPr>
      </xdr:nvGrpSpPr>
      <xdr:grpSpPr>
        <a:xfrm>
          <a:off x="23040975" y="9848850"/>
          <a:ext cx="933450" cy="114300"/>
          <a:chOff x="-1692" y="-18"/>
          <a:chExt cx="12580" cy="12"/>
        </a:xfrm>
        <a:solidFill>
          <a:srgbClr val="FFFFFF"/>
        </a:solidFill>
      </xdr:grpSpPr>
      <xdr:sp>
        <xdr:nvSpPr>
          <xdr:cNvPr id="459" name="text 1492"/>
          <xdr:cNvSpPr txBox="1">
            <a:spLocks noChangeArrowheads="1"/>
          </xdr:cNvSpPr>
        </xdr:nvSpPr>
        <xdr:spPr>
          <a:xfrm>
            <a:off x="6299" y="-18"/>
            <a:ext cx="2220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0" name="Line 945"/>
          <xdr:cNvSpPr>
            <a:spLocks/>
          </xdr:cNvSpPr>
        </xdr:nvSpPr>
        <xdr:spPr>
          <a:xfrm>
            <a:off x="8520" y="-12"/>
            <a:ext cx="19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946"/>
          <xdr:cNvSpPr>
            <a:spLocks/>
          </xdr:cNvSpPr>
        </xdr:nvSpPr>
        <xdr:spPr>
          <a:xfrm>
            <a:off x="3192" y="-18"/>
            <a:ext cx="162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47"/>
          <xdr:cNvSpPr>
            <a:spLocks/>
          </xdr:cNvSpPr>
        </xdr:nvSpPr>
        <xdr:spPr>
          <a:xfrm>
            <a:off x="4673" y="-18"/>
            <a:ext cx="162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948"/>
          <xdr:cNvSpPr>
            <a:spLocks/>
          </xdr:cNvSpPr>
        </xdr:nvSpPr>
        <xdr:spPr>
          <a:xfrm>
            <a:off x="-63" y="-18"/>
            <a:ext cx="162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49"/>
          <xdr:cNvSpPr>
            <a:spLocks/>
          </xdr:cNvSpPr>
        </xdr:nvSpPr>
        <xdr:spPr>
          <a:xfrm>
            <a:off x="1563" y="-18"/>
            <a:ext cx="16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50"/>
          <xdr:cNvSpPr>
            <a:spLocks/>
          </xdr:cNvSpPr>
        </xdr:nvSpPr>
        <xdr:spPr>
          <a:xfrm>
            <a:off x="-1692" y="-18"/>
            <a:ext cx="162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951"/>
          <xdr:cNvSpPr>
            <a:spLocks/>
          </xdr:cNvSpPr>
        </xdr:nvSpPr>
        <xdr:spPr>
          <a:xfrm>
            <a:off x="10445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</xdr:colOff>
      <xdr:row>43</xdr:row>
      <xdr:rowOff>57150</xdr:rowOff>
    </xdr:from>
    <xdr:to>
      <xdr:col>33</xdr:col>
      <xdr:colOff>933450</xdr:colOff>
      <xdr:row>43</xdr:row>
      <xdr:rowOff>161925</xdr:rowOff>
    </xdr:to>
    <xdr:grpSp>
      <xdr:nvGrpSpPr>
        <xdr:cNvPr id="467" name="Group 952"/>
        <xdr:cNvGrpSpPr>
          <a:grpSpLocks/>
        </xdr:cNvGrpSpPr>
      </xdr:nvGrpSpPr>
      <xdr:grpSpPr>
        <a:xfrm>
          <a:off x="23841075" y="10534650"/>
          <a:ext cx="923925" cy="104775"/>
          <a:chOff x="-2000" y="-18"/>
          <a:chExt cx="21250" cy="11"/>
        </a:xfrm>
        <a:solidFill>
          <a:srgbClr val="FFFFFF"/>
        </a:solidFill>
      </xdr:grpSpPr>
      <xdr:sp>
        <xdr:nvSpPr>
          <xdr:cNvPr id="468" name="text 1492"/>
          <xdr:cNvSpPr txBox="1">
            <a:spLocks noChangeArrowheads="1"/>
          </xdr:cNvSpPr>
        </xdr:nvSpPr>
        <xdr:spPr>
          <a:xfrm>
            <a:off x="11499" y="-18"/>
            <a:ext cx="3751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9" name="Line 954"/>
          <xdr:cNvSpPr>
            <a:spLocks/>
          </xdr:cNvSpPr>
        </xdr:nvSpPr>
        <xdr:spPr>
          <a:xfrm>
            <a:off x="15250" y="-12"/>
            <a:ext cx="32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955"/>
          <xdr:cNvSpPr>
            <a:spLocks/>
          </xdr:cNvSpPr>
        </xdr:nvSpPr>
        <xdr:spPr>
          <a:xfrm>
            <a:off x="6001" y="-18"/>
            <a:ext cx="275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956"/>
          <xdr:cNvSpPr>
            <a:spLocks/>
          </xdr:cNvSpPr>
        </xdr:nvSpPr>
        <xdr:spPr>
          <a:xfrm>
            <a:off x="8753" y="-18"/>
            <a:ext cx="2752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957"/>
          <xdr:cNvSpPr>
            <a:spLocks/>
          </xdr:cNvSpPr>
        </xdr:nvSpPr>
        <xdr:spPr>
          <a:xfrm>
            <a:off x="752" y="-18"/>
            <a:ext cx="2752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58"/>
          <xdr:cNvSpPr>
            <a:spLocks/>
          </xdr:cNvSpPr>
        </xdr:nvSpPr>
        <xdr:spPr>
          <a:xfrm>
            <a:off x="3249" y="-18"/>
            <a:ext cx="275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959"/>
          <xdr:cNvSpPr>
            <a:spLocks/>
          </xdr:cNvSpPr>
        </xdr:nvSpPr>
        <xdr:spPr>
          <a:xfrm>
            <a:off x="-2000" y="-18"/>
            <a:ext cx="2752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960"/>
          <xdr:cNvSpPr>
            <a:spLocks/>
          </xdr:cNvSpPr>
        </xdr:nvSpPr>
        <xdr:spPr>
          <a:xfrm>
            <a:off x="18501" y="-17"/>
            <a:ext cx="74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37</xdr:row>
      <xdr:rowOff>57150</xdr:rowOff>
    </xdr:from>
    <xdr:to>
      <xdr:col>31</xdr:col>
      <xdr:colOff>752475</xdr:colOff>
      <xdr:row>37</xdr:row>
      <xdr:rowOff>171450</xdr:rowOff>
    </xdr:to>
    <xdr:grpSp>
      <xdr:nvGrpSpPr>
        <xdr:cNvPr id="476" name="Group 961"/>
        <xdr:cNvGrpSpPr>
          <a:grpSpLocks/>
        </xdr:cNvGrpSpPr>
      </xdr:nvGrpSpPr>
      <xdr:grpSpPr>
        <a:xfrm>
          <a:off x="22174200" y="9163050"/>
          <a:ext cx="923925" cy="114300"/>
          <a:chOff x="-3026" y="-18"/>
          <a:chExt cx="19125" cy="12"/>
        </a:xfrm>
        <a:solidFill>
          <a:srgbClr val="FFFFFF"/>
        </a:solidFill>
      </xdr:grpSpPr>
      <xdr:sp>
        <xdr:nvSpPr>
          <xdr:cNvPr id="477" name="text 1492"/>
          <xdr:cNvSpPr txBox="1">
            <a:spLocks noChangeArrowheads="1"/>
          </xdr:cNvSpPr>
        </xdr:nvSpPr>
        <xdr:spPr>
          <a:xfrm>
            <a:off x="9123" y="-18"/>
            <a:ext cx="337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8" name="Line 963"/>
          <xdr:cNvSpPr>
            <a:spLocks/>
          </xdr:cNvSpPr>
        </xdr:nvSpPr>
        <xdr:spPr>
          <a:xfrm>
            <a:off x="12499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964"/>
          <xdr:cNvSpPr>
            <a:spLocks/>
          </xdr:cNvSpPr>
        </xdr:nvSpPr>
        <xdr:spPr>
          <a:xfrm>
            <a:off x="4175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965"/>
          <xdr:cNvSpPr>
            <a:spLocks/>
          </xdr:cNvSpPr>
        </xdr:nvSpPr>
        <xdr:spPr>
          <a:xfrm>
            <a:off x="6651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966"/>
          <xdr:cNvSpPr>
            <a:spLocks/>
          </xdr:cNvSpPr>
        </xdr:nvSpPr>
        <xdr:spPr>
          <a:xfrm>
            <a:off x="-549" y="-18"/>
            <a:ext cx="22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967"/>
          <xdr:cNvSpPr>
            <a:spLocks/>
          </xdr:cNvSpPr>
        </xdr:nvSpPr>
        <xdr:spPr>
          <a:xfrm>
            <a:off x="1698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68"/>
          <xdr:cNvSpPr>
            <a:spLocks/>
          </xdr:cNvSpPr>
        </xdr:nvSpPr>
        <xdr:spPr>
          <a:xfrm>
            <a:off x="-3026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969"/>
          <xdr:cNvSpPr>
            <a:spLocks/>
          </xdr:cNvSpPr>
        </xdr:nvSpPr>
        <xdr:spPr>
          <a:xfrm>
            <a:off x="15425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47</xdr:row>
      <xdr:rowOff>57150</xdr:rowOff>
    </xdr:from>
    <xdr:to>
      <xdr:col>35</xdr:col>
      <xdr:colOff>933450</xdr:colOff>
      <xdr:row>47</xdr:row>
      <xdr:rowOff>161925</xdr:rowOff>
    </xdr:to>
    <xdr:grpSp>
      <xdr:nvGrpSpPr>
        <xdr:cNvPr id="485" name="Group 978"/>
        <xdr:cNvGrpSpPr>
          <a:grpSpLocks/>
        </xdr:cNvGrpSpPr>
      </xdr:nvGrpSpPr>
      <xdr:grpSpPr>
        <a:xfrm>
          <a:off x="25479375" y="11449050"/>
          <a:ext cx="771525" cy="104775"/>
          <a:chOff x="-74" y="-18"/>
          <a:chExt cx="71" cy="11"/>
        </a:xfrm>
        <a:solidFill>
          <a:srgbClr val="FFFFFF"/>
        </a:solidFill>
      </xdr:grpSpPr>
      <xdr:sp>
        <xdr:nvSpPr>
          <xdr:cNvPr id="486" name="Line 979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980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981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82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983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984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985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28575</xdr:colOff>
      <xdr:row>50</xdr:row>
      <xdr:rowOff>57150</xdr:rowOff>
    </xdr:from>
    <xdr:to>
      <xdr:col>37</xdr:col>
      <xdr:colOff>790575</xdr:colOff>
      <xdr:row>50</xdr:row>
      <xdr:rowOff>161925</xdr:rowOff>
    </xdr:to>
    <xdr:grpSp>
      <xdr:nvGrpSpPr>
        <xdr:cNvPr id="493" name="Group 986"/>
        <xdr:cNvGrpSpPr>
          <a:grpSpLocks/>
        </xdr:cNvGrpSpPr>
      </xdr:nvGrpSpPr>
      <xdr:grpSpPr>
        <a:xfrm>
          <a:off x="26831925" y="12134850"/>
          <a:ext cx="762000" cy="104775"/>
          <a:chOff x="-13333" y="-18"/>
          <a:chExt cx="26390" cy="11"/>
        </a:xfrm>
        <a:solidFill>
          <a:srgbClr val="FFFFFF"/>
        </a:solidFill>
      </xdr:grpSpPr>
      <xdr:sp>
        <xdr:nvSpPr>
          <xdr:cNvPr id="494" name="Line 987"/>
          <xdr:cNvSpPr>
            <a:spLocks/>
          </xdr:cNvSpPr>
        </xdr:nvSpPr>
        <xdr:spPr>
          <a:xfrm>
            <a:off x="7027" y="-12"/>
            <a:ext cx="49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988"/>
          <xdr:cNvSpPr>
            <a:spLocks/>
          </xdr:cNvSpPr>
        </xdr:nvSpPr>
        <xdr:spPr>
          <a:xfrm>
            <a:off x="-890" y="-18"/>
            <a:ext cx="415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89"/>
          <xdr:cNvSpPr>
            <a:spLocks/>
          </xdr:cNvSpPr>
        </xdr:nvSpPr>
        <xdr:spPr>
          <a:xfrm>
            <a:off x="2877" y="-18"/>
            <a:ext cx="415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990"/>
          <xdr:cNvSpPr>
            <a:spLocks/>
          </xdr:cNvSpPr>
        </xdr:nvSpPr>
        <xdr:spPr>
          <a:xfrm>
            <a:off x="-9183" y="-18"/>
            <a:ext cx="415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991"/>
          <xdr:cNvSpPr>
            <a:spLocks/>
          </xdr:cNvSpPr>
        </xdr:nvSpPr>
        <xdr:spPr>
          <a:xfrm>
            <a:off x="-5040" y="-18"/>
            <a:ext cx="415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92"/>
          <xdr:cNvSpPr>
            <a:spLocks/>
          </xdr:cNvSpPr>
        </xdr:nvSpPr>
        <xdr:spPr>
          <a:xfrm>
            <a:off x="-13333" y="-18"/>
            <a:ext cx="415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993"/>
          <xdr:cNvSpPr>
            <a:spLocks/>
          </xdr:cNvSpPr>
        </xdr:nvSpPr>
        <xdr:spPr>
          <a:xfrm>
            <a:off x="11929" y="-17"/>
            <a:ext cx="112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819150</xdr:colOff>
      <xdr:row>52</xdr:row>
      <xdr:rowOff>57150</xdr:rowOff>
    </xdr:from>
    <xdr:to>
      <xdr:col>39</xdr:col>
      <xdr:colOff>95250</xdr:colOff>
      <xdr:row>52</xdr:row>
      <xdr:rowOff>171450</xdr:rowOff>
    </xdr:to>
    <xdr:grpSp>
      <xdr:nvGrpSpPr>
        <xdr:cNvPr id="501" name="Group 994"/>
        <xdr:cNvGrpSpPr>
          <a:grpSpLocks/>
        </xdr:cNvGrpSpPr>
      </xdr:nvGrpSpPr>
      <xdr:grpSpPr>
        <a:xfrm>
          <a:off x="27622500" y="12592050"/>
          <a:ext cx="762000" cy="114300"/>
          <a:chOff x="320" y="-18"/>
          <a:chExt cx="10360" cy="12"/>
        </a:xfrm>
        <a:solidFill>
          <a:srgbClr val="FFFFFF"/>
        </a:solidFill>
      </xdr:grpSpPr>
      <xdr:sp>
        <xdr:nvSpPr>
          <xdr:cNvPr id="502" name="Line 995"/>
          <xdr:cNvSpPr>
            <a:spLocks/>
          </xdr:cNvSpPr>
        </xdr:nvSpPr>
        <xdr:spPr>
          <a:xfrm>
            <a:off x="8313" y="-12"/>
            <a:ext cx="1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996"/>
          <xdr:cNvSpPr>
            <a:spLocks/>
          </xdr:cNvSpPr>
        </xdr:nvSpPr>
        <xdr:spPr>
          <a:xfrm>
            <a:off x="5057" y="-18"/>
            <a:ext cx="162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997"/>
          <xdr:cNvSpPr>
            <a:spLocks/>
          </xdr:cNvSpPr>
        </xdr:nvSpPr>
        <xdr:spPr>
          <a:xfrm>
            <a:off x="6684" y="-18"/>
            <a:ext cx="162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998"/>
          <xdr:cNvSpPr>
            <a:spLocks/>
          </xdr:cNvSpPr>
        </xdr:nvSpPr>
        <xdr:spPr>
          <a:xfrm>
            <a:off x="1949" y="-18"/>
            <a:ext cx="16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99"/>
          <xdr:cNvSpPr>
            <a:spLocks/>
          </xdr:cNvSpPr>
        </xdr:nvSpPr>
        <xdr:spPr>
          <a:xfrm>
            <a:off x="3576" y="-18"/>
            <a:ext cx="162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000"/>
          <xdr:cNvSpPr>
            <a:spLocks/>
          </xdr:cNvSpPr>
        </xdr:nvSpPr>
        <xdr:spPr>
          <a:xfrm>
            <a:off x="320" y="-18"/>
            <a:ext cx="162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001"/>
          <xdr:cNvSpPr>
            <a:spLocks/>
          </xdr:cNvSpPr>
        </xdr:nvSpPr>
        <xdr:spPr>
          <a:xfrm>
            <a:off x="10237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361950</xdr:colOff>
      <xdr:row>56</xdr:row>
      <xdr:rowOff>28575</xdr:rowOff>
    </xdr:from>
    <xdr:to>
      <xdr:col>40</xdr:col>
      <xdr:colOff>161925</xdr:colOff>
      <xdr:row>56</xdr:row>
      <xdr:rowOff>133350</xdr:rowOff>
    </xdr:to>
    <xdr:grpSp>
      <xdr:nvGrpSpPr>
        <xdr:cNvPr id="509" name="Group 1002"/>
        <xdr:cNvGrpSpPr>
          <a:grpSpLocks/>
        </xdr:cNvGrpSpPr>
      </xdr:nvGrpSpPr>
      <xdr:grpSpPr>
        <a:xfrm>
          <a:off x="28651200" y="13477875"/>
          <a:ext cx="771525" cy="104775"/>
          <a:chOff x="-25224" y="-21"/>
          <a:chExt cx="30175" cy="11"/>
        </a:xfrm>
        <a:solidFill>
          <a:srgbClr val="FFFFFF"/>
        </a:solidFill>
      </xdr:grpSpPr>
      <xdr:sp>
        <xdr:nvSpPr>
          <xdr:cNvPr id="510" name="Line 1003"/>
          <xdr:cNvSpPr>
            <a:spLocks/>
          </xdr:cNvSpPr>
        </xdr:nvSpPr>
        <xdr:spPr>
          <a:xfrm>
            <a:off x="-2276" y="-15"/>
            <a:ext cx="59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004"/>
          <xdr:cNvSpPr>
            <a:spLocks/>
          </xdr:cNvSpPr>
        </xdr:nvSpPr>
        <xdr:spPr>
          <a:xfrm>
            <a:off x="-11200" y="-21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005"/>
          <xdr:cNvSpPr>
            <a:spLocks/>
          </xdr:cNvSpPr>
        </xdr:nvSpPr>
        <xdr:spPr>
          <a:xfrm>
            <a:off x="-6523" y="-21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006"/>
          <xdr:cNvSpPr>
            <a:spLocks/>
          </xdr:cNvSpPr>
        </xdr:nvSpPr>
        <xdr:spPr>
          <a:xfrm>
            <a:off x="-20547" y="-21"/>
            <a:ext cx="46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007"/>
          <xdr:cNvSpPr>
            <a:spLocks/>
          </xdr:cNvSpPr>
        </xdr:nvSpPr>
        <xdr:spPr>
          <a:xfrm>
            <a:off x="-15877" y="-21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008"/>
          <xdr:cNvSpPr>
            <a:spLocks/>
          </xdr:cNvSpPr>
        </xdr:nvSpPr>
        <xdr:spPr>
          <a:xfrm>
            <a:off x="-25224" y="-21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009"/>
          <xdr:cNvSpPr>
            <a:spLocks/>
          </xdr:cNvSpPr>
        </xdr:nvSpPr>
        <xdr:spPr>
          <a:xfrm>
            <a:off x="3676" y="-20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161925</xdr:colOff>
      <xdr:row>59</xdr:row>
      <xdr:rowOff>19050</xdr:rowOff>
    </xdr:from>
    <xdr:to>
      <xdr:col>41</xdr:col>
      <xdr:colOff>933450</xdr:colOff>
      <xdr:row>59</xdr:row>
      <xdr:rowOff>123825</xdr:rowOff>
    </xdr:to>
    <xdr:grpSp>
      <xdr:nvGrpSpPr>
        <xdr:cNvPr id="517" name="Group 1010"/>
        <xdr:cNvGrpSpPr>
          <a:grpSpLocks/>
        </xdr:cNvGrpSpPr>
      </xdr:nvGrpSpPr>
      <xdr:grpSpPr>
        <a:xfrm>
          <a:off x="29937075" y="14154150"/>
          <a:ext cx="771525" cy="104775"/>
          <a:chOff x="-74" y="-22"/>
          <a:chExt cx="71" cy="11"/>
        </a:xfrm>
        <a:solidFill>
          <a:srgbClr val="FFFFFF"/>
        </a:solidFill>
      </xdr:grpSpPr>
      <xdr:sp>
        <xdr:nvSpPr>
          <xdr:cNvPr id="518" name="Line 1011"/>
          <xdr:cNvSpPr>
            <a:spLocks/>
          </xdr:cNvSpPr>
        </xdr:nvSpPr>
        <xdr:spPr>
          <a:xfrm>
            <a:off x="-19" y="-16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012"/>
          <xdr:cNvSpPr>
            <a:spLocks/>
          </xdr:cNvSpPr>
        </xdr:nvSpPr>
        <xdr:spPr>
          <a:xfrm>
            <a:off x="-41" y="-2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013"/>
          <xdr:cNvSpPr>
            <a:spLocks/>
          </xdr:cNvSpPr>
        </xdr:nvSpPr>
        <xdr:spPr>
          <a:xfrm>
            <a:off x="-30" y="-22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014"/>
          <xdr:cNvSpPr>
            <a:spLocks/>
          </xdr:cNvSpPr>
        </xdr:nvSpPr>
        <xdr:spPr>
          <a:xfrm>
            <a:off x="-63" y="-22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015"/>
          <xdr:cNvSpPr>
            <a:spLocks/>
          </xdr:cNvSpPr>
        </xdr:nvSpPr>
        <xdr:spPr>
          <a:xfrm>
            <a:off x="-52" y="-22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016"/>
          <xdr:cNvSpPr>
            <a:spLocks/>
          </xdr:cNvSpPr>
        </xdr:nvSpPr>
        <xdr:spPr>
          <a:xfrm>
            <a:off x="-74" y="-22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017"/>
          <xdr:cNvSpPr>
            <a:spLocks/>
          </xdr:cNvSpPr>
        </xdr:nvSpPr>
        <xdr:spPr>
          <a:xfrm>
            <a:off x="-6" y="-2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685800</xdr:colOff>
      <xdr:row>62</xdr:row>
      <xdr:rowOff>0</xdr:rowOff>
    </xdr:from>
    <xdr:to>
      <xdr:col>42</xdr:col>
      <xdr:colOff>485775</xdr:colOff>
      <xdr:row>62</xdr:row>
      <xdr:rowOff>104775</xdr:rowOff>
    </xdr:to>
    <xdr:grpSp>
      <xdr:nvGrpSpPr>
        <xdr:cNvPr id="525" name="Group 1018"/>
        <xdr:cNvGrpSpPr>
          <a:grpSpLocks/>
        </xdr:cNvGrpSpPr>
      </xdr:nvGrpSpPr>
      <xdr:grpSpPr>
        <a:xfrm>
          <a:off x="30460950" y="14820900"/>
          <a:ext cx="771525" cy="104775"/>
          <a:chOff x="-9759" y="1038"/>
          <a:chExt cx="29820" cy="9174"/>
        </a:xfrm>
        <a:solidFill>
          <a:srgbClr val="FFFFFF"/>
        </a:solidFill>
      </xdr:grpSpPr>
      <xdr:sp>
        <xdr:nvSpPr>
          <xdr:cNvPr id="526" name="Line 1019"/>
          <xdr:cNvSpPr>
            <a:spLocks/>
          </xdr:cNvSpPr>
        </xdr:nvSpPr>
        <xdr:spPr>
          <a:xfrm>
            <a:off x="13247" y="6040"/>
            <a:ext cx="553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1020"/>
          <xdr:cNvSpPr>
            <a:spLocks/>
          </xdr:cNvSpPr>
        </xdr:nvSpPr>
        <xdr:spPr>
          <a:xfrm>
            <a:off x="3876" y="1038"/>
            <a:ext cx="4689" cy="917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021"/>
          <xdr:cNvSpPr>
            <a:spLocks/>
          </xdr:cNvSpPr>
        </xdr:nvSpPr>
        <xdr:spPr>
          <a:xfrm>
            <a:off x="8558" y="1038"/>
            <a:ext cx="4689" cy="91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022"/>
          <xdr:cNvSpPr>
            <a:spLocks/>
          </xdr:cNvSpPr>
        </xdr:nvSpPr>
        <xdr:spPr>
          <a:xfrm>
            <a:off x="-5070" y="1038"/>
            <a:ext cx="4689" cy="917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023"/>
          <xdr:cNvSpPr>
            <a:spLocks/>
          </xdr:cNvSpPr>
        </xdr:nvSpPr>
        <xdr:spPr>
          <a:xfrm>
            <a:off x="-813" y="1038"/>
            <a:ext cx="4689" cy="917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0"/>
          <xdr:cNvSpPr>
            <a:spLocks/>
          </xdr:cNvSpPr>
        </xdr:nvSpPr>
        <xdr:spPr>
          <a:xfrm>
            <a:off x="-9759" y="1038"/>
            <a:ext cx="4689" cy="91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1"/>
          <xdr:cNvSpPr>
            <a:spLocks/>
          </xdr:cNvSpPr>
        </xdr:nvSpPr>
        <xdr:spPr>
          <a:xfrm>
            <a:off x="18786" y="1873"/>
            <a:ext cx="1275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361950</xdr:colOff>
      <xdr:row>27</xdr:row>
      <xdr:rowOff>9525</xdr:rowOff>
    </xdr:from>
    <xdr:to>
      <xdr:col>24</xdr:col>
      <xdr:colOff>361950</xdr:colOff>
      <xdr:row>30</xdr:row>
      <xdr:rowOff>0</xdr:rowOff>
    </xdr:to>
    <xdr:sp>
      <xdr:nvSpPr>
        <xdr:cNvPr id="533" name="text 774"/>
        <xdr:cNvSpPr txBox="1">
          <a:spLocks noChangeArrowheads="1"/>
        </xdr:cNvSpPr>
      </xdr:nvSpPr>
      <xdr:spPr>
        <a:xfrm>
          <a:off x="16764000" y="6829425"/>
          <a:ext cx="971550" cy="676275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 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 285,034
</a:t>
          </a:r>
        </a:p>
      </xdr:txBody>
    </xdr:sp>
    <xdr:clientData/>
  </xdr:twoCellAnchor>
  <xdr:twoCellAnchor editAs="absolute">
    <xdr:from>
      <xdr:col>121</xdr:col>
      <xdr:colOff>419100</xdr:colOff>
      <xdr:row>31</xdr:row>
      <xdr:rowOff>57150</xdr:rowOff>
    </xdr:from>
    <xdr:to>
      <xdr:col>122</xdr:col>
      <xdr:colOff>466725</xdr:colOff>
      <xdr:row>31</xdr:row>
      <xdr:rowOff>171450</xdr:rowOff>
    </xdr:to>
    <xdr:grpSp>
      <xdr:nvGrpSpPr>
        <xdr:cNvPr id="534" name="Group 14"/>
        <xdr:cNvGrpSpPr>
          <a:grpSpLocks/>
        </xdr:cNvGrpSpPr>
      </xdr:nvGrpSpPr>
      <xdr:grpSpPr>
        <a:xfrm>
          <a:off x="89173050" y="7791450"/>
          <a:ext cx="1019175" cy="114300"/>
          <a:chOff x="-26043" y="-18"/>
          <a:chExt cx="39950" cy="12"/>
        </a:xfrm>
        <a:solidFill>
          <a:srgbClr val="FFFFFF"/>
        </a:solidFill>
      </xdr:grpSpPr>
      <xdr:sp>
        <xdr:nvSpPr>
          <xdr:cNvPr id="535" name="text 1492"/>
          <xdr:cNvSpPr txBox="1">
            <a:spLocks noChangeArrowheads="1"/>
          </xdr:cNvSpPr>
        </xdr:nvSpPr>
        <xdr:spPr>
          <a:xfrm>
            <a:off x="733" y="-18"/>
            <a:ext cx="6372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Line 16"/>
          <xdr:cNvSpPr>
            <a:spLocks/>
          </xdr:cNvSpPr>
        </xdr:nvSpPr>
        <xdr:spPr>
          <a:xfrm>
            <a:off x="7106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7"/>
          <xdr:cNvSpPr>
            <a:spLocks/>
          </xdr:cNvSpPr>
        </xdr:nvSpPr>
        <xdr:spPr>
          <a:xfrm>
            <a:off x="-964" y="-18"/>
            <a:ext cx="2127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8"/>
          <xdr:cNvSpPr>
            <a:spLocks/>
          </xdr:cNvSpPr>
        </xdr:nvSpPr>
        <xdr:spPr>
          <a:xfrm>
            <a:off x="-12440" y="-18"/>
            <a:ext cx="46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19"/>
          <xdr:cNvSpPr>
            <a:spLocks/>
          </xdr:cNvSpPr>
        </xdr:nvSpPr>
        <xdr:spPr>
          <a:xfrm>
            <a:off x="-7766" y="-18"/>
            <a:ext cx="467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20"/>
          <xdr:cNvSpPr>
            <a:spLocks/>
          </xdr:cNvSpPr>
        </xdr:nvSpPr>
        <xdr:spPr>
          <a:xfrm>
            <a:off x="-21369" y="-18"/>
            <a:ext cx="467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1"/>
          <xdr:cNvSpPr>
            <a:spLocks/>
          </xdr:cNvSpPr>
        </xdr:nvSpPr>
        <xdr:spPr>
          <a:xfrm>
            <a:off x="-16695" y="-18"/>
            <a:ext cx="4674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22"/>
          <xdr:cNvSpPr>
            <a:spLocks/>
          </xdr:cNvSpPr>
        </xdr:nvSpPr>
        <xdr:spPr>
          <a:xfrm>
            <a:off x="-26043" y="-18"/>
            <a:ext cx="467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3"/>
          <xdr:cNvSpPr>
            <a:spLocks/>
          </xdr:cNvSpPr>
        </xdr:nvSpPr>
        <xdr:spPr>
          <a:xfrm>
            <a:off x="1262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24"/>
          <xdr:cNvSpPr>
            <a:spLocks/>
          </xdr:cNvSpPr>
        </xdr:nvSpPr>
        <xdr:spPr>
          <a:xfrm>
            <a:off x="-3092" y="-18"/>
            <a:ext cx="2127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419100</xdr:colOff>
      <xdr:row>36</xdr:row>
      <xdr:rowOff>57150</xdr:rowOff>
    </xdr:from>
    <xdr:to>
      <xdr:col>122</xdr:col>
      <xdr:colOff>466725</xdr:colOff>
      <xdr:row>36</xdr:row>
      <xdr:rowOff>171450</xdr:rowOff>
    </xdr:to>
    <xdr:grpSp>
      <xdr:nvGrpSpPr>
        <xdr:cNvPr id="545" name="Group 25"/>
        <xdr:cNvGrpSpPr>
          <a:grpSpLocks/>
        </xdr:cNvGrpSpPr>
      </xdr:nvGrpSpPr>
      <xdr:grpSpPr>
        <a:xfrm>
          <a:off x="89173050" y="8934450"/>
          <a:ext cx="1019175" cy="114300"/>
          <a:chOff x="-26043" y="-18"/>
          <a:chExt cx="39950" cy="12"/>
        </a:xfrm>
        <a:solidFill>
          <a:srgbClr val="FFFFFF"/>
        </a:solidFill>
      </xdr:grpSpPr>
      <xdr:sp>
        <xdr:nvSpPr>
          <xdr:cNvPr id="546" name="text 1492"/>
          <xdr:cNvSpPr txBox="1">
            <a:spLocks noChangeArrowheads="1"/>
          </xdr:cNvSpPr>
        </xdr:nvSpPr>
        <xdr:spPr>
          <a:xfrm>
            <a:off x="733" y="-18"/>
            <a:ext cx="6372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7" name="Line 27"/>
          <xdr:cNvSpPr>
            <a:spLocks/>
          </xdr:cNvSpPr>
        </xdr:nvSpPr>
        <xdr:spPr>
          <a:xfrm>
            <a:off x="7106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8"/>
          <xdr:cNvSpPr>
            <a:spLocks/>
          </xdr:cNvSpPr>
        </xdr:nvSpPr>
        <xdr:spPr>
          <a:xfrm>
            <a:off x="-964" y="-18"/>
            <a:ext cx="2127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9"/>
          <xdr:cNvSpPr>
            <a:spLocks/>
          </xdr:cNvSpPr>
        </xdr:nvSpPr>
        <xdr:spPr>
          <a:xfrm>
            <a:off x="-12440" y="-18"/>
            <a:ext cx="46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30"/>
          <xdr:cNvSpPr>
            <a:spLocks/>
          </xdr:cNvSpPr>
        </xdr:nvSpPr>
        <xdr:spPr>
          <a:xfrm>
            <a:off x="-7766" y="-18"/>
            <a:ext cx="467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1"/>
          <xdr:cNvSpPr>
            <a:spLocks/>
          </xdr:cNvSpPr>
        </xdr:nvSpPr>
        <xdr:spPr>
          <a:xfrm>
            <a:off x="-21369" y="-18"/>
            <a:ext cx="467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2"/>
          <xdr:cNvSpPr>
            <a:spLocks/>
          </xdr:cNvSpPr>
        </xdr:nvSpPr>
        <xdr:spPr>
          <a:xfrm>
            <a:off x="-16695" y="-18"/>
            <a:ext cx="4674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3"/>
          <xdr:cNvSpPr>
            <a:spLocks/>
          </xdr:cNvSpPr>
        </xdr:nvSpPr>
        <xdr:spPr>
          <a:xfrm>
            <a:off x="-26043" y="-18"/>
            <a:ext cx="467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34"/>
          <xdr:cNvSpPr>
            <a:spLocks/>
          </xdr:cNvSpPr>
        </xdr:nvSpPr>
        <xdr:spPr>
          <a:xfrm>
            <a:off x="1262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35"/>
          <xdr:cNvSpPr>
            <a:spLocks/>
          </xdr:cNvSpPr>
        </xdr:nvSpPr>
        <xdr:spPr>
          <a:xfrm>
            <a:off x="-3092" y="-18"/>
            <a:ext cx="2127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</xdr:colOff>
      <xdr:row>31</xdr:row>
      <xdr:rowOff>57150</xdr:rowOff>
    </xdr:from>
    <xdr:to>
      <xdr:col>120</xdr:col>
      <xdr:colOff>447675</xdr:colOff>
      <xdr:row>31</xdr:row>
      <xdr:rowOff>161925</xdr:rowOff>
    </xdr:to>
    <xdr:grpSp>
      <xdr:nvGrpSpPr>
        <xdr:cNvPr id="556" name="Group 36"/>
        <xdr:cNvGrpSpPr>
          <a:grpSpLocks/>
        </xdr:cNvGrpSpPr>
      </xdr:nvGrpSpPr>
      <xdr:grpSpPr>
        <a:xfrm>
          <a:off x="88268175" y="77914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557" name="Line 37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9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40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</xdr:colOff>
      <xdr:row>36</xdr:row>
      <xdr:rowOff>57150</xdr:rowOff>
    </xdr:from>
    <xdr:to>
      <xdr:col>120</xdr:col>
      <xdr:colOff>447675</xdr:colOff>
      <xdr:row>36</xdr:row>
      <xdr:rowOff>161925</xdr:rowOff>
    </xdr:to>
    <xdr:grpSp>
      <xdr:nvGrpSpPr>
        <xdr:cNvPr id="561" name="Group 41"/>
        <xdr:cNvGrpSpPr>
          <a:grpSpLocks/>
        </xdr:cNvGrpSpPr>
      </xdr:nvGrpSpPr>
      <xdr:grpSpPr>
        <a:xfrm>
          <a:off x="88268175" y="8934450"/>
          <a:ext cx="419100" cy="104775"/>
          <a:chOff x="-44" y="-18"/>
          <a:chExt cx="38" cy="11"/>
        </a:xfrm>
        <a:solidFill>
          <a:srgbClr val="FFFFFF"/>
        </a:solidFill>
      </xdr:grpSpPr>
      <xdr:sp>
        <xdr:nvSpPr>
          <xdr:cNvPr id="562" name="Line 42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43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44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45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33</xdr:row>
      <xdr:rowOff>57150</xdr:rowOff>
    </xdr:from>
    <xdr:to>
      <xdr:col>109</xdr:col>
      <xdr:colOff>400050</xdr:colOff>
      <xdr:row>33</xdr:row>
      <xdr:rowOff>161925</xdr:rowOff>
    </xdr:to>
    <xdr:grpSp>
      <xdr:nvGrpSpPr>
        <xdr:cNvPr id="566" name="Group 46"/>
        <xdr:cNvGrpSpPr>
          <a:grpSpLocks/>
        </xdr:cNvGrpSpPr>
      </xdr:nvGrpSpPr>
      <xdr:grpSpPr>
        <a:xfrm>
          <a:off x="80419575" y="8248650"/>
          <a:ext cx="276225" cy="104775"/>
          <a:chOff x="-78" y="-18"/>
          <a:chExt cx="25" cy="11"/>
        </a:xfrm>
        <a:solidFill>
          <a:srgbClr val="FFFFFF"/>
        </a:solidFill>
      </xdr:grpSpPr>
      <xdr:sp>
        <xdr:nvSpPr>
          <xdr:cNvPr id="567" name="Oval 47"/>
          <xdr:cNvSpPr>
            <a:spLocks/>
          </xdr:cNvSpPr>
        </xdr:nvSpPr>
        <xdr:spPr>
          <a:xfrm>
            <a:off x="-7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8"/>
          <xdr:cNvSpPr>
            <a:spLocks/>
          </xdr:cNvSpPr>
        </xdr:nvSpPr>
        <xdr:spPr>
          <a:xfrm>
            <a:off x="-6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49"/>
          <xdr:cNvSpPr>
            <a:spLocks/>
          </xdr:cNvSpPr>
        </xdr:nvSpPr>
        <xdr:spPr>
          <a:xfrm>
            <a:off x="-78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685800</xdr:colOff>
      <xdr:row>31</xdr:row>
      <xdr:rowOff>57150</xdr:rowOff>
    </xdr:from>
    <xdr:to>
      <xdr:col>113</xdr:col>
      <xdr:colOff>942975</xdr:colOff>
      <xdr:row>31</xdr:row>
      <xdr:rowOff>161925</xdr:rowOff>
    </xdr:to>
    <xdr:grpSp>
      <xdr:nvGrpSpPr>
        <xdr:cNvPr id="570" name="Group 50"/>
        <xdr:cNvGrpSpPr>
          <a:grpSpLocks/>
        </xdr:cNvGrpSpPr>
      </xdr:nvGrpSpPr>
      <xdr:grpSpPr>
        <a:xfrm>
          <a:off x="83953350" y="7791450"/>
          <a:ext cx="257175" cy="104775"/>
          <a:chOff x="-26" y="-18"/>
          <a:chExt cx="24" cy="11"/>
        </a:xfrm>
        <a:solidFill>
          <a:srgbClr val="FFFFFF"/>
        </a:solidFill>
      </xdr:grpSpPr>
      <xdr:sp>
        <xdr:nvSpPr>
          <xdr:cNvPr id="571" name="Oval 51"/>
          <xdr:cNvSpPr>
            <a:spLocks/>
          </xdr:cNvSpPr>
        </xdr:nvSpPr>
        <xdr:spPr>
          <a:xfrm>
            <a:off x="-1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2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3"/>
          <xdr:cNvSpPr>
            <a:spLocks/>
          </xdr:cNvSpPr>
        </xdr:nvSpPr>
        <xdr:spPr>
          <a:xfrm>
            <a:off x="-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685800</xdr:colOff>
      <xdr:row>34</xdr:row>
      <xdr:rowOff>57150</xdr:rowOff>
    </xdr:from>
    <xdr:to>
      <xdr:col>113</xdr:col>
      <xdr:colOff>942975</xdr:colOff>
      <xdr:row>34</xdr:row>
      <xdr:rowOff>161925</xdr:rowOff>
    </xdr:to>
    <xdr:grpSp>
      <xdr:nvGrpSpPr>
        <xdr:cNvPr id="574" name="Group 54"/>
        <xdr:cNvGrpSpPr>
          <a:grpSpLocks/>
        </xdr:cNvGrpSpPr>
      </xdr:nvGrpSpPr>
      <xdr:grpSpPr>
        <a:xfrm>
          <a:off x="83953350" y="8477250"/>
          <a:ext cx="257175" cy="104775"/>
          <a:chOff x="-26" y="-18"/>
          <a:chExt cx="24" cy="11"/>
        </a:xfrm>
        <a:solidFill>
          <a:srgbClr val="FFFFFF"/>
        </a:solidFill>
      </xdr:grpSpPr>
      <xdr:sp>
        <xdr:nvSpPr>
          <xdr:cNvPr id="575" name="Oval 55"/>
          <xdr:cNvSpPr>
            <a:spLocks/>
          </xdr:cNvSpPr>
        </xdr:nvSpPr>
        <xdr:spPr>
          <a:xfrm>
            <a:off x="-1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6"/>
          <xdr:cNvSpPr>
            <a:spLocks/>
          </xdr:cNvSpPr>
        </xdr:nvSpPr>
        <xdr:spPr>
          <a:xfrm>
            <a:off x="-2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7"/>
          <xdr:cNvSpPr>
            <a:spLocks/>
          </xdr:cNvSpPr>
        </xdr:nvSpPr>
        <xdr:spPr>
          <a:xfrm>
            <a:off x="-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390525</xdr:colOff>
      <xdr:row>31</xdr:row>
      <xdr:rowOff>57150</xdr:rowOff>
    </xdr:from>
    <xdr:to>
      <xdr:col>97</xdr:col>
      <xdr:colOff>647700</xdr:colOff>
      <xdr:row>31</xdr:row>
      <xdr:rowOff>161925</xdr:rowOff>
    </xdr:to>
    <xdr:grpSp>
      <xdr:nvGrpSpPr>
        <xdr:cNvPr id="578" name="Group 58"/>
        <xdr:cNvGrpSpPr>
          <a:grpSpLocks/>
        </xdr:cNvGrpSpPr>
      </xdr:nvGrpSpPr>
      <xdr:grpSpPr>
        <a:xfrm>
          <a:off x="71770875" y="779145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579" name="Oval 59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60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61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390525</xdr:colOff>
      <xdr:row>34</xdr:row>
      <xdr:rowOff>57150</xdr:rowOff>
    </xdr:from>
    <xdr:to>
      <xdr:col>97</xdr:col>
      <xdr:colOff>647700</xdr:colOff>
      <xdr:row>34</xdr:row>
      <xdr:rowOff>161925</xdr:rowOff>
    </xdr:to>
    <xdr:grpSp>
      <xdr:nvGrpSpPr>
        <xdr:cNvPr id="582" name="Group 62"/>
        <xdr:cNvGrpSpPr>
          <a:grpSpLocks/>
        </xdr:cNvGrpSpPr>
      </xdr:nvGrpSpPr>
      <xdr:grpSpPr>
        <a:xfrm>
          <a:off x="71770875" y="847725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583" name="Oval 63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64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65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238125</xdr:colOff>
      <xdr:row>30</xdr:row>
      <xdr:rowOff>57150</xdr:rowOff>
    </xdr:from>
    <xdr:to>
      <xdr:col>89</xdr:col>
      <xdr:colOff>495300</xdr:colOff>
      <xdr:row>30</xdr:row>
      <xdr:rowOff>161925</xdr:rowOff>
    </xdr:to>
    <xdr:grpSp>
      <xdr:nvGrpSpPr>
        <xdr:cNvPr id="586" name="Group 66"/>
        <xdr:cNvGrpSpPr>
          <a:grpSpLocks/>
        </xdr:cNvGrpSpPr>
      </xdr:nvGrpSpPr>
      <xdr:grpSpPr>
        <a:xfrm>
          <a:off x="65674875" y="7562850"/>
          <a:ext cx="257175" cy="104775"/>
          <a:chOff x="-67" y="-18"/>
          <a:chExt cx="24" cy="11"/>
        </a:xfrm>
        <a:solidFill>
          <a:srgbClr val="FFFFFF"/>
        </a:solidFill>
      </xdr:grpSpPr>
      <xdr:sp>
        <xdr:nvSpPr>
          <xdr:cNvPr id="587" name="Oval 67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68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69"/>
          <xdr:cNvSpPr>
            <a:spLocks/>
          </xdr:cNvSpPr>
        </xdr:nvSpPr>
        <xdr:spPr>
          <a:xfrm>
            <a:off x="-4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161925</xdr:colOff>
      <xdr:row>34</xdr:row>
      <xdr:rowOff>57150</xdr:rowOff>
    </xdr:from>
    <xdr:to>
      <xdr:col>90</xdr:col>
      <xdr:colOff>428625</xdr:colOff>
      <xdr:row>34</xdr:row>
      <xdr:rowOff>161925</xdr:rowOff>
    </xdr:to>
    <xdr:grpSp>
      <xdr:nvGrpSpPr>
        <xdr:cNvPr id="590" name="Group 70"/>
        <xdr:cNvGrpSpPr>
          <a:grpSpLocks/>
        </xdr:cNvGrpSpPr>
      </xdr:nvGrpSpPr>
      <xdr:grpSpPr>
        <a:xfrm>
          <a:off x="66570225" y="8477250"/>
          <a:ext cx="266700" cy="104775"/>
          <a:chOff x="-32" y="-18"/>
          <a:chExt cx="24" cy="11"/>
        </a:xfrm>
        <a:solidFill>
          <a:srgbClr val="FFFFFF"/>
        </a:solidFill>
      </xdr:grpSpPr>
      <xdr:sp>
        <xdr:nvSpPr>
          <xdr:cNvPr id="591" name="Oval 71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72"/>
          <xdr:cNvSpPr>
            <a:spLocks/>
          </xdr:cNvSpPr>
        </xdr:nvSpPr>
        <xdr:spPr>
          <a:xfrm>
            <a:off x="-3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73"/>
          <xdr:cNvSpPr>
            <a:spLocks/>
          </xdr:cNvSpPr>
        </xdr:nvSpPr>
        <xdr:spPr>
          <a:xfrm>
            <a:off x="-11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619125</xdr:colOff>
      <xdr:row>25</xdr:row>
      <xdr:rowOff>57150</xdr:rowOff>
    </xdr:from>
    <xdr:to>
      <xdr:col>80</xdr:col>
      <xdr:colOff>66675</xdr:colOff>
      <xdr:row>25</xdr:row>
      <xdr:rowOff>171450</xdr:rowOff>
    </xdr:to>
    <xdr:grpSp>
      <xdr:nvGrpSpPr>
        <xdr:cNvPr id="594" name="Group 74"/>
        <xdr:cNvGrpSpPr>
          <a:grpSpLocks/>
        </xdr:cNvGrpSpPr>
      </xdr:nvGrpSpPr>
      <xdr:grpSpPr>
        <a:xfrm>
          <a:off x="58626375" y="6419850"/>
          <a:ext cx="419100" cy="114300"/>
          <a:chOff x="-16471" y="-18"/>
          <a:chExt cx="16150" cy="12"/>
        </a:xfrm>
        <a:solidFill>
          <a:srgbClr val="FFFFFF"/>
        </a:solidFill>
      </xdr:grpSpPr>
      <xdr:sp>
        <xdr:nvSpPr>
          <xdr:cNvPr id="595" name="Line 75"/>
          <xdr:cNvSpPr>
            <a:spLocks/>
          </xdr:cNvSpPr>
        </xdr:nvSpPr>
        <xdr:spPr>
          <a:xfrm>
            <a:off x="-15195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76"/>
          <xdr:cNvSpPr>
            <a:spLocks/>
          </xdr:cNvSpPr>
        </xdr:nvSpPr>
        <xdr:spPr>
          <a:xfrm>
            <a:off x="-9248" y="-18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77"/>
          <xdr:cNvSpPr>
            <a:spLocks/>
          </xdr:cNvSpPr>
        </xdr:nvSpPr>
        <xdr:spPr>
          <a:xfrm>
            <a:off x="-4996" y="-18"/>
            <a:ext cx="46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78"/>
          <xdr:cNvSpPr>
            <a:spLocks/>
          </xdr:cNvSpPr>
        </xdr:nvSpPr>
        <xdr:spPr>
          <a:xfrm>
            <a:off x="-1647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295275</xdr:colOff>
      <xdr:row>49</xdr:row>
      <xdr:rowOff>57150</xdr:rowOff>
    </xdr:from>
    <xdr:to>
      <xdr:col>81</xdr:col>
      <xdr:colOff>714375</xdr:colOff>
      <xdr:row>49</xdr:row>
      <xdr:rowOff>161925</xdr:rowOff>
    </xdr:to>
    <xdr:grpSp>
      <xdr:nvGrpSpPr>
        <xdr:cNvPr id="599" name="Group 79"/>
        <xdr:cNvGrpSpPr>
          <a:grpSpLocks/>
        </xdr:cNvGrpSpPr>
      </xdr:nvGrpSpPr>
      <xdr:grpSpPr>
        <a:xfrm>
          <a:off x="59788425" y="11906250"/>
          <a:ext cx="419100" cy="104775"/>
          <a:chOff x="-62" y="-18"/>
          <a:chExt cx="38" cy="11"/>
        </a:xfrm>
        <a:solidFill>
          <a:srgbClr val="FFFFFF"/>
        </a:solidFill>
      </xdr:grpSpPr>
      <xdr:sp>
        <xdr:nvSpPr>
          <xdr:cNvPr id="600" name="Line 80"/>
          <xdr:cNvSpPr>
            <a:spLocks/>
          </xdr:cNvSpPr>
        </xdr:nvSpPr>
        <xdr:spPr>
          <a:xfrm>
            <a:off x="-5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81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82"/>
          <xdr:cNvSpPr>
            <a:spLocks/>
          </xdr:cNvSpPr>
        </xdr:nvSpPr>
        <xdr:spPr>
          <a:xfrm>
            <a:off x="-3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83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276225</xdr:colOff>
      <xdr:row>45</xdr:row>
      <xdr:rowOff>57150</xdr:rowOff>
    </xdr:from>
    <xdr:to>
      <xdr:col>83</xdr:col>
      <xdr:colOff>695325</xdr:colOff>
      <xdr:row>45</xdr:row>
      <xdr:rowOff>161925</xdr:rowOff>
    </xdr:to>
    <xdr:grpSp>
      <xdr:nvGrpSpPr>
        <xdr:cNvPr id="604" name="Group 84"/>
        <xdr:cNvGrpSpPr>
          <a:grpSpLocks/>
        </xdr:cNvGrpSpPr>
      </xdr:nvGrpSpPr>
      <xdr:grpSpPr>
        <a:xfrm>
          <a:off x="61255275" y="10991850"/>
          <a:ext cx="419100" cy="104775"/>
          <a:chOff x="-64" y="-18"/>
          <a:chExt cx="38" cy="11"/>
        </a:xfrm>
        <a:solidFill>
          <a:srgbClr val="FFFFFF"/>
        </a:solidFill>
      </xdr:grpSpPr>
      <xdr:sp>
        <xdr:nvSpPr>
          <xdr:cNvPr id="605" name="Oval 85"/>
          <xdr:cNvSpPr>
            <a:spLocks/>
          </xdr:cNvSpPr>
        </xdr:nvSpPr>
        <xdr:spPr>
          <a:xfrm>
            <a:off x="-6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Line 86"/>
          <xdr:cNvSpPr>
            <a:spLocks/>
          </xdr:cNvSpPr>
        </xdr:nvSpPr>
        <xdr:spPr>
          <a:xfrm>
            <a:off x="-43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87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88"/>
          <xdr:cNvSpPr>
            <a:spLocks/>
          </xdr:cNvSpPr>
        </xdr:nvSpPr>
        <xdr:spPr>
          <a:xfrm>
            <a:off x="-2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21</xdr:row>
      <xdr:rowOff>57150</xdr:rowOff>
    </xdr:from>
    <xdr:to>
      <xdr:col>64</xdr:col>
      <xdr:colOff>476250</xdr:colOff>
      <xdr:row>21</xdr:row>
      <xdr:rowOff>161925</xdr:rowOff>
    </xdr:to>
    <xdr:grpSp>
      <xdr:nvGrpSpPr>
        <xdr:cNvPr id="609" name="Group 89"/>
        <xdr:cNvGrpSpPr>
          <a:grpSpLocks/>
        </xdr:cNvGrpSpPr>
      </xdr:nvGrpSpPr>
      <xdr:grpSpPr>
        <a:xfrm>
          <a:off x="47148750" y="5505450"/>
          <a:ext cx="419100" cy="104775"/>
          <a:chOff x="-42" y="-18"/>
          <a:chExt cx="38" cy="11"/>
        </a:xfrm>
        <a:solidFill>
          <a:srgbClr val="FFFFFF"/>
        </a:solidFill>
      </xdr:grpSpPr>
      <xdr:sp>
        <xdr:nvSpPr>
          <xdr:cNvPr id="610" name="Oval 90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91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92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9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771525</xdr:colOff>
      <xdr:row>24</xdr:row>
      <xdr:rowOff>57150</xdr:rowOff>
    </xdr:from>
    <xdr:to>
      <xdr:col>62</xdr:col>
      <xdr:colOff>76200</xdr:colOff>
      <xdr:row>24</xdr:row>
      <xdr:rowOff>171450</xdr:rowOff>
    </xdr:to>
    <xdr:grpSp>
      <xdr:nvGrpSpPr>
        <xdr:cNvPr id="614" name="Group 94"/>
        <xdr:cNvGrpSpPr>
          <a:grpSpLocks/>
        </xdr:cNvGrpSpPr>
      </xdr:nvGrpSpPr>
      <xdr:grpSpPr>
        <a:xfrm>
          <a:off x="45405675" y="6191250"/>
          <a:ext cx="276225" cy="114300"/>
          <a:chOff x="-9870" y="-18"/>
          <a:chExt cx="10625" cy="12"/>
        </a:xfrm>
        <a:solidFill>
          <a:srgbClr val="FFFFFF"/>
        </a:solidFill>
      </xdr:grpSpPr>
      <xdr:sp>
        <xdr:nvSpPr>
          <xdr:cNvPr id="615" name="Oval 95"/>
          <xdr:cNvSpPr>
            <a:spLocks/>
          </xdr:cNvSpPr>
        </xdr:nvSpPr>
        <xdr:spPr>
          <a:xfrm>
            <a:off x="-8595" y="-18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96"/>
          <xdr:cNvSpPr>
            <a:spLocks/>
          </xdr:cNvSpPr>
        </xdr:nvSpPr>
        <xdr:spPr>
          <a:xfrm>
            <a:off x="-3920" y="-18"/>
            <a:ext cx="46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97"/>
          <xdr:cNvSpPr>
            <a:spLocks/>
          </xdr:cNvSpPr>
        </xdr:nvSpPr>
        <xdr:spPr>
          <a:xfrm>
            <a:off x="-9870" y="-18"/>
            <a:ext cx="12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27</xdr:row>
      <xdr:rowOff>57150</xdr:rowOff>
    </xdr:from>
    <xdr:to>
      <xdr:col>61</xdr:col>
      <xdr:colOff>962025</xdr:colOff>
      <xdr:row>27</xdr:row>
      <xdr:rowOff>161925</xdr:rowOff>
    </xdr:to>
    <xdr:grpSp>
      <xdr:nvGrpSpPr>
        <xdr:cNvPr id="618" name="Group 98"/>
        <xdr:cNvGrpSpPr>
          <a:grpSpLocks/>
        </xdr:cNvGrpSpPr>
      </xdr:nvGrpSpPr>
      <xdr:grpSpPr>
        <a:xfrm>
          <a:off x="44662725" y="6877050"/>
          <a:ext cx="923925" cy="104775"/>
          <a:chOff x="-13918" y="-18"/>
          <a:chExt cx="32045" cy="11"/>
        </a:xfrm>
        <a:solidFill>
          <a:srgbClr val="FFFFFF"/>
        </a:solidFill>
      </xdr:grpSpPr>
      <xdr:sp>
        <xdr:nvSpPr>
          <xdr:cNvPr id="619" name="Line 99"/>
          <xdr:cNvSpPr>
            <a:spLocks/>
          </xdr:cNvSpPr>
        </xdr:nvSpPr>
        <xdr:spPr>
          <a:xfrm>
            <a:off x="-12788" y="-12"/>
            <a:ext cx="4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00"/>
          <xdr:cNvSpPr>
            <a:spLocks/>
          </xdr:cNvSpPr>
        </xdr:nvSpPr>
        <xdr:spPr>
          <a:xfrm>
            <a:off x="1912" y="-18"/>
            <a:ext cx="415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101"/>
          <xdr:cNvSpPr>
            <a:spLocks/>
          </xdr:cNvSpPr>
        </xdr:nvSpPr>
        <xdr:spPr>
          <a:xfrm>
            <a:off x="6062" y="-18"/>
            <a:ext cx="415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02"/>
          <xdr:cNvSpPr>
            <a:spLocks/>
          </xdr:cNvSpPr>
        </xdr:nvSpPr>
        <xdr:spPr>
          <a:xfrm>
            <a:off x="10212" y="-18"/>
            <a:ext cx="415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03"/>
          <xdr:cNvSpPr>
            <a:spLocks/>
          </xdr:cNvSpPr>
        </xdr:nvSpPr>
        <xdr:spPr>
          <a:xfrm>
            <a:off x="-2230" y="-18"/>
            <a:ext cx="415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04"/>
          <xdr:cNvSpPr>
            <a:spLocks/>
          </xdr:cNvSpPr>
        </xdr:nvSpPr>
        <xdr:spPr>
          <a:xfrm>
            <a:off x="13977" y="-18"/>
            <a:ext cx="415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05"/>
          <xdr:cNvSpPr>
            <a:spLocks/>
          </xdr:cNvSpPr>
        </xdr:nvSpPr>
        <xdr:spPr>
          <a:xfrm>
            <a:off x="-13918" y="-17"/>
            <a:ext cx="11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106"/>
          <xdr:cNvSpPr>
            <a:spLocks/>
          </xdr:cNvSpPr>
        </xdr:nvSpPr>
        <xdr:spPr>
          <a:xfrm>
            <a:off x="2297" y="-16"/>
            <a:ext cx="30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Line 107"/>
          <xdr:cNvSpPr>
            <a:spLocks/>
          </xdr:cNvSpPr>
        </xdr:nvSpPr>
        <xdr:spPr>
          <a:xfrm flipV="1">
            <a:off x="2297" y="-16"/>
            <a:ext cx="301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text 1492"/>
          <xdr:cNvSpPr txBox="1">
            <a:spLocks noChangeArrowheads="1"/>
          </xdr:cNvSpPr>
        </xdr:nvSpPr>
        <xdr:spPr>
          <a:xfrm>
            <a:off x="-7886" y="-18"/>
            <a:ext cx="565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63</xdr:col>
      <xdr:colOff>514350</xdr:colOff>
      <xdr:row>25</xdr:row>
      <xdr:rowOff>57150</xdr:rowOff>
    </xdr:from>
    <xdr:to>
      <xdr:col>64</xdr:col>
      <xdr:colOff>466725</xdr:colOff>
      <xdr:row>25</xdr:row>
      <xdr:rowOff>171450</xdr:rowOff>
    </xdr:to>
    <xdr:grpSp>
      <xdr:nvGrpSpPr>
        <xdr:cNvPr id="629" name="Group 109"/>
        <xdr:cNvGrpSpPr>
          <a:grpSpLocks/>
        </xdr:cNvGrpSpPr>
      </xdr:nvGrpSpPr>
      <xdr:grpSpPr>
        <a:xfrm>
          <a:off x="46634400" y="6419850"/>
          <a:ext cx="923925" cy="114300"/>
          <a:chOff x="-15875" y="-18"/>
          <a:chExt cx="36210" cy="12"/>
        </a:xfrm>
        <a:solidFill>
          <a:srgbClr val="FFFFFF"/>
        </a:solidFill>
      </xdr:grpSpPr>
      <xdr:sp>
        <xdr:nvSpPr>
          <xdr:cNvPr id="630" name="Line 110"/>
          <xdr:cNvSpPr>
            <a:spLocks/>
          </xdr:cNvSpPr>
        </xdr:nvSpPr>
        <xdr:spPr>
          <a:xfrm>
            <a:off x="13518" y="-12"/>
            <a:ext cx="55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11"/>
          <xdr:cNvSpPr>
            <a:spLocks/>
          </xdr:cNvSpPr>
        </xdr:nvSpPr>
        <xdr:spPr>
          <a:xfrm>
            <a:off x="-1816" y="-18"/>
            <a:ext cx="4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112"/>
          <xdr:cNvSpPr>
            <a:spLocks/>
          </xdr:cNvSpPr>
        </xdr:nvSpPr>
        <xdr:spPr>
          <a:xfrm>
            <a:off x="-6506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113"/>
          <xdr:cNvSpPr>
            <a:spLocks/>
          </xdr:cNvSpPr>
        </xdr:nvSpPr>
        <xdr:spPr>
          <a:xfrm>
            <a:off x="-11186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114"/>
          <xdr:cNvSpPr>
            <a:spLocks/>
          </xdr:cNvSpPr>
        </xdr:nvSpPr>
        <xdr:spPr>
          <a:xfrm>
            <a:off x="-15875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115"/>
          <xdr:cNvSpPr>
            <a:spLocks/>
          </xdr:cNvSpPr>
        </xdr:nvSpPr>
        <xdr:spPr>
          <a:xfrm>
            <a:off x="2873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116"/>
          <xdr:cNvSpPr>
            <a:spLocks/>
          </xdr:cNvSpPr>
        </xdr:nvSpPr>
        <xdr:spPr>
          <a:xfrm>
            <a:off x="1905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117"/>
          <xdr:cNvSpPr>
            <a:spLocks/>
          </xdr:cNvSpPr>
        </xdr:nvSpPr>
        <xdr:spPr>
          <a:xfrm>
            <a:off x="-1391" y="-16"/>
            <a:ext cx="340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118"/>
          <xdr:cNvSpPr>
            <a:spLocks/>
          </xdr:cNvSpPr>
        </xdr:nvSpPr>
        <xdr:spPr>
          <a:xfrm flipV="1">
            <a:off x="-1391" y="-16"/>
            <a:ext cx="3404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text 1492"/>
          <xdr:cNvSpPr txBox="1">
            <a:spLocks noChangeArrowheads="1"/>
          </xdr:cNvSpPr>
        </xdr:nvSpPr>
        <xdr:spPr>
          <a:xfrm>
            <a:off x="7127" y="-18"/>
            <a:ext cx="6391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79</xdr:col>
      <xdr:colOff>619125</xdr:colOff>
      <xdr:row>28</xdr:row>
      <xdr:rowOff>57150</xdr:rowOff>
    </xdr:from>
    <xdr:to>
      <xdr:col>81</xdr:col>
      <xdr:colOff>66675</xdr:colOff>
      <xdr:row>28</xdr:row>
      <xdr:rowOff>171450</xdr:rowOff>
    </xdr:to>
    <xdr:grpSp>
      <xdr:nvGrpSpPr>
        <xdr:cNvPr id="640" name="Group 142"/>
        <xdr:cNvGrpSpPr>
          <a:grpSpLocks/>
        </xdr:cNvGrpSpPr>
      </xdr:nvGrpSpPr>
      <xdr:grpSpPr>
        <a:xfrm>
          <a:off x="58626375" y="7105650"/>
          <a:ext cx="933450" cy="114300"/>
          <a:chOff x="-8061" y="-18"/>
          <a:chExt cx="14365" cy="12"/>
        </a:xfrm>
        <a:solidFill>
          <a:srgbClr val="FFFFFF"/>
        </a:solidFill>
      </xdr:grpSpPr>
      <xdr:sp>
        <xdr:nvSpPr>
          <xdr:cNvPr id="641" name="text 1492"/>
          <xdr:cNvSpPr txBox="1">
            <a:spLocks noChangeArrowheads="1"/>
          </xdr:cNvSpPr>
        </xdr:nvSpPr>
        <xdr:spPr>
          <a:xfrm>
            <a:off x="-5188" y="-18"/>
            <a:ext cx="2535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2" name="Line 144"/>
          <xdr:cNvSpPr>
            <a:spLocks/>
          </xdr:cNvSpPr>
        </xdr:nvSpPr>
        <xdr:spPr>
          <a:xfrm>
            <a:off x="-7555" y="-12"/>
            <a:ext cx="21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45"/>
          <xdr:cNvSpPr>
            <a:spLocks/>
          </xdr:cNvSpPr>
        </xdr:nvSpPr>
        <xdr:spPr>
          <a:xfrm>
            <a:off x="-965" y="-18"/>
            <a:ext cx="18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146"/>
          <xdr:cNvSpPr>
            <a:spLocks/>
          </xdr:cNvSpPr>
        </xdr:nvSpPr>
        <xdr:spPr>
          <a:xfrm>
            <a:off x="4444" y="-18"/>
            <a:ext cx="18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147"/>
          <xdr:cNvSpPr>
            <a:spLocks/>
          </xdr:cNvSpPr>
        </xdr:nvSpPr>
        <xdr:spPr>
          <a:xfrm>
            <a:off x="2756" y="-18"/>
            <a:ext cx="18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148"/>
          <xdr:cNvSpPr>
            <a:spLocks/>
          </xdr:cNvSpPr>
        </xdr:nvSpPr>
        <xdr:spPr>
          <a:xfrm>
            <a:off x="896" y="-18"/>
            <a:ext cx="18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149"/>
          <xdr:cNvSpPr>
            <a:spLocks/>
          </xdr:cNvSpPr>
        </xdr:nvSpPr>
        <xdr:spPr>
          <a:xfrm>
            <a:off x="-2821" y="-18"/>
            <a:ext cx="18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150"/>
          <xdr:cNvSpPr>
            <a:spLocks/>
          </xdr:cNvSpPr>
        </xdr:nvSpPr>
        <xdr:spPr>
          <a:xfrm>
            <a:off x="-8061" y="-17"/>
            <a:ext cx="50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42</xdr:row>
      <xdr:rowOff>57150</xdr:rowOff>
    </xdr:from>
    <xdr:to>
      <xdr:col>82</xdr:col>
      <xdr:colOff>0</xdr:colOff>
      <xdr:row>42</xdr:row>
      <xdr:rowOff>171450</xdr:rowOff>
    </xdr:to>
    <xdr:grpSp>
      <xdr:nvGrpSpPr>
        <xdr:cNvPr id="649" name="Group 151"/>
        <xdr:cNvGrpSpPr>
          <a:grpSpLocks/>
        </xdr:cNvGrpSpPr>
      </xdr:nvGrpSpPr>
      <xdr:grpSpPr>
        <a:xfrm>
          <a:off x="59540775" y="10306050"/>
          <a:ext cx="923925" cy="114300"/>
          <a:chOff x="-16160" y="-18"/>
          <a:chExt cx="38675" cy="12"/>
        </a:xfrm>
        <a:solidFill>
          <a:srgbClr val="FFFFFF"/>
        </a:solidFill>
      </xdr:grpSpPr>
      <xdr:sp>
        <xdr:nvSpPr>
          <xdr:cNvPr id="650" name="text 1492"/>
          <xdr:cNvSpPr txBox="1">
            <a:spLocks noChangeArrowheads="1"/>
          </xdr:cNvSpPr>
        </xdr:nvSpPr>
        <xdr:spPr>
          <a:xfrm>
            <a:off x="-8879" y="-18"/>
            <a:ext cx="682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1" name="Line 153"/>
          <xdr:cNvSpPr>
            <a:spLocks/>
          </xdr:cNvSpPr>
        </xdr:nvSpPr>
        <xdr:spPr>
          <a:xfrm>
            <a:off x="-14797" y="-12"/>
            <a:ext cx="59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154"/>
          <xdr:cNvSpPr>
            <a:spLocks/>
          </xdr:cNvSpPr>
        </xdr:nvSpPr>
        <xdr:spPr>
          <a:xfrm>
            <a:off x="2945" y="-18"/>
            <a:ext cx="500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155"/>
          <xdr:cNvSpPr>
            <a:spLocks/>
          </xdr:cNvSpPr>
        </xdr:nvSpPr>
        <xdr:spPr>
          <a:xfrm>
            <a:off x="17507" y="-18"/>
            <a:ext cx="500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156"/>
          <xdr:cNvSpPr>
            <a:spLocks/>
          </xdr:cNvSpPr>
        </xdr:nvSpPr>
        <xdr:spPr>
          <a:xfrm>
            <a:off x="12508" y="-18"/>
            <a:ext cx="50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157"/>
          <xdr:cNvSpPr>
            <a:spLocks/>
          </xdr:cNvSpPr>
        </xdr:nvSpPr>
        <xdr:spPr>
          <a:xfrm>
            <a:off x="7499" y="-18"/>
            <a:ext cx="50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158"/>
          <xdr:cNvSpPr>
            <a:spLocks/>
          </xdr:cNvSpPr>
        </xdr:nvSpPr>
        <xdr:spPr>
          <a:xfrm>
            <a:off x="-2053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159"/>
          <xdr:cNvSpPr>
            <a:spLocks/>
          </xdr:cNvSpPr>
        </xdr:nvSpPr>
        <xdr:spPr>
          <a:xfrm>
            <a:off x="-16160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0</xdr:colOff>
      <xdr:row>39</xdr:row>
      <xdr:rowOff>47625</xdr:rowOff>
    </xdr:from>
    <xdr:to>
      <xdr:col>84</xdr:col>
      <xdr:colOff>57150</xdr:colOff>
      <xdr:row>39</xdr:row>
      <xdr:rowOff>152400</xdr:rowOff>
    </xdr:to>
    <xdr:grpSp>
      <xdr:nvGrpSpPr>
        <xdr:cNvPr id="658" name="Group 160"/>
        <xdr:cNvGrpSpPr>
          <a:grpSpLocks/>
        </xdr:cNvGrpSpPr>
      </xdr:nvGrpSpPr>
      <xdr:grpSpPr>
        <a:xfrm>
          <a:off x="60979050" y="9610725"/>
          <a:ext cx="1028700" cy="104775"/>
          <a:chOff x="-328" y="-19"/>
          <a:chExt cx="13818" cy="11"/>
        </a:xfrm>
        <a:solidFill>
          <a:srgbClr val="FFFFFF"/>
        </a:solidFill>
      </xdr:grpSpPr>
      <xdr:sp>
        <xdr:nvSpPr>
          <xdr:cNvPr id="659" name="text 1492"/>
          <xdr:cNvSpPr txBox="1">
            <a:spLocks noChangeArrowheads="1"/>
          </xdr:cNvSpPr>
        </xdr:nvSpPr>
        <xdr:spPr>
          <a:xfrm>
            <a:off x="2025" y="-19"/>
            <a:ext cx="2204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0" name="Line 162"/>
          <xdr:cNvSpPr>
            <a:spLocks/>
          </xdr:cNvSpPr>
        </xdr:nvSpPr>
        <xdr:spPr>
          <a:xfrm>
            <a:off x="114" y="-14"/>
            <a:ext cx="1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163"/>
          <xdr:cNvSpPr>
            <a:spLocks/>
          </xdr:cNvSpPr>
        </xdr:nvSpPr>
        <xdr:spPr>
          <a:xfrm>
            <a:off x="4228" y="-19"/>
            <a:ext cx="736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164"/>
          <xdr:cNvSpPr>
            <a:spLocks/>
          </xdr:cNvSpPr>
        </xdr:nvSpPr>
        <xdr:spPr>
          <a:xfrm>
            <a:off x="7168" y="-19"/>
            <a:ext cx="161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165"/>
          <xdr:cNvSpPr>
            <a:spLocks/>
          </xdr:cNvSpPr>
        </xdr:nvSpPr>
        <xdr:spPr>
          <a:xfrm>
            <a:off x="12018" y="-19"/>
            <a:ext cx="1472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166"/>
          <xdr:cNvSpPr>
            <a:spLocks/>
          </xdr:cNvSpPr>
        </xdr:nvSpPr>
        <xdr:spPr>
          <a:xfrm>
            <a:off x="10402" y="-19"/>
            <a:ext cx="161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67"/>
          <xdr:cNvSpPr>
            <a:spLocks/>
          </xdr:cNvSpPr>
        </xdr:nvSpPr>
        <xdr:spPr>
          <a:xfrm>
            <a:off x="8785" y="-19"/>
            <a:ext cx="161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168"/>
          <xdr:cNvSpPr>
            <a:spLocks/>
          </xdr:cNvSpPr>
        </xdr:nvSpPr>
        <xdr:spPr>
          <a:xfrm>
            <a:off x="5552" y="-19"/>
            <a:ext cx="161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169"/>
          <xdr:cNvSpPr>
            <a:spLocks/>
          </xdr:cNvSpPr>
        </xdr:nvSpPr>
        <xdr:spPr>
          <a:xfrm>
            <a:off x="-328" y="-18"/>
            <a:ext cx="4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170"/>
          <xdr:cNvSpPr>
            <a:spLocks/>
          </xdr:cNvSpPr>
        </xdr:nvSpPr>
        <xdr:spPr>
          <a:xfrm>
            <a:off x="4964" y="-19"/>
            <a:ext cx="736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33</xdr:row>
      <xdr:rowOff>57150</xdr:rowOff>
    </xdr:from>
    <xdr:to>
      <xdr:col>82</xdr:col>
      <xdr:colOff>95250</xdr:colOff>
      <xdr:row>33</xdr:row>
      <xdr:rowOff>171450</xdr:rowOff>
    </xdr:to>
    <xdr:grpSp>
      <xdr:nvGrpSpPr>
        <xdr:cNvPr id="669" name="Group 171"/>
        <xdr:cNvGrpSpPr>
          <a:grpSpLocks/>
        </xdr:cNvGrpSpPr>
      </xdr:nvGrpSpPr>
      <xdr:grpSpPr>
        <a:xfrm>
          <a:off x="59540775" y="8248650"/>
          <a:ext cx="1019175" cy="114300"/>
          <a:chOff x="-13262" y="-18"/>
          <a:chExt cx="20586" cy="12"/>
        </a:xfrm>
        <a:solidFill>
          <a:srgbClr val="FFFFFF"/>
        </a:solidFill>
      </xdr:grpSpPr>
      <xdr:sp>
        <xdr:nvSpPr>
          <xdr:cNvPr id="670" name="text 1492"/>
          <xdr:cNvSpPr txBox="1">
            <a:spLocks noChangeArrowheads="1"/>
          </xdr:cNvSpPr>
        </xdr:nvSpPr>
        <xdr:spPr>
          <a:xfrm>
            <a:off x="-9757" y="-18"/>
            <a:ext cx="3283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1" name="Line 173"/>
          <xdr:cNvSpPr>
            <a:spLocks/>
          </xdr:cNvSpPr>
        </xdr:nvSpPr>
        <xdr:spPr>
          <a:xfrm>
            <a:off x="-12603" y="-12"/>
            <a:ext cx="284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174"/>
          <xdr:cNvSpPr>
            <a:spLocks/>
          </xdr:cNvSpPr>
        </xdr:nvSpPr>
        <xdr:spPr>
          <a:xfrm>
            <a:off x="-6474" y="-18"/>
            <a:ext cx="1096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175"/>
          <xdr:cNvSpPr>
            <a:spLocks/>
          </xdr:cNvSpPr>
        </xdr:nvSpPr>
        <xdr:spPr>
          <a:xfrm>
            <a:off x="-2094" y="-18"/>
            <a:ext cx="240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176"/>
          <xdr:cNvSpPr>
            <a:spLocks/>
          </xdr:cNvSpPr>
        </xdr:nvSpPr>
        <xdr:spPr>
          <a:xfrm>
            <a:off x="4915" y="-18"/>
            <a:ext cx="24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177"/>
          <xdr:cNvSpPr>
            <a:spLocks/>
          </xdr:cNvSpPr>
        </xdr:nvSpPr>
        <xdr:spPr>
          <a:xfrm>
            <a:off x="2723" y="-18"/>
            <a:ext cx="240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178"/>
          <xdr:cNvSpPr>
            <a:spLocks/>
          </xdr:cNvSpPr>
        </xdr:nvSpPr>
        <xdr:spPr>
          <a:xfrm>
            <a:off x="314" y="-18"/>
            <a:ext cx="240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79"/>
          <xdr:cNvSpPr>
            <a:spLocks/>
          </xdr:cNvSpPr>
        </xdr:nvSpPr>
        <xdr:spPr>
          <a:xfrm>
            <a:off x="-4503" y="-18"/>
            <a:ext cx="240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180"/>
          <xdr:cNvSpPr>
            <a:spLocks/>
          </xdr:cNvSpPr>
        </xdr:nvSpPr>
        <xdr:spPr>
          <a:xfrm>
            <a:off x="-13262" y="-17"/>
            <a:ext cx="6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181"/>
          <xdr:cNvSpPr>
            <a:spLocks/>
          </xdr:cNvSpPr>
        </xdr:nvSpPr>
        <xdr:spPr>
          <a:xfrm>
            <a:off x="-5599" y="-18"/>
            <a:ext cx="1096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762000</xdr:colOff>
      <xdr:row>36</xdr:row>
      <xdr:rowOff>57150</xdr:rowOff>
    </xdr:from>
    <xdr:to>
      <xdr:col>75</xdr:col>
      <xdr:colOff>304800</xdr:colOff>
      <xdr:row>36</xdr:row>
      <xdr:rowOff>171450</xdr:rowOff>
    </xdr:to>
    <xdr:grpSp>
      <xdr:nvGrpSpPr>
        <xdr:cNvPr id="680" name="Group 182"/>
        <xdr:cNvGrpSpPr>
          <a:grpSpLocks/>
        </xdr:cNvGrpSpPr>
      </xdr:nvGrpSpPr>
      <xdr:grpSpPr>
        <a:xfrm>
          <a:off x="54311550" y="8934450"/>
          <a:ext cx="1028700" cy="114300"/>
          <a:chOff x="1884" y="-18"/>
          <a:chExt cx="13912" cy="12"/>
        </a:xfrm>
        <a:solidFill>
          <a:srgbClr val="FFFFFF"/>
        </a:solidFill>
      </xdr:grpSpPr>
      <xdr:sp>
        <xdr:nvSpPr>
          <xdr:cNvPr id="681" name="text 1492"/>
          <xdr:cNvSpPr txBox="1">
            <a:spLocks noChangeArrowheads="1"/>
          </xdr:cNvSpPr>
        </xdr:nvSpPr>
        <xdr:spPr>
          <a:xfrm>
            <a:off x="4253" y="-18"/>
            <a:ext cx="221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2" name="Line 184"/>
          <xdr:cNvSpPr>
            <a:spLocks/>
          </xdr:cNvSpPr>
        </xdr:nvSpPr>
        <xdr:spPr>
          <a:xfrm>
            <a:off x="2329" y="-12"/>
            <a:ext cx="19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185"/>
          <xdr:cNvSpPr>
            <a:spLocks/>
          </xdr:cNvSpPr>
        </xdr:nvSpPr>
        <xdr:spPr>
          <a:xfrm>
            <a:off x="6471" y="-18"/>
            <a:ext cx="741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86"/>
          <xdr:cNvSpPr>
            <a:spLocks/>
          </xdr:cNvSpPr>
        </xdr:nvSpPr>
        <xdr:spPr>
          <a:xfrm>
            <a:off x="9431" y="-18"/>
            <a:ext cx="162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87"/>
          <xdr:cNvSpPr>
            <a:spLocks/>
          </xdr:cNvSpPr>
        </xdr:nvSpPr>
        <xdr:spPr>
          <a:xfrm>
            <a:off x="14168" y="-18"/>
            <a:ext cx="162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88"/>
          <xdr:cNvSpPr>
            <a:spLocks/>
          </xdr:cNvSpPr>
        </xdr:nvSpPr>
        <xdr:spPr>
          <a:xfrm>
            <a:off x="12541" y="-18"/>
            <a:ext cx="162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189"/>
          <xdr:cNvSpPr>
            <a:spLocks/>
          </xdr:cNvSpPr>
        </xdr:nvSpPr>
        <xdr:spPr>
          <a:xfrm>
            <a:off x="10913" y="-18"/>
            <a:ext cx="16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190"/>
          <xdr:cNvSpPr>
            <a:spLocks/>
          </xdr:cNvSpPr>
        </xdr:nvSpPr>
        <xdr:spPr>
          <a:xfrm>
            <a:off x="7804" y="-18"/>
            <a:ext cx="162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191"/>
          <xdr:cNvSpPr>
            <a:spLocks/>
          </xdr:cNvSpPr>
        </xdr:nvSpPr>
        <xdr:spPr>
          <a:xfrm>
            <a:off x="1884" y="-17"/>
            <a:ext cx="44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192"/>
          <xdr:cNvSpPr>
            <a:spLocks/>
          </xdr:cNvSpPr>
        </xdr:nvSpPr>
        <xdr:spPr>
          <a:xfrm>
            <a:off x="7063" y="-18"/>
            <a:ext cx="741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723900</xdr:colOff>
      <xdr:row>38</xdr:row>
      <xdr:rowOff>57150</xdr:rowOff>
    </xdr:from>
    <xdr:to>
      <xdr:col>75</xdr:col>
      <xdr:colOff>257175</xdr:colOff>
      <xdr:row>38</xdr:row>
      <xdr:rowOff>171450</xdr:rowOff>
    </xdr:to>
    <xdr:grpSp>
      <xdr:nvGrpSpPr>
        <xdr:cNvPr id="691" name="Group 193"/>
        <xdr:cNvGrpSpPr>
          <a:grpSpLocks/>
        </xdr:cNvGrpSpPr>
      </xdr:nvGrpSpPr>
      <xdr:grpSpPr>
        <a:xfrm>
          <a:off x="54273450" y="9391650"/>
          <a:ext cx="1019175" cy="114300"/>
          <a:chOff x="1292" y="-18"/>
          <a:chExt cx="13912" cy="12"/>
        </a:xfrm>
        <a:solidFill>
          <a:srgbClr val="FFFFFF"/>
        </a:solidFill>
      </xdr:grpSpPr>
      <xdr:sp>
        <xdr:nvSpPr>
          <xdr:cNvPr id="692" name="text 1492"/>
          <xdr:cNvSpPr txBox="1">
            <a:spLocks noChangeArrowheads="1"/>
          </xdr:cNvSpPr>
        </xdr:nvSpPr>
        <xdr:spPr>
          <a:xfrm>
            <a:off x="3661" y="-18"/>
            <a:ext cx="221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3" name="Line 195"/>
          <xdr:cNvSpPr>
            <a:spLocks/>
          </xdr:cNvSpPr>
        </xdr:nvSpPr>
        <xdr:spPr>
          <a:xfrm>
            <a:off x="1737" y="-12"/>
            <a:ext cx="19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196"/>
          <xdr:cNvSpPr>
            <a:spLocks/>
          </xdr:cNvSpPr>
        </xdr:nvSpPr>
        <xdr:spPr>
          <a:xfrm>
            <a:off x="5879" y="-18"/>
            <a:ext cx="741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97"/>
          <xdr:cNvSpPr>
            <a:spLocks/>
          </xdr:cNvSpPr>
        </xdr:nvSpPr>
        <xdr:spPr>
          <a:xfrm>
            <a:off x="8839" y="-18"/>
            <a:ext cx="162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98"/>
          <xdr:cNvSpPr>
            <a:spLocks/>
          </xdr:cNvSpPr>
        </xdr:nvSpPr>
        <xdr:spPr>
          <a:xfrm>
            <a:off x="13576" y="-18"/>
            <a:ext cx="162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199"/>
          <xdr:cNvSpPr>
            <a:spLocks/>
          </xdr:cNvSpPr>
        </xdr:nvSpPr>
        <xdr:spPr>
          <a:xfrm>
            <a:off x="11949" y="-18"/>
            <a:ext cx="162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200"/>
          <xdr:cNvSpPr>
            <a:spLocks/>
          </xdr:cNvSpPr>
        </xdr:nvSpPr>
        <xdr:spPr>
          <a:xfrm>
            <a:off x="10467" y="-18"/>
            <a:ext cx="148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201"/>
          <xdr:cNvSpPr>
            <a:spLocks/>
          </xdr:cNvSpPr>
        </xdr:nvSpPr>
        <xdr:spPr>
          <a:xfrm>
            <a:off x="7212" y="-18"/>
            <a:ext cx="162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202"/>
          <xdr:cNvSpPr>
            <a:spLocks/>
          </xdr:cNvSpPr>
        </xdr:nvSpPr>
        <xdr:spPr>
          <a:xfrm>
            <a:off x="1292" y="-17"/>
            <a:ext cx="44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203"/>
          <xdr:cNvSpPr>
            <a:spLocks/>
          </xdr:cNvSpPr>
        </xdr:nvSpPr>
        <xdr:spPr>
          <a:xfrm>
            <a:off x="6471" y="-18"/>
            <a:ext cx="741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285750</xdr:colOff>
      <xdr:row>49</xdr:row>
      <xdr:rowOff>57150</xdr:rowOff>
    </xdr:from>
    <xdr:to>
      <xdr:col>74</xdr:col>
      <xdr:colOff>85725</xdr:colOff>
      <xdr:row>49</xdr:row>
      <xdr:rowOff>171450</xdr:rowOff>
    </xdr:to>
    <xdr:grpSp>
      <xdr:nvGrpSpPr>
        <xdr:cNvPr id="702" name="Group 204"/>
        <xdr:cNvGrpSpPr>
          <a:grpSpLocks/>
        </xdr:cNvGrpSpPr>
      </xdr:nvGrpSpPr>
      <xdr:grpSpPr>
        <a:xfrm>
          <a:off x="53835300" y="11906250"/>
          <a:ext cx="771525" cy="114300"/>
          <a:chOff x="-29429" y="-18"/>
          <a:chExt cx="30175" cy="12"/>
        </a:xfrm>
        <a:solidFill>
          <a:srgbClr val="FFFFFF"/>
        </a:solidFill>
      </xdr:grpSpPr>
      <xdr:sp>
        <xdr:nvSpPr>
          <xdr:cNvPr id="703" name="Line 205"/>
          <xdr:cNvSpPr>
            <a:spLocks/>
          </xdr:cNvSpPr>
        </xdr:nvSpPr>
        <xdr:spPr>
          <a:xfrm>
            <a:off x="-28154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206"/>
          <xdr:cNvSpPr>
            <a:spLocks/>
          </xdr:cNvSpPr>
        </xdr:nvSpPr>
        <xdr:spPr>
          <a:xfrm>
            <a:off x="-17955" y="-18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207"/>
          <xdr:cNvSpPr>
            <a:spLocks/>
          </xdr:cNvSpPr>
        </xdr:nvSpPr>
        <xdr:spPr>
          <a:xfrm>
            <a:off x="-3931" y="-18"/>
            <a:ext cx="467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208"/>
          <xdr:cNvSpPr>
            <a:spLocks/>
          </xdr:cNvSpPr>
        </xdr:nvSpPr>
        <xdr:spPr>
          <a:xfrm>
            <a:off x="-8601" y="-18"/>
            <a:ext cx="46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209"/>
          <xdr:cNvSpPr>
            <a:spLocks/>
          </xdr:cNvSpPr>
        </xdr:nvSpPr>
        <xdr:spPr>
          <a:xfrm>
            <a:off x="-13278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210"/>
          <xdr:cNvSpPr>
            <a:spLocks/>
          </xdr:cNvSpPr>
        </xdr:nvSpPr>
        <xdr:spPr>
          <a:xfrm>
            <a:off x="-22202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211"/>
          <xdr:cNvSpPr>
            <a:spLocks/>
          </xdr:cNvSpPr>
        </xdr:nvSpPr>
        <xdr:spPr>
          <a:xfrm>
            <a:off x="-2942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552450</xdr:colOff>
      <xdr:row>52</xdr:row>
      <xdr:rowOff>57150</xdr:rowOff>
    </xdr:from>
    <xdr:to>
      <xdr:col>72</xdr:col>
      <xdr:colOff>361950</xdr:colOff>
      <xdr:row>52</xdr:row>
      <xdr:rowOff>171450</xdr:rowOff>
    </xdr:to>
    <xdr:grpSp>
      <xdr:nvGrpSpPr>
        <xdr:cNvPr id="710" name="Group 212"/>
        <xdr:cNvGrpSpPr>
          <a:grpSpLocks/>
        </xdr:cNvGrpSpPr>
      </xdr:nvGrpSpPr>
      <xdr:grpSpPr>
        <a:xfrm>
          <a:off x="52616100" y="12592050"/>
          <a:ext cx="781050" cy="114300"/>
          <a:chOff x="-13916" y="-18"/>
          <a:chExt cx="30246" cy="12"/>
        </a:xfrm>
        <a:solidFill>
          <a:srgbClr val="FFFFFF"/>
        </a:solidFill>
      </xdr:grpSpPr>
      <xdr:sp>
        <xdr:nvSpPr>
          <xdr:cNvPr id="711" name="Line 213"/>
          <xdr:cNvSpPr>
            <a:spLocks/>
          </xdr:cNvSpPr>
        </xdr:nvSpPr>
        <xdr:spPr>
          <a:xfrm>
            <a:off x="-12638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214"/>
          <xdr:cNvSpPr>
            <a:spLocks/>
          </xdr:cNvSpPr>
        </xdr:nvSpPr>
        <xdr:spPr>
          <a:xfrm>
            <a:off x="-2415" y="-18"/>
            <a:ext cx="4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215"/>
          <xdr:cNvSpPr>
            <a:spLocks/>
          </xdr:cNvSpPr>
        </xdr:nvSpPr>
        <xdr:spPr>
          <a:xfrm>
            <a:off x="11642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216"/>
          <xdr:cNvSpPr>
            <a:spLocks/>
          </xdr:cNvSpPr>
        </xdr:nvSpPr>
        <xdr:spPr>
          <a:xfrm>
            <a:off x="6961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217"/>
          <xdr:cNvSpPr>
            <a:spLocks/>
          </xdr:cNvSpPr>
        </xdr:nvSpPr>
        <xdr:spPr>
          <a:xfrm>
            <a:off x="2273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218"/>
          <xdr:cNvSpPr>
            <a:spLocks/>
          </xdr:cNvSpPr>
        </xdr:nvSpPr>
        <xdr:spPr>
          <a:xfrm>
            <a:off x="-7103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219"/>
          <xdr:cNvSpPr>
            <a:spLocks/>
          </xdr:cNvSpPr>
        </xdr:nvSpPr>
        <xdr:spPr>
          <a:xfrm>
            <a:off x="-1391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190500</xdr:colOff>
      <xdr:row>54</xdr:row>
      <xdr:rowOff>104775</xdr:rowOff>
    </xdr:from>
    <xdr:to>
      <xdr:col>71</xdr:col>
      <xdr:colOff>962025</xdr:colOff>
      <xdr:row>54</xdr:row>
      <xdr:rowOff>209550</xdr:rowOff>
    </xdr:to>
    <xdr:grpSp>
      <xdr:nvGrpSpPr>
        <xdr:cNvPr id="718" name="Group 220"/>
        <xdr:cNvGrpSpPr>
          <a:grpSpLocks/>
        </xdr:cNvGrpSpPr>
      </xdr:nvGrpSpPr>
      <xdr:grpSpPr>
        <a:xfrm>
          <a:off x="52254150" y="13096875"/>
          <a:ext cx="771525" cy="104775"/>
          <a:chOff x="-72" y="-13"/>
          <a:chExt cx="71" cy="11"/>
        </a:xfrm>
        <a:solidFill>
          <a:srgbClr val="FFFFFF"/>
        </a:solidFill>
      </xdr:grpSpPr>
      <xdr:sp>
        <xdr:nvSpPr>
          <xdr:cNvPr id="719" name="Line 221"/>
          <xdr:cNvSpPr>
            <a:spLocks/>
          </xdr:cNvSpPr>
        </xdr:nvSpPr>
        <xdr:spPr>
          <a:xfrm>
            <a:off x="-69" y="-7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222"/>
          <xdr:cNvSpPr>
            <a:spLocks/>
          </xdr:cNvSpPr>
        </xdr:nvSpPr>
        <xdr:spPr>
          <a:xfrm>
            <a:off x="-45" y="-1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223"/>
          <xdr:cNvSpPr>
            <a:spLocks/>
          </xdr:cNvSpPr>
        </xdr:nvSpPr>
        <xdr:spPr>
          <a:xfrm>
            <a:off x="-12" y="-13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224"/>
          <xdr:cNvSpPr>
            <a:spLocks/>
          </xdr:cNvSpPr>
        </xdr:nvSpPr>
        <xdr:spPr>
          <a:xfrm>
            <a:off x="-23" y="-13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225"/>
          <xdr:cNvSpPr>
            <a:spLocks/>
          </xdr:cNvSpPr>
        </xdr:nvSpPr>
        <xdr:spPr>
          <a:xfrm>
            <a:off x="-34" y="-13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226"/>
          <xdr:cNvSpPr>
            <a:spLocks/>
          </xdr:cNvSpPr>
        </xdr:nvSpPr>
        <xdr:spPr>
          <a:xfrm>
            <a:off x="-56" y="-13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227"/>
          <xdr:cNvSpPr>
            <a:spLocks/>
          </xdr:cNvSpPr>
        </xdr:nvSpPr>
        <xdr:spPr>
          <a:xfrm>
            <a:off x="-72" y="-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285750</xdr:colOff>
      <xdr:row>58</xdr:row>
      <xdr:rowOff>57150</xdr:rowOff>
    </xdr:from>
    <xdr:to>
      <xdr:col>70</xdr:col>
      <xdr:colOff>85725</xdr:colOff>
      <xdr:row>58</xdr:row>
      <xdr:rowOff>171450</xdr:rowOff>
    </xdr:to>
    <xdr:grpSp>
      <xdr:nvGrpSpPr>
        <xdr:cNvPr id="726" name="Group 228"/>
        <xdr:cNvGrpSpPr>
          <a:grpSpLocks/>
        </xdr:cNvGrpSpPr>
      </xdr:nvGrpSpPr>
      <xdr:grpSpPr>
        <a:xfrm>
          <a:off x="50863500" y="13963650"/>
          <a:ext cx="771525" cy="114300"/>
          <a:chOff x="-24630" y="-18"/>
          <a:chExt cx="30246" cy="12"/>
        </a:xfrm>
        <a:solidFill>
          <a:srgbClr val="FFFFFF"/>
        </a:solidFill>
      </xdr:grpSpPr>
      <xdr:sp>
        <xdr:nvSpPr>
          <xdr:cNvPr id="727" name="Line 229"/>
          <xdr:cNvSpPr>
            <a:spLocks/>
          </xdr:cNvSpPr>
        </xdr:nvSpPr>
        <xdr:spPr>
          <a:xfrm>
            <a:off x="-23352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30"/>
          <xdr:cNvSpPr>
            <a:spLocks/>
          </xdr:cNvSpPr>
        </xdr:nvSpPr>
        <xdr:spPr>
          <a:xfrm>
            <a:off x="-13129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31"/>
          <xdr:cNvSpPr>
            <a:spLocks/>
          </xdr:cNvSpPr>
        </xdr:nvSpPr>
        <xdr:spPr>
          <a:xfrm>
            <a:off x="928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32"/>
          <xdr:cNvSpPr>
            <a:spLocks/>
          </xdr:cNvSpPr>
        </xdr:nvSpPr>
        <xdr:spPr>
          <a:xfrm>
            <a:off x="-3753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33"/>
          <xdr:cNvSpPr>
            <a:spLocks/>
          </xdr:cNvSpPr>
        </xdr:nvSpPr>
        <xdr:spPr>
          <a:xfrm>
            <a:off x="-8441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234"/>
          <xdr:cNvSpPr>
            <a:spLocks/>
          </xdr:cNvSpPr>
        </xdr:nvSpPr>
        <xdr:spPr>
          <a:xfrm>
            <a:off x="-17386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235"/>
          <xdr:cNvSpPr>
            <a:spLocks/>
          </xdr:cNvSpPr>
        </xdr:nvSpPr>
        <xdr:spPr>
          <a:xfrm>
            <a:off x="-24630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85725</xdr:colOff>
      <xdr:row>61</xdr:row>
      <xdr:rowOff>57150</xdr:rowOff>
    </xdr:from>
    <xdr:to>
      <xdr:col>69</xdr:col>
      <xdr:colOff>342900</xdr:colOff>
      <xdr:row>61</xdr:row>
      <xdr:rowOff>161925</xdr:rowOff>
    </xdr:to>
    <xdr:grpSp>
      <xdr:nvGrpSpPr>
        <xdr:cNvPr id="734" name="Group 236"/>
        <xdr:cNvGrpSpPr>
          <a:grpSpLocks/>
        </xdr:cNvGrpSpPr>
      </xdr:nvGrpSpPr>
      <xdr:grpSpPr>
        <a:xfrm>
          <a:off x="50149125" y="14649450"/>
          <a:ext cx="771525" cy="104775"/>
          <a:chOff x="-7475" y="-18"/>
          <a:chExt cx="15750" cy="11"/>
        </a:xfrm>
        <a:solidFill>
          <a:srgbClr val="FFFFFF"/>
        </a:solidFill>
      </xdr:grpSpPr>
      <xdr:sp>
        <xdr:nvSpPr>
          <xdr:cNvPr id="735" name="Line 237"/>
          <xdr:cNvSpPr>
            <a:spLocks/>
          </xdr:cNvSpPr>
        </xdr:nvSpPr>
        <xdr:spPr>
          <a:xfrm>
            <a:off x="-6802" y="-13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38"/>
          <xdr:cNvSpPr>
            <a:spLocks/>
          </xdr:cNvSpPr>
        </xdr:nvSpPr>
        <xdr:spPr>
          <a:xfrm>
            <a:off x="-1399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239"/>
          <xdr:cNvSpPr>
            <a:spLocks/>
          </xdr:cNvSpPr>
        </xdr:nvSpPr>
        <xdr:spPr>
          <a:xfrm>
            <a:off x="5798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240"/>
          <xdr:cNvSpPr>
            <a:spLocks/>
          </xdr:cNvSpPr>
        </xdr:nvSpPr>
        <xdr:spPr>
          <a:xfrm>
            <a:off x="3326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241"/>
          <xdr:cNvSpPr>
            <a:spLocks/>
          </xdr:cNvSpPr>
        </xdr:nvSpPr>
        <xdr:spPr>
          <a:xfrm>
            <a:off x="849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242"/>
          <xdr:cNvSpPr>
            <a:spLocks/>
          </xdr:cNvSpPr>
        </xdr:nvSpPr>
        <xdr:spPr>
          <a:xfrm>
            <a:off x="-3876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243"/>
          <xdr:cNvSpPr>
            <a:spLocks/>
          </xdr:cNvSpPr>
        </xdr:nvSpPr>
        <xdr:spPr>
          <a:xfrm>
            <a:off x="-747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64</xdr:row>
      <xdr:rowOff>57150</xdr:rowOff>
    </xdr:from>
    <xdr:to>
      <xdr:col>67</xdr:col>
      <xdr:colOff>809625</xdr:colOff>
      <xdr:row>64</xdr:row>
      <xdr:rowOff>161925</xdr:rowOff>
    </xdr:to>
    <xdr:grpSp>
      <xdr:nvGrpSpPr>
        <xdr:cNvPr id="742" name="Group 244"/>
        <xdr:cNvGrpSpPr>
          <a:grpSpLocks/>
        </xdr:cNvGrpSpPr>
      </xdr:nvGrpSpPr>
      <xdr:grpSpPr>
        <a:xfrm>
          <a:off x="49139475" y="15335250"/>
          <a:ext cx="762000" cy="104775"/>
          <a:chOff x="-21089" y="-18"/>
          <a:chExt cx="31780" cy="11"/>
        </a:xfrm>
        <a:solidFill>
          <a:srgbClr val="FFFFFF"/>
        </a:solidFill>
      </xdr:grpSpPr>
      <xdr:sp>
        <xdr:nvSpPr>
          <xdr:cNvPr id="743" name="Line 245"/>
          <xdr:cNvSpPr>
            <a:spLocks/>
          </xdr:cNvSpPr>
        </xdr:nvSpPr>
        <xdr:spPr>
          <a:xfrm>
            <a:off x="-19730" y="-12"/>
            <a:ext cx="5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246"/>
          <xdr:cNvSpPr>
            <a:spLocks/>
          </xdr:cNvSpPr>
        </xdr:nvSpPr>
        <xdr:spPr>
          <a:xfrm>
            <a:off x="-8830" y="-18"/>
            <a:ext cx="499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247"/>
          <xdr:cNvSpPr>
            <a:spLocks/>
          </xdr:cNvSpPr>
        </xdr:nvSpPr>
        <xdr:spPr>
          <a:xfrm>
            <a:off x="5694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248"/>
          <xdr:cNvSpPr>
            <a:spLocks/>
          </xdr:cNvSpPr>
        </xdr:nvSpPr>
        <xdr:spPr>
          <a:xfrm>
            <a:off x="1157" y="-18"/>
            <a:ext cx="499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49"/>
          <xdr:cNvSpPr>
            <a:spLocks/>
          </xdr:cNvSpPr>
        </xdr:nvSpPr>
        <xdr:spPr>
          <a:xfrm>
            <a:off x="-3840" y="-18"/>
            <a:ext cx="499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250"/>
          <xdr:cNvSpPr>
            <a:spLocks/>
          </xdr:cNvSpPr>
        </xdr:nvSpPr>
        <xdr:spPr>
          <a:xfrm>
            <a:off x="-13827" y="-18"/>
            <a:ext cx="499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251"/>
          <xdr:cNvSpPr>
            <a:spLocks/>
          </xdr:cNvSpPr>
        </xdr:nvSpPr>
        <xdr:spPr>
          <a:xfrm>
            <a:off x="-21089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685800</xdr:colOff>
      <xdr:row>26</xdr:row>
      <xdr:rowOff>0</xdr:rowOff>
    </xdr:from>
    <xdr:ext cx="285750" cy="228600"/>
    <xdr:sp>
      <xdr:nvSpPr>
        <xdr:cNvPr id="750" name="text 12545"/>
        <xdr:cNvSpPr txBox="1">
          <a:spLocks noChangeArrowheads="1"/>
        </xdr:cNvSpPr>
      </xdr:nvSpPr>
      <xdr:spPr>
        <a:xfrm>
          <a:off x="57207150" y="65913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111</xdr:col>
      <xdr:colOff>352425</xdr:colOff>
      <xdr:row>33</xdr:row>
      <xdr:rowOff>114300</xdr:rowOff>
    </xdr:from>
    <xdr:ext cx="285750" cy="228600"/>
    <xdr:sp>
      <xdr:nvSpPr>
        <xdr:cNvPr id="751" name="text 12546"/>
        <xdr:cNvSpPr txBox="1">
          <a:spLocks noChangeArrowheads="1"/>
        </xdr:cNvSpPr>
      </xdr:nvSpPr>
      <xdr:spPr>
        <a:xfrm>
          <a:off x="82134075" y="83058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81</xdr:col>
      <xdr:colOff>352425</xdr:colOff>
      <xdr:row>44</xdr:row>
      <xdr:rowOff>0</xdr:rowOff>
    </xdr:from>
    <xdr:ext cx="285750" cy="228600"/>
    <xdr:sp>
      <xdr:nvSpPr>
        <xdr:cNvPr id="752" name="text 12549"/>
        <xdr:cNvSpPr txBox="1">
          <a:spLocks noChangeArrowheads="1"/>
        </xdr:cNvSpPr>
      </xdr:nvSpPr>
      <xdr:spPr>
        <a:xfrm>
          <a:off x="59845575" y="10706100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76</xdr:col>
      <xdr:colOff>123825</xdr:colOff>
      <xdr:row>43</xdr:row>
      <xdr:rowOff>28575</xdr:rowOff>
    </xdr:from>
    <xdr:ext cx="285750" cy="228600"/>
    <xdr:sp>
      <xdr:nvSpPr>
        <xdr:cNvPr id="753" name="text 12550"/>
        <xdr:cNvSpPr txBox="1">
          <a:spLocks noChangeArrowheads="1"/>
        </xdr:cNvSpPr>
      </xdr:nvSpPr>
      <xdr:spPr>
        <a:xfrm>
          <a:off x="56130825" y="10506075"/>
          <a:ext cx="2857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76</xdr:col>
      <xdr:colOff>104775</xdr:colOff>
      <xdr:row>40</xdr:row>
      <xdr:rowOff>95250</xdr:rowOff>
    </xdr:from>
    <xdr:ext cx="371475" cy="266700"/>
    <xdr:sp>
      <xdr:nvSpPr>
        <xdr:cNvPr id="754" name="text 12551"/>
        <xdr:cNvSpPr txBox="1">
          <a:spLocks noChangeArrowheads="1"/>
        </xdr:cNvSpPr>
      </xdr:nvSpPr>
      <xdr:spPr>
        <a:xfrm>
          <a:off x="56111775" y="9886950"/>
          <a:ext cx="371475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76</xdr:col>
      <xdr:colOff>104775</xdr:colOff>
      <xdr:row>36</xdr:row>
      <xdr:rowOff>133350</xdr:rowOff>
    </xdr:from>
    <xdr:ext cx="371475" cy="266700"/>
    <xdr:sp>
      <xdr:nvSpPr>
        <xdr:cNvPr id="755" name="text 12558"/>
        <xdr:cNvSpPr txBox="1">
          <a:spLocks noChangeArrowheads="1"/>
        </xdr:cNvSpPr>
      </xdr:nvSpPr>
      <xdr:spPr>
        <a:xfrm>
          <a:off x="56111775" y="9010650"/>
          <a:ext cx="371475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85</xdr:col>
      <xdr:colOff>219075</xdr:colOff>
      <xdr:row>33</xdr:row>
      <xdr:rowOff>133350</xdr:rowOff>
    </xdr:from>
    <xdr:ext cx="371475" cy="266700"/>
    <xdr:sp>
      <xdr:nvSpPr>
        <xdr:cNvPr id="756" name="text 12559"/>
        <xdr:cNvSpPr txBox="1">
          <a:spLocks noChangeArrowheads="1"/>
        </xdr:cNvSpPr>
      </xdr:nvSpPr>
      <xdr:spPr>
        <a:xfrm>
          <a:off x="62684025" y="8324850"/>
          <a:ext cx="371475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93</xdr:col>
      <xdr:colOff>219075</xdr:colOff>
      <xdr:row>33</xdr:row>
      <xdr:rowOff>133350</xdr:rowOff>
    </xdr:from>
    <xdr:ext cx="371475" cy="266700"/>
    <xdr:sp>
      <xdr:nvSpPr>
        <xdr:cNvPr id="757" name="text 12560"/>
        <xdr:cNvSpPr txBox="1">
          <a:spLocks noChangeArrowheads="1"/>
        </xdr:cNvSpPr>
      </xdr:nvSpPr>
      <xdr:spPr>
        <a:xfrm>
          <a:off x="68627625" y="8324850"/>
          <a:ext cx="371475" cy="2667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74</xdr:col>
      <xdr:colOff>0</xdr:colOff>
      <xdr:row>67</xdr:row>
      <xdr:rowOff>0</xdr:rowOff>
    </xdr:from>
    <xdr:to>
      <xdr:col>89</xdr:col>
      <xdr:colOff>0</xdr:colOff>
      <xdr:row>69</xdr:row>
      <xdr:rowOff>0</xdr:rowOff>
    </xdr:to>
    <xdr:sp>
      <xdr:nvSpPr>
        <xdr:cNvPr id="758" name="text 6"/>
        <xdr:cNvSpPr txBox="1">
          <a:spLocks noChangeArrowheads="1"/>
        </xdr:cNvSpPr>
      </xdr:nvSpPr>
      <xdr:spPr>
        <a:xfrm>
          <a:off x="54521100" y="15963900"/>
          <a:ext cx="10915650" cy="4572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38</xdr:col>
      <xdr:colOff>0</xdr:colOff>
      <xdr:row>67</xdr:row>
      <xdr:rowOff>0</xdr:rowOff>
    </xdr:from>
    <xdr:to>
      <xdr:col>53</xdr:col>
      <xdr:colOff>0</xdr:colOff>
      <xdr:row>69</xdr:row>
      <xdr:rowOff>0</xdr:rowOff>
    </xdr:to>
    <xdr:sp>
      <xdr:nvSpPr>
        <xdr:cNvPr id="759" name="text 6"/>
        <xdr:cNvSpPr txBox="1">
          <a:spLocks noChangeArrowheads="1"/>
        </xdr:cNvSpPr>
      </xdr:nvSpPr>
      <xdr:spPr>
        <a:xfrm>
          <a:off x="27774900" y="15963900"/>
          <a:ext cx="10915650" cy="4572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23</xdr:col>
      <xdr:colOff>352425</xdr:colOff>
      <xdr:row>49</xdr:row>
      <xdr:rowOff>0</xdr:rowOff>
    </xdr:from>
    <xdr:to>
      <xdr:col>24</xdr:col>
      <xdr:colOff>352425</xdr:colOff>
      <xdr:row>52</xdr:row>
      <xdr:rowOff>0</xdr:rowOff>
    </xdr:to>
    <xdr:sp>
      <xdr:nvSpPr>
        <xdr:cNvPr id="760" name="text 774"/>
        <xdr:cNvSpPr txBox="1">
          <a:spLocks noChangeArrowheads="1"/>
        </xdr:cNvSpPr>
      </xdr:nvSpPr>
      <xdr:spPr>
        <a:xfrm>
          <a:off x="16754475" y="11849100"/>
          <a:ext cx="97155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PZS
km  0,165</a:t>
          </a:r>
          <a:r>
            <a:rPr lang="en-US" cap="none" sz="1000" b="1" i="1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vlečky</a:t>
          </a:r>
        </a:p>
      </xdr:txBody>
    </xdr:sp>
    <xdr:clientData/>
  </xdr:twoCellAnchor>
  <xdr:oneCellAnchor>
    <xdr:from>
      <xdr:col>28</xdr:col>
      <xdr:colOff>0</xdr:colOff>
      <xdr:row>46</xdr:row>
      <xdr:rowOff>0</xdr:rowOff>
    </xdr:from>
    <xdr:ext cx="514350" cy="228600"/>
    <xdr:sp>
      <xdr:nvSpPr>
        <xdr:cNvPr id="761" name="text 7140"/>
        <xdr:cNvSpPr txBox="1">
          <a:spLocks noChangeArrowheads="1"/>
        </xdr:cNvSpPr>
      </xdr:nvSpPr>
      <xdr:spPr>
        <a:xfrm>
          <a:off x="20345400" y="111633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100a</a:t>
          </a:r>
        </a:p>
      </xdr:txBody>
    </xdr:sp>
    <xdr:clientData/>
  </xdr:oneCellAnchor>
  <xdr:oneCellAnchor>
    <xdr:from>
      <xdr:col>59</xdr:col>
      <xdr:colOff>962025</xdr:colOff>
      <xdr:row>22</xdr:row>
      <xdr:rowOff>57150</xdr:rowOff>
    </xdr:from>
    <xdr:ext cx="676275" cy="247650"/>
    <xdr:sp>
      <xdr:nvSpPr>
        <xdr:cNvPr id="762" name="text 12569"/>
        <xdr:cNvSpPr txBox="1">
          <a:spLocks noChangeArrowheads="1"/>
        </xdr:cNvSpPr>
      </xdr:nvSpPr>
      <xdr:spPr>
        <a:xfrm>
          <a:off x="44110275" y="5734050"/>
          <a:ext cx="676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sng" baseline="0">
              <a:latin typeface="Arial CE"/>
              <a:ea typeface="Arial CE"/>
              <a:cs typeface="Arial CE"/>
            </a:rPr>
            <a:t>284,314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3.75390625" style="65" customWidth="1"/>
    <col min="2" max="2" width="13.75390625" style="91" customWidth="1"/>
    <col min="3" max="12" width="13.75390625" style="65" customWidth="1"/>
    <col min="13" max="13" width="3.75390625" style="65" customWidth="1"/>
    <col min="14" max="16384" width="9.125" style="65" customWidth="1"/>
  </cols>
  <sheetData>
    <row r="1" spans="2:11" s="213" customFormat="1" ht="9.7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2:11" ht="36" customHeight="1">
      <c r="B2" s="65"/>
      <c r="D2" s="67"/>
      <c r="E2" s="67"/>
      <c r="F2" s="67"/>
      <c r="G2" s="67"/>
      <c r="H2" s="67"/>
      <c r="I2" s="67"/>
      <c r="J2" s="67"/>
      <c r="K2" s="67"/>
    </row>
    <row r="3" spans="2:11" s="215" customFormat="1" ht="18" customHeight="1">
      <c r="B3" s="216"/>
      <c r="C3" s="216"/>
      <c r="D3" s="216"/>
      <c r="I3" s="68"/>
      <c r="J3" s="216"/>
      <c r="K3" s="216"/>
    </row>
    <row r="4" spans="1:15" s="69" customFormat="1" ht="22.5" customHeight="1">
      <c r="A4" s="77"/>
      <c r="B4" s="218" t="s">
        <v>0</v>
      </c>
      <c r="C4" s="244">
        <v>301</v>
      </c>
      <c r="D4" s="72"/>
      <c r="E4" s="77"/>
      <c r="F4" s="77"/>
      <c r="G4" s="60" t="s">
        <v>1</v>
      </c>
      <c r="H4" s="72"/>
      <c r="J4" s="245"/>
      <c r="K4" s="217" t="s">
        <v>2</v>
      </c>
      <c r="L4" s="218">
        <v>332742</v>
      </c>
      <c r="M4" s="77"/>
      <c r="N4" s="77"/>
      <c r="O4" s="77"/>
    </row>
    <row r="5" spans="2:12" s="219" customFormat="1" ht="10.5" customHeight="1" thickBot="1">
      <c r="B5" s="220"/>
      <c r="C5" s="221"/>
      <c r="D5" s="221"/>
      <c r="H5" s="221"/>
      <c r="I5" s="246"/>
      <c r="J5" s="247"/>
      <c r="K5" s="221"/>
      <c r="L5" s="221"/>
    </row>
    <row r="6" spans="1:13" s="77" customFormat="1" ht="25.5" customHeight="1">
      <c r="A6" s="222"/>
      <c r="B6" s="223"/>
      <c r="C6" s="224"/>
      <c r="D6" s="223"/>
      <c r="E6" s="225"/>
      <c r="F6" s="225"/>
      <c r="G6" s="225"/>
      <c r="H6" s="225"/>
      <c r="I6" s="223"/>
      <c r="J6" s="223"/>
      <c r="K6" s="223"/>
      <c r="L6" s="223"/>
      <c r="M6" s="226"/>
    </row>
    <row r="7" spans="1:13" ht="25.5" customHeight="1">
      <c r="A7" s="227"/>
      <c r="B7" s="459" t="s">
        <v>3</v>
      </c>
      <c r="C7" s="460"/>
      <c r="D7" s="248"/>
      <c r="E7" s="248"/>
      <c r="F7" s="280"/>
      <c r="G7" s="248"/>
      <c r="H7" s="248"/>
      <c r="I7" s="248"/>
      <c r="J7" s="248"/>
      <c r="K7" s="248"/>
      <c r="L7" s="275"/>
      <c r="M7" s="228"/>
    </row>
    <row r="8" spans="1:13" ht="25.5" customHeight="1">
      <c r="A8" s="227"/>
      <c r="B8" s="457" t="s">
        <v>4</v>
      </c>
      <c r="C8" s="458"/>
      <c r="D8" s="315"/>
      <c r="E8" s="288"/>
      <c r="F8" s="288"/>
      <c r="G8" s="287" t="s">
        <v>5</v>
      </c>
      <c r="H8" s="288"/>
      <c r="I8" s="288"/>
      <c r="J8" s="315"/>
      <c r="K8" s="456" t="s">
        <v>6</v>
      </c>
      <c r="L8" s="461"/>
      <c r="M8" s="228"/>
    </row>
    <row r="9" spans="1:13" ht="25.5" customHeight="1">
      <c r="A9" s="227"/>
      <c r="B9" s="445" t="s">
        <v>7</v>
      </c>
      <c r="C9" s="446"/>
      <c r="D9" s="316"/>
      <c r="E9" s="281"/>
      <c r="F9" s="281"/>
      <c r="G9" s="229" t="s">
        <v>8</v>
      </c>
      <c r="H9" s="282"/>
      <c r="I9" s="282"/>
      <c r="J9" s="316"/>
      <c r="K9" s="282"/>
      <c r="L9" s="283"/>
      <c r="M9" s="228"/>
    </row>
    <row r="10" spans="1:13" ht="25.5" customHeight="1">
      <c r="A10" s="227"/>
      <c r="B10" s="453" t="s">
        <v>9</v>
      </c>
      <c r="C10" s="454"/>
      <c r="D10" s="276"/>
      <c r="E10" s="71"/>
      <c r="F10" s="70"/>
      <c r="G10" s="277" t="s">
        <v>10</v>
      </c>
      <c r="H10" s="71"/>
      <c r="I10" s="71"/>
      <c r="J10" s="71"/>
      <c r="K10" s="71"/>
      <c r="L10" s="261"/>
      <c r="M10" s="228"/>
    </row>
    <row r="11" spans="1:13" ht="25.5" customHeight="1">
      <c r="A11" s="227"/>
      <c r="B11" s="455" t="s">
        <v>11</v>
      </c>
      <c r="C11" s="456"/>
      <c r="D11" s="284"/>
      <c r="E11" s="70"/>
      <c r="F11" s="70"/>
      <c r="G11" s="278" t="s">
        <v>12</v>
      </c>
      <c r="H11" s="70"/>
      <c r="I11" s="70"/>
      <c r="J11" s="70"/>
      <c r="K11" s="70"/>
      <c r="L11" s="75"/>
      <c r="M11" s="228"/>
    </row>
    <row r="12" spans="1:13" ht="25.5" customHeight="1">
      <c r="A12" s="227"/>
      <c r="B12" s="527"/>
      <c r="C12" s="528"/>
      <c r="D12" s="76"/>
      <c r="E12" s="70"/>
      <c r="F12" s="70"/>
      <c r="G12" s="524" t="s">
        <v>240</v>
      </c>
      <c r="H12" s="70"/>
      <c r="I12" s="70"/>
      <c r="J12" s="70"/>
      <c r="K12" s="70"/>
      <c r="L12" s="75"/>
      <c r="M12" s="228"/>
    </row>
    <row r="13" spans="1:13" ht="25.5" customHeight="1">
      <c r="A13" s="227"/>
      <c r="B13" s="451"/>
      <c r="C13" s="452"/>
      <c r="D13" s="73"/>
      <c r="E13" s="285"/>
      <c r="F13" s="285"/>
      <c r="G13" s="274" t="s">
        <v>239</v>
      </c>
      <c r="H13" s="285"/>
      <c r="I13" s="285"/>
      <c r="J13" s="285"/>
      <c r="K13" s="285"/>
      <c r="L13" s="286"/>
      <c r="M13" s="228"/>
    </row>
    <row r="14" spans="1:13" ht="25.5" customHeight="1">
      <c r="A14" s="227"/>
      <c r="B14" s="230"/>
      <c r="C14" s="231"/>
      <c r="D14" s="231"/>
      <c r="E14" s="232"/>
      <c r="F14" s="232"/>
      <c r="G14" s="232"/>
      <c r="H14" s="232"/>
      <c r="I14" s="231"/>
      <c r="J14" s="233"/>
      <c r="K14" s="231"/>
      <c r="L14" s="231"/>
      <c r="M14" s="228"/>
    </row>
    <row r="15" spans="1:13" ht="25.5" customHeight="1">
      <c r="A15" s="227"/>
      <c r="B15" s="459" t="s">
        <v>13</v>
      </c>
      <c r="C15" s="460"/>
      <c r="D15" s="248"/>
      <c r="E15" s="248"/>
      <c r="F15" s="248"/>
      <c r="G15" s="234" t="s">
        <v>14</v>
      </c>
      <c r="H15" s="279"/>
      <c r="I15" s="248"/>
      <c r="J15" s="248"/>
      <c r="K15" s="279"/>
      <c r="L15" s="317"/>
      <c r="M15" s="228"/>
    </row>
    <row r="16" spans="1:13" s="69" customFormat="1" ht="25.5" customHeight="1">
      <c r="A16" s="227"/>
      <c r="B16" s="457" t="s">
        <v>4</v>
      </c>
      <c r="C16" s="458"/>
      <c r="D16" s="315"/>
      <c r="E16" s="315"/>
      <c r="F16" s="287"/>
      <c r="G16" s="287" t="s">
        <v>15</v>
      </c>
      <c r="H16" s="287"/>
      <c r="I16" s="315"/>
      <c r="J16" s="315"/>
      <c r="K16" s="456" t="s">
        <v>16</v>
      </c>
      <c r="L16" s="461"/>
      <c r="M16" s="249"/>
    </row>
    <row r="17" spans="1:13" s="69" customFormat="1" ht="25.5" customHeight="1">
      <c r="A17" s="227"/>
      <c r="B17" s="445" t="s">
        <v>7</v>
      </c>
      <c r="C17" s="446"/>
      <c r="D17" s="316"/>
      <c r="E17" s="316"/>
      <c r="F17" s="316"/>
      <c r="G17" s="360" t="s">
        <v>17</v>
      </c>
      <c r="H17" s="316"/>
      <c r="I17" s="316"/>
      <c r="J17" s="316"/>
      <c r="K17" s="316"/>
      <c r="L17" s="318"/>
      <c r="M17" s="249"/>
    </row>
    <row r="18" spans="1:13" s="69" customFormat="1" ht="25.5" customHeight="1">
      <c r="A18" s="227"/>
      <c r="B18" s="447" t="s">
        <v>18</v>
      </c>
      <c r="C18" s="448"/>
      <c r="D18" s="66"/>
      <c r="F18" s="66"/>
      <c r="G18" s="235" t="s">
        <v>19</v>
      </c>
      <c r="H18" s="319"/>
      <c r="I18" s="319"/>
      <c r="J18" s="319"/>
      <c r="K18" s="462" t="s">
        <v>20</v>
      </c>
      <c r="L18" s="463"/>
      <c r="M18" s="249"/>
    </row>
    <row r="19" spans="1:13" s="69" customFormat="1" ht="25.5" customHeight="1">
      <c r="A19" s="227"/>
      <c r="B19" s="451" t="s">
        <v>21</v>
      </c>
      <c r="C19" s="452"/>
      <c r="D19" s="74"/>
      <c r="E19" s="74"/>
      <c r="F19" s="74"/>
      <c r="G19" s="236" t="s">
        <v>22</v>
      </c>
      <c r="H19" s="74"/>
      <c r="I19" s="74"/>
      <c r="J19" s="74"/>
      <c r="K19" s="449" t="s">
        <v>23</v>
      </c>
      <c r="L19" s="450"/>
      <c r="M19" s="249"/>
    </row>
    <row r="20" spans="1:13" ht="25.5" customHeight="1">
      <c r="A20" s="227"/>
      <c r="B20" s="230"/>
      <c r="C20" s="230"/>
      <c r="D20" s="230"/>
      <c r="E20" s="230"/>
      <c r="F20" s="230"/>
      <c r="G20" s="230"/>
      <c r="H20" s="230"/>
      <c r="I20" s="230"/>
      <c r="J20" s="231"/>
      <c r="K20" s="231"/>
      <c r="L20" s="231"/>
      <c r="M20" s="228"/>
    </row>
    <row r="21" spans="1:13" ht="25.5" customHeight="1">
      <c r="A21" s="237"/>
      <c r="B21" s="253"/>
      <c r="C21" s="254"/>
      <c r="D21" s="254"/>
      <c r="E21" s="254"/>
      <c r="F21" s="254"/>
      <c r="G21" s="251" t="s">
        <v>24</v>
      </c>
      <c r="H21" s="254"/>
      <c r="I21" s="254"/>
      <c r="J21" s="250"/>
      <c r="K21" s="250"/>
      <c r="L21" s="252"/>
      <c r="M21" s="228"/>
    </row>
    <row r="22" spans="1:13" s="78" customFormat="1" ht="21" customHeight="1" thickBot="1">
      <c r="A22" s="238"/>
      <c r="B22" s="239" t="s">
        <v>25</v>
      </c>
      <c r="C22" s="240" t="s">
        <v>26</v>
      </c>
      <c r="D22" s="240" t="s">
        <v>27</v>
      </c>
      <c r="E22" s="241" t="s">
        <v>28</v>
      </c>
      <c r="F22" s="269"/>
      <c r="G22" s="270"/>
      <c r="H22" s="270"/>
      <c r="I22" s="268" t="s">
        <v>29</v>
      </c>
      <c r="J22" s="270"/>
      <c r="K22" s="270"/>
      <c r="L22" s="271"/>
      <c r="M22" s="228"/>
    </row>
    <row r="23" spans="1:13" s="69" customFormat="1" ht="21" customHeight="1" thickTop="1">
      <c r="A23" s="237"/>
      <c r="B23" s="255"/>
      <c r="C23" s="256"/>
      <c r="D23" s="257"/>
      <c r="E23" s="258"/>
      <c r="F23" s="259"/>
      <c r="G23" s="260"/>
      <c r="H23" s="260"/>
      <c r="I23" s="71"/>
      <c r="J23" s="260"/>
      <c r="K23" s="260"/>
      <c r="L23" s="261"/>
      <c r="M23" s="228"/>
    </row>
    <row r="24" spans="1:13" s="69" customFormat="1" ht="21" customHeight="1">
      <c r="A24" s="272"/>
      <c r="B24" s="523">
        <v>1</v>
      </c>
      <c r="C24" s="81">
        <v>284.745</v>
      </c>
      <c r="D24" s="81">
        <v>283.92</v>
      </c>
      <c r="E24" s="82">
        <f>(C24-D24)*1000</f>
        <v>824.9999999999886</v>
      </c>
      <c r="F24" s="259"/>
      <c r="H24" s="260"/>
      <c r="I24" s="524" t="s">
        <v>30</v>
      </c>
      <c r="L24" s="75"/>
      <c r="M24" s="228"/>
    </row>
    <row r="25" spans="1:13" s="69" customFormat="1" ht="21" customHeight="1">
      <c r="A25" s="237"/>
      <c r="B25" s="255"/>
      <c r="C25" s="256"/>
      <c r="D25" s="257"/>
      <c r="E25" s="258"/>
      <c r="F25" s="259"/>
      <c r="G25" s="260"/>
      <c r="H25" s="260"/>
      <c r="I25" s="260"/>
      <c r="J25" s="260"/>
      <c r="K25" s="260"/>
      <c r="L25" s="261"/>
      <c r="M25" s="228"/>
    </row>
    <row r="26" spans="1:13" s="69" customFormat="1" ht="21" customHeight="1">
      <c r="A26" s="272"/>
      <c r="B26" s="523">
        <v>2</v>
      </c>
      <c r="C26" s="81">
        <v>284.82</v>
      </c>
      <c r="D26" s="81">
        <v>284.053</v>
      </c>
      <c r="E26" s="82">
        <f>(C26-D26)*1000</f>
        <v>766.9999999999959</v>
      </c>
      <c r="F26" s="259"/>
      <c r="H26" s="260"/>
      <c r="I26" s="524" t="s">
        <v>30</v>
      </c>
      <c r="L26" s="75"/>
      <c r="M26" s="228"/>
    </row>
    <row r="27" spans="1:13" s="69" customFormat="1" ht="21" customHeight="1">
      <c r="A27" s="237"/>
      <c r="B27" s="255"/>
      <c r="C27" s="256"/>
      <c r="D27" s="257"/>
      <c r="E27" s="258"/>
      <c r="F27" s="259"/>
      <c r="G27" s="260"/>
      <c r="H27" s="260"/>
      <c r="I27" s="260"/>
      <c r="J27" s="260"/>
      <c r="K27" s="260"/>
      <c r="L27" s="261"/>
      <c r="M27" s="228"/>
    </row>
    <row r="28" spans="1:13" s="69" customFormat="1" ht="21" customHeight="1">
      <c r="A28" s="272"/>
      <c r="B28" s="523">
        <v>3</v>
      </c>
      <c r="C28" s="81">
        <v>284.671</v>
      </c>
      <c r="D28" s="81">
        <v>284.312</v>
      </c>
      <c r="E28" s="82">
        <f>(C28-D28)*1000</f>
        <v>358.99999999998045</v>
      </c>
      <c r="F28" s="259"/>
      <c r="H28" s="260"/>
      <c r="I28" s="525" t="s">
        <v>31</v>
      </c>
      <c r="L28" s="75"/>
      <c r="M28" s="228"/>
    </row>
    <row r="29" spans="1:13" s="69" customFormat="1" ht="21" customHeight="1">
      <c r="A29" s="272"/>
      <c r="B29" s="80" t="s">
        <v>32</v>
      </c>
      <c r="C29" s="81">
        <v>284.24</v>
      </c>
      <c r="D29" s="81">
        <v>283.941</v>
      </c>
      <c r="E29" s="82">
        <f>(C29-D29)*1000</f>
        <v>299.000000000035</v>
      </c>
      <c r="F29" s="259"/>
      <c r="H29" s="260"/>
      <c r="I29" s="76" t="s">
        <v>33</v>
      </c>
      <c r="L29" s="75"/>
      <c r="M29" s="228"/>
    </row>
    <row r="30" spans="1:13" s="69" customFormat="1" ht="21" customHeight="1">
      <c r="A30" s="237"/>
      <c r="B30" s="255"/>
      <c r="C30" s="256"/>
      <c r="D30" s="257"/>
      <c r="E30" s="258"/>
      <c r="F30" s="259"/>
      <c r="G30" s="260"/>
      <c r="H30" s="260"/>
      <c r="I30" s="260"/>
      <c r="J30" s="260"/>
      <c r="K30" s="260"/>
      <c r="L30" s="261"/>
      <c r="M30" s="228"/>
    </row>
    <row r="31" spans="1:13" s="69" customFormat="1" ht="21" customHeight="1">
      <c r="A31" s="272"/>
      <c r="B31" s="523">
        <v>4</v>
      </c>
      <c r="C31" s="81">
        <v>284.88</v>
      </c>
      <c r="D31" s="81">
        <v>284.057</v>
      </c>
      <c r="E31" s="82">
        <f>(C31-D31)*1000</f>
        <v>822.9999999999791</v>
      </c>
      <c r="F31" s="259"/>
      <c r="H31" s="260"/>
      <c r="I31" s="525" t="s">
        <v>31</v>
      </c>
      <c r="L31" s="75"/>
      <c r="M31" s="228"/>
    </row>
    <row r="32" spans="1:13" s="69" customFormat="1" ht="21" customHeight="1">
      <c r="A32" s="272"/>
      <c r="B32" s="80"/>
      <c r="C32" s="81"/>
      <c r="D32" s="81"/>
      <c r="E32" s="82"/>
      <c r="F32" s="259"/>
      <c r="H32" s="260"/>
      <c r="I32" s="76"/>
      <c r="L32" s="75"/>
      <c r="M32" s="228"/>
    </row>
    <row r="33" spans="1:13" s="69" customFormat="1" ht="21" customHeight="1">
      <c r="A33" s="272"/>
      <c r="B33" s="523">
        <v>6</v>
      </c>
      <c r="C33" s="81">
        <v>284.855</v>
      </c>
      <c r="D33" s="81">
        <v>283.884</v>
      </c>
      <c r="E33" s="82">
        <f>(C33-D33)*1000</f>
        <v>971.0000000000036</v>
      </c>
      <c r="F33" s="259"/>
      <c r="H33" s="260"/>
      <c r="I33" s="525" t="s">
        <v>31</v>
      </c>
      <c r="L33" s="75"/>
      <c r="M33" s="228"/>
    </row>
    <row r="34" spans="1:13" s="69" customFormat="1" ht="21" customHeight="1">
      <c r="A34" s="272"/>
      <c r="B34" s="255"/>
      <c r="C34" s="256"/>
      <c r="D34" s="257"/>
      <c r="E34" s="258"/>
      <c r="F34" s="259"/>
      <c r="H34" s="260"/>
      <c r="I34" s="260"/>
      <c r="L34" s="75"/>
      <c r="M34" s="228"/>
    </row>
    <row r="35" spans="1:13" s="69" customFormat="1" ht="21" customHeight="1">
      <c r="A35" s="272"/>
      <c r="B35" s="523">
        <v>8</v>
      </c>
      <c r="C35" s="81">
        <v>284.83</v>
      </c>
      <c r="D35" s="81">
        <v>283.92</v>
      </c>
      <c r="E35" s="82">
        <f>(C35-D35)*1000</f>
        <v>909.9999999999682</v>
      </c>
      <c r="F35" s="259"/>
      <c r="H35" s="260"/>
      <c r="I35" s="525" t="s">
        <v>31</v>
      </c>
      <c r="L35" s="75"/>
      <c r="M35" s="228"/>
    </row>
    <row r="36" spans="1:13" s="69" customFormat="1" ht="21" customHeight="1">
      <c r="A36" s="272"/>
      <c r="B36" s="320"/>
      <c r="C36" s="321"/>
      <c r="D36" s="321"/>
      <c r="E36" s="322"/>
      <c r="F36" s="323"/>
      <c r="G36" s="282"/>
      <c r="H36" s="324"/>
      <c r="I36" s="325"/>
      <c r="J36" s="282"/>
      <c r="K36" s="282"/>
      <c r="L36" s="283"/>
      <c r="M36" s="228"/>
    </row>
    <row r="37" spans="1:13" s="69" customFormat="1" ht="21" customHeight="1">
      <c r="A37" s="272"/>
      <c r="B37" s="255"/>
      <c r="C37" s="256"/>
      <c r="D37" s="257"/>
      <c r="E37" s="258"/>
      <c r="F37" s="259"/>
      <c r="H37" s="260"/>
      <c r="I37" s="76"/>
      <c r="L37" s="75"/>
      <c r="M37" s="228"/>
    </row>
    <row r="38" spans="1:13" s="69" customFormat="1" ht="21" customHeight="1">
      <c r="A38" s="272"/>
      <c r="B38" s="523">
        <v>100</v>
      </c>
      <c r="C38" s="81">
        <v>284.789</v>
      </c>
      <c r="D38" s="81">
        <v>284.069</v>
      </c>
      <c r="E38" s="82">
        <f>(C38-D38)*1000</f>
        <v>719.9999999999704</v>
      </c>
      <c r="F38" s="259"/>
      <c r="H38" s="260"/>
      <c r="I38" s="525" t="s">
        <v>34</v>
      </c>
      <c r="L38" s="75"/>
      <c r="M38" s="228"/>
    </row>
    <row r="39" spans="1:13" s="69" customFormat="1" ht="21" customHeight="1">
      <c r="A39" s="272"/>
      <c r="B39" s="255"/>
      <c r="C39" s="256"/>
      <c r="D39" s="257"/>
      <c r="E39" s="258"/>
      <c r="F39" s="259"/>
      <c r="H39" s="260"/>
      <c r="I39" s="260"/>
      <c r="L39" s="75"/>
      <c r="M39" s="228"/>
    </row>
    <row r="40" spans="1:13" s="69" customFormat="1" ht="21" customHeight="1">
      <c r="A40" s="272"/>
      <c r="B40" s="523">
        <v>102</v>
      </c>
      <c r="C40" s="81">
        <v>284.768</v>
      </c>
      <c r="D40" s="81">
        <v>284.097</v>
      </c>
      <c r="E40" s="82">
        <f>(C40-D40)*1000</f>
        <v>670.9999999999923</v>
      </c>
      <c r="F40" s="259"/>
      <c r="H40" s="260"/>
      <c r="I40" s="525" t="s">
        <v>34</v>
      </c>
      <c r="L40" s="75"/>
      <c r="M40" s="228"/>
    </row>
    <row r="41" spans="1:13" s="69" customFormat="1" ht="21" customHeight="1">
      <c r="A41" s="272"/>
      <c r="B41" s="255"/>
      <c r="C41" s="256"/>
      <c r="D41" s="257"/>
      <c r="E41" s="258"/>
      <c r="F41" s="259"/>
      <c r="H41" s="260"/>
      <c r="I41" s="260"/>
      <c r="L41" s="75"/>
      <c r="M41" s="228"/>
    </row>
    <row r="42" spans="1:13" s="69" customFormat="1" ht="21" customHeight="1">
      <c r="A42" s="272"/>
      <c r="B42" s="523">
        <v>104</v>
      </c>
      <c r="C42" s="81">
        <v>284.74</v>
      </c>
      <c r="D42" s="81">
        <v>284.108</v>
      </c>
      <c r="E42" s="82">
        <f>(C42-D42)*1000</f>
        <v>632.000000000005</v>
      </c>
      <c r="F42" s="259"/>
      <c r="H42" s="260"/>
      <c r="I42" s="525" t="s">
        <v>34</v>
      </c>
      <c r="L42" s="75"/>
      <c r="M42" s="228"/>
    </row>
    <row r="43" spans="1:13" s="69" customFormat="1" ht="21" customHeight="1">
      <c r="A43" s="272"/>
      <c r="B43" s="255"/>
      <c r="C43" s="256"/>
      <c r="D43" s="257"/>
      <c r="E43" s="258"/>
      <c r="F43" s="259"/>
      <c r="H43" s="260"/>
      <c r="I43" s="260"/>
      <c r="L43" s="75"/>
      <c r="M43" s="228"/>
    </row>
    <row r="44" spans="1:13" s="69" customFormat="1" ht="21" customHeight="1">
      <c r="A44" s="272"/>
      <c r="B44" s="523">
        <v>106</v>
      </c>
      <c r="C44" s="81">
        <v>284.712</v>
      </c>
      <c r="D44" s="81">
        <v>284.141</v>
      </c>
      <c r="E44" s="82">
        <f>(C44-D44)*1000</f>
        <v>570.9999999999695</v>
      </c>
      <c r="F44" s="259"/>
      <c r="H44" s="260"/>
      <c r="I44" s="525" t="s">
        <v>34</v>
      </c>
      <c r="L44" s="75"/>
      <c r="M44" s="228"/>
    </row>
    <row r="45" spans="1:13" s="69" customFormat="1" ht="21" customHeight="1">
      <c r="A45" s="272"/>
      <c r="B45" s="255"/>
      <c r="C45" s="256"/>
      <c r="D45" s="257"/>
      <c r="E45" s="258"/>
      <c r="F45" s="259"/>
      <c r="H45" s="260"/>
      <c r="I45" s="260"/>
      <c r="L45" s="75"/>
      <c r="M45" s="228"/>
    </row>
    <row r="46" spans="1:13" s="69" customFormat="1" ht="21" customHeight="1">
      <c r="A46" s="272"/>
      <c r="B46" s="523">
        <v>108</v>
      </c>
      <c r="C46" s="81">
        <v>284.687</v>
      </c>
      <c r="D46" s="81">
        <v>284.164</v>
      </c>
      <c r="E46" s="82">
        <f>(C46-D46)*1000</f>
        <v>523.0000000000246</v>
      </c>
      <c r="F46" s="259"/>
      <c r="H46" s="260"/>
      <c r="I46" s="525" t="s">
        <v>34</v>
      </c>
      <c r="L46" s="75"/>
      <c r="M46" s="228"/>
    </row>
    <row r="47" spans="1:13" s="69" customFormat="1" ht="21" customHeight="1">
      <c r="A47" s="272"/>
      <c r="B47" s="255"/>
      <c r="C47" s="256"/>
      <c r="D47" s="257"/>
      <c r="E47" s="258"/>
      <c r="F47" s="259"/>
      <c r="H47" s="260"/>
      <c r="I47" s="260"/>
      <c r="L47" s="75"/>
      <c r="M47" s="228"/>
    </row>
    <row r="48" spans="1:13" s="69" customFormat="1" ht="21" customHeight="1">
      <c r="A48" s="272"/>
      <c r="B48" s="523">
        <v>110</v>
      </c>
      <c r="C48" s="81">
        <v>284.662</v>
      </c>
      <c r="D48" s="81">
        <v>284.196</v>
      </c>
      <c r="E48" s="82">
        <f>(C48-D48)*1000</f>
        <v>465.99999999995134</v>
      </c>
      <c r="F48" s="259"/>
      <c r="H48" s="260"/>
      <c r="I48" s="76" t="s">
        <v>34</v>
      </c>
      <c r="L48" s="75"/>
      <c r="M48" s="228"/>
    </row>
    <row r="49" spans="1:13" s="69" customFormat="1" ht="21" customHeight="1">
      <c r="A49" s="237"/>
      <c r="B49" s="262"/>
      <c r="C49" s="263"/>
      <c r="D49" s="326"/>
      <c r="E49" s="264"/>
      <c r="F49" s="265"/>
      <c r="G49" s="266"/>
      <c r="H49" s="266"/>
      <c r="I49" s="266"/>
      <c r="J49" s="266"/>
      <c r="K49" s="266"/>
      <c r="L49" s="267"/>
      <c r="M49" s="228"/>
    </row>
    <row r="50" spans="1:13" ht="25.5" customHeight="1">
      <c r="A50" s="272"/>
      <c r="B50" s="230"/>
      <c r="C50" s="230"/>
      <c r="D50" s="230"/>
      <c r="E50" s="230"/>
      <c r="F50" s="230"/>
      <c r="G50" s="230"/>
      <c r="H50" s="230"/>
      <c r="I50" s="230"/>
      <c r="J50" s="231"/>
      <c r="K50" s="231"/>
      <c r="L50" s="231"/>
      <c r="M50" s="228"/>
    </row>
    <row r="51" spans="1:13" ht="25.5" customHeight="1">
      <c r="A51" s="272"/>
      <c r="B51" s="253"/>
      <c r="C51" s="254"/>
      <c r="D51" s="254"/>
      <c r="E51" s="254"/>
      <c r="F51" s="254"/>
      <c r="G51" s="251" t="s">
        <v>35</v>
      </c>
      <c r="H51" s="254"/>
      <c r="I51" s="254"/>
      <c r="J51" s="250"/>
      <c r="K51" s="250"/>
      <c r="L51" s="252"/>
      <c r="M51" s="228"/>
    </row>
    <row r="52" spans="1:13" ht="21" customHeight="1" thickBot="1">
      <c r="A52" s="272"/>
      <c r="B52" s="239" t="s">
        <v>25</v>
      </c>
      <c r="C52" s="240" t="s">
        <v>26</v>
      </c>
      <c r="D52" s="240" t="s">
        <v>27</v>
      </c>
      <c r="E52" s="241" t="s">
        <v>28</v>
      </c>
      <c r="F52" s="269"/>
      <c r="G52" s="270"/>
      <c r="H52" s="270"/>
      <c r="I52" s="268" t="s">
        <v>29</v>
      </c>
      <c r="J52" s="270"/>
      <c r="K52" s="270"/>
      <c r="L52" s="271"/>
      <c r="M52" s="228"/>
    </row>
    <row r="53" spans="1:13" s="69" customFormat="1" ht="21" customHeight="1" thickTop="1">
      <c r="A53" s="237"/>
      <c r="B53" s="255"/>
      <c r="C53" s="256"/>
      <c r="D53" s="257"/>
      <c r="E53" s="258"/>
      <c r="F53" s="259"/>
      <c r="G53" s="260"/>
      <c r="H53" s="260"/>
      <c r="I53" s="71"/>
      <c r="J53" s="260"/>
      <c r="K53" s="260"/>
      <c r="L53" s="261"/>
      <c r="M53" s="228"/>
    </row>
    <row r="54" spans="1:13" ht="21" customHeight="1">
      <c r="A54" s="272"/>
      <c r="B54" s="80" t="s">
        <v>36</v>
      </c>
      <c r="C54" s="81">
        <v>284.515</v>
      </c>
      <c r="D54" s="81">
        <v>284.265</v>
      </c>
      <c r="E54" s="82">
        <f>(C54-D54)*1000</f>
        <v>250</v>
      </c>
      <c r="F54" s="89"/>
      <c r="G54" s="67"/>
      <c r="H54" s="67"/>
      <c r="I54" s="526" t="s">
        <v>37</v>
      </c>
      <c r="J54" s="67"/>
      <c r="K54" s="67"/>
      <c r="L54" s="327"/>
      <c r="M54" s="228"/>
    </row>
    <row r="55" spans="1:13" s="69" customFormat="1" ht="21" customHeight="1">
      <c r="A55" s="237"/>
      <c r="B55" s="255"/>
      <c r="C55" s="256"/>
      <c r="D55" s="257"/>
      <c r="E55" s="258"/>
      <c r="F55" s="79"/>
      <c r="G55" s="67"/>
      <c r="H55" s="67"/>
      <c r="I55" s="436" t="s">
        <v>38</v>
      </c>
      <c r="J55" s="434"/>
      <c r="K55" s="434"/>
      <c r="L55" s="327"/>
      <c r="M55" s="228"/>
    </row>
    <row r="56" spans="1:13" s="69" customFormat="1" ht="21" customHeight="1">
      <c r="A56" s="237"/>
      <c r="B56" s="255"/>
      <c r="C56" s="256"/>
      <c r="D56" s="257"/>
      <c r="E56" s="258"/>
      <c r="F56" s="435"/>
      <c r="G56" s="67"/>
      <c r="H56" s="67"/>
      <c r="I56" s="67"/>
      <c r="J56" s="434"/>
      <c r="K56" s="434"/>
      <c r="L56" s="327"/>
      <c r="M56" s="228"/>
    </row>
    <row r="57" spans="1:13" ht="21" customHeight="1">
      <c r="A57" s="272"/>
      <c r="B57" s="523">
        <v>3</v>
      </c>
      <c r="C57" s="81">
        <v>284.515</v>
      </c>
      <c r="D57" s="81">
        <v>284.294</v>
      </c>
      <c r="E57" s="82">
        <f>(C57-D57)*1000</f>
        <v>221.00000000000364</v>
      </c>
      <c r="F57" s="90"/>
      <c r="G57" s="67"/>
      <c r="H57" s="67"/>
      <c r="I57" s="526" t="s">
        <v>39</v>
      </c>
      <c r="J57" s="67"/>
      <c r="K57" s="67"/>
      <c r="L57" s="327"/>
      <c r="M57" s="228"/>
    </row>
    <row r="58" spans="1:13" s="69" customFormat="1" ht="21" customHeight="1">
      <c r="A58" s="237"/>
      <c r="B58" s="83"/>
      <c r="C58" s="84"/>
      <c r="D58" s="85"/>
      <c r="E58" s="86"/>
      <c r="F58" s="87"/>
      <c r="G58" s="88"/>
      <c r="H58" s="88"/>
      <c r="I58" s="88"/>
      <c r="J58" s="88"/>
      <c r="K58" s="88"/>
      <c r="L58" s="86"/>
      <c r="M58" s="228"/>
    </row>
    <row r="59" spans="1:13" ht="25.5" customHeight="1" thickBot="1">
      <c r="A59" s="273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3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120" verticalDpi="12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6" width="6.75390625" style="0" customWidth="1"/>
    <col min="127" max="127" width="12.75390625" style="0" customWidth="1"/>
  </cols>
  <sheetData>
    <row r="1" spans="19:110" s="51" customFormat="1" ht="9.75" customHeight="1">
      <c r="S1" s="167"/>
      <c r="T1" s="168"/>
      <c r="AK1" s="167"/>
      <c r="AL1" s="168"/>
      <c r="BC1" s="167"/>
      <c r="BD1" s="168"/>
      <c r="BU1" s="167"/>
      <c r="BV1" s="168"/>
      <c r="CM1" s="167"/>
      <c r="CN1" s="168"/>
      <c r="DE1" s="167"/>
      <c r="DF1" s="168"/>
    </row>
    <row r="2" spans="21:108" ht="36" customHeight="1"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L2" s="1"/>
      <c r="AM2" s="1"/>
      <c r="AN2" s="1"/>
      <c r="AO2" s="4"/>
      <c r="AP2" s="4"/>
      <c r="AQ2" s="1"/>
      <c r="AR2" s="1"/>
      <c r="AS2" s="1"/>
      <c r="AT2" s="1"/>
      <c r="AU2" s="1"/>
      <c r="AV2" s="1"/>
      <c r="AW2" s="1"/>
      <c r="CC2" s="1"/>
      <c r="CD2" s="1"/>
      <c r="CE2" s="4"/>
      <c r="CF2" s="4"/>
      <c r="CG2" s="1"/>
      <c r="CH2" s="1"/>
      <c r="CI2" s="1"/>
      <c r="CJ2" s="1"/>
      <c r="CO2" s="1"/>
      <c r="CP2" s="1"/>
      <c r="CQ2" s="6"/>
      <c r="CR2" s="1"/>
      <c r="CS2" s="6"/>
      <c r="CT2" s="1"/>
      <c r="CU2" s="1"/>
      <c r="CV2" s="1"/>
      <c r="CW2" s="1"/>
      <c r="CX2" s="1"/>
      <c r="CY2" s="1"/>
      <c r="CZ2" s="1"/>
      <c r="DA2" s="4"/>
      <c r="DB2" s="1"/>
      <c r="DC2" s="1"/>
      <c r="DD2" s="1"/>
    </row>
    <row r="3" spans="3:124" ht="21" customHeight="1" thickBot="1">
      <c r="C3" s="29"/>
      <c r="D3" s="1"/>
      <c r="E3" s="1"/>
      <c r="F3" s="1"/>
      <c r="J3" s="12"/>
      <c r="K3" s="29"/>
      <c r="L3" s="1"/>
      <c r="M3" s="1"/>
      <c r="N3" s="1"/>
      <c r="R3" s="12"/>
      <c r="U3" s="309"/>
      <c r="V3" s="310"/>
      <c r="W3" s="516" t="s">
        <v>40</v>
      </c>
      <c r="X3" s="516"/>
      <c r="Y3" s="516"/>
      <c r="Z3" s="516"/>
      <c r="AA3" s="311"/>
      <c r="AB3" s="312"/>
      <c r="AC3" s="311"/>
      <c r="AD3" s="311"/>
      <c r="AE3" s="516" t="s">
        <v>41</v>
      </c>
      <c r="AF3" s="516"/>
      <c r="AG3" s="516"/>
      <c r="AH3" s="516"/>
      <c r="AI3" s="313"/>
      <c r="AJ3" s="314"/>
      <c r="AM3" s="330"/>
      <c r="AN3" s="331"/>
      <c r="AO3" s="331"/>
      <c r="AP3" s="331"/>
      <c r="AQ3" s="487" t="s">
        <v>42</v>
      </c>
      <c r="AR3" s="487"/>
      <c r="AS3" s="487"/>
      <c r="AT3" s="487"/>
      <c r="AU3" s="331"/>
      <c r="AV3" s="332"/>
      <c r="AW3" s="332"/>
      <c r="AX3" s="314"/>
      <c r="BY3" s="339"/>
      <c r="BZ3" s="340"/>
      <c r="CA3" s="340"/>
      <c r="CB3" s="340"/>
      <c r="CC3" s="487" t="s">
        <v>42</v>
      </c>
      <c r="CD3" s="487"/>
      <c r="CE3" s="487"/>
      <c r="CF3" s="487"/>
      <c r="CG3" s="332"/>
      <c r="CH3" s="332"/>
      <c r="CI3" s="341"/>
      <c r="CJ3" s="342"/>
      <c r="CO3" s="518" t="s">
        <v>43</v>
      </c>
      <c r="CP3" s="519"/>
      <c r="CQ3" s="350"/>
      <c r="CR3" s="313"/>
      <c r="CS3" s="313"/>
      <c r="CT3" s="313"/>
      <c r="CU3" s="350" t="s">
        <v>41</v>
      </c>
      <c r="CV3" s="350"/>
      <c r="CW3" s="313"/>
      <c r="CX3" s="313"/>
      <c r="CY3" s="313"/>
      <c r="CZ3" s="312"/>
      <c r="DA3" s="516" t="s">
        <v>40</v>
      </c>
      <c r="DB3" s="516"/>
      <c r="DC3" s="516"/>
      <c r="DD3" s="517"/>
      <c r="DK3" s="29"/>
      <c r="DN3" s="25"/>
      <c r="DP3" s="25"/>
      <c r="DT3" s="12"/>
    </row>
    <row r="4" spans="3:124" ht="23.25" customHeight="1" thickTop="1">
      <c r="C4" s="367"/>
      <c r="D4" s="289"/>
      <c r="E4" s="491" t="s">
        <v>44</v>
      </c>
      <c r="F4" s="491"/>
      <c r="G4" s="491"/>
      <c r="H4" s="491"/>
      <c r="I4" s="289"/>
      <c r="J4" s="356"/>
      <c r="K4" s="367"/>
      <c r="L4" s="166"/>
      <c r="M4" s="491" t="s">
        <v>45</v>
      </c>
      <c r="N4" s="491"/>
      <c r="O4" s="491"/>
      <c r="P4" s="491"/>
      <c r="Q4" s="289"/>
      <c r="R4" s="356"/>
      <c r="U4" s="290"/>
      <c r="V4" s="307"/>
      <c r="W4" s="307"/>
      <c r="X4" s="307"/>
      <c r="Y4" s="307"/>
      <c r="Z4" s="307"/>
      <c r="AA4" s="522" t="s">
        <v>46</v>
      </c>
      <c r="AB4" s="522"/>
      <c r="AC4" s="522"/>
      <c r="AD4" s="522"/>
      <c r="AE4" s="307"/>
      <c r="AF4" s="307"/>
      <c r="AG4" s="307"/>
      <c r="AH4" s="307"/>
      <c r="AI4" s="307"/>
      <c r="AJ4" s="308"/>
      <c r="AM4" s="172"/>
      <c r="AN4" s="164"/>
      <c r="AO4" s="164"/>
      <c r="AP4" s="164"/>
      <c r="AQ4" s="483" t="s">
        <v>46</v>
      </c>
      <c r="AR4" s="483"/>
      <c r="AS4" s="483"/>
      <c r="AT4" s="483"/>
      <c r="AU4" s="164"/>
      <c r="AV4" s="164"/>
      <c r="AW4" s="164"/>
      <c r="AX4" s="173"/>
      <c r="BL4" s="60" t="s">
        <v>12</v>
      </c>
      <c r="BY4" s="344"/>
      <c r="BZ4" s="343"/>
      <c r="CA4" s="343"/>
      <c r="CB4" s="343"/>
      <c r="CC4" s="483" t="s">
        <v>46</v>
      </c>
      <c r="CD4" s="483"/>
      <c r="CE4" s="483"/>
      <c r="CF4" s="483"/>
      <c r="CG4" s="122"/>
      <c r="CH4" s="122"/>
      <c r="CI4" s="343"/>
      <c r="CJ4" s="93"/>
      <c r="CO4" s="345"/>
      <c r="CP4" s="346"/>
      <c r="CQ4" s="164"/>
      <c r="CR4" s="164"/>
      <c r="CS4" s="346"/>
      <c r="CT4" s="346"/>
      <c r="CU4" s="483" t="s">
        <v>46</v>
      </c>
      <c r="CV4" s="483"/>
      <c r="CW4" s="483"/>
      <c r="CX4" s="483"/>
      <c r="CY4" s="164"/>
      <c r="CZ4" s="164"/>
      <c r="DA4" s="346"/>
      <c r="DB4" s="346"/>
      <c r="DC4" s="346"/>
      <c r="DD4" s="347"/>
      <c r="DK4" s="506" t="s">
        <v>47</v>
      </c>
      <c r="DL4" s="491"/>
      <c r="DM4" s="491"/>
      <c r="DN4" s="507"/>
      <c r="DP4" s="25"/>
      <c r="DQ4" s="504" t="s">
        <v>48</v>
      </c>
      <c r="DR4" s="491"/>
      <c r="DS4" s="491"/>
      <c r="DT4" s="505"/>
    </row>
    <row r="5" spans="3:124" ht="21" customHeight="1">
      <c r="C5" s="474" t="s">
        <v>49</v>
      </c>
      <c r="D5" s="469"/>
      <c r="E5" s="469"/>
      <c r="F5" s="469"/>
      <c r="G5" s="469" t="s">
        <v>50</v>
      </c>
      <c r="H5" s="469"/>
      <c r="I5" s="469"/>
      <c r="J5" s="470"/>
      <c r="K5" s="474" t="s">
        <v>51</v>
      </c>
      <c r="L5" s="469"/>
      <c r="M5" s="469"/>
      <c r="N5" s="469"/>
      <c r="O5" s="469" t="s">
        <v>52</v>
      </c>
      <c r="P5" s="469"/>
      <c r="Q5" s="469"/>
      <c r="R5" s="470"/>
      <c r="U5" s="499" t="s">
        <v>53</v>
      </c>
      <c r="V5" s="500"/>
      <c r="W5" s="500"/>
      <c r="X5" s="501"/>
      <c r="Y5" s="520" t="s">
        <v>54</v>
      </c>
      <c r="Z5" s="500"/>
      <c r="AA5" s="500"/>
      <c r="AB5" s="521"/>
      <c r="AC5" s="134"/>
      <c r="AD5" s="55"/>
      <c r="AE5" s="134"/>
      <c r="AF5" s="55"/>
      <c r="AG5" s="488" t="s">
        <v>55</v>
      </c>
      <c r="AH5" s="489"/>
      <c r="AI5" s="489"/>
      <c r="AJ5" s="490"/>
      <c r="AM5" s="140"/>
      <c r="AN5" s="55"/>
      <c r="AO5" s="16"/>
      <c r="AP5" s="133"/>
      <c r="AQ5" s="16"/>
      <c r="AR5" s="133"/>
      <c r="AS5" s="141"/>
      <c r="AT5" s="55"/>
      <c r="AU5" s="141"/>
      <c r="AV5" s="55"/>
      <c r="AW5" s="119"/>
      <c r="AX5" s="118"/>
      <c r="BY5" s="140"/>
      <c r="BZ5" s="55"/>
      <c r="CB5" s="348"/>
      <c r="CC5" s="141"/>
      <c r="CD5" s="55"/>
      <c r="CF5" s="133"/>
      <c r="CG5" s="141"/>
      <c r="CH5" s="55"/>
      <c r="CI5" s="119"/>
      <c r="CJ5" s="118"/>
      <c r="CO5" s="138"/>
      <c r="CP5" s="348"/>
      <c r="CQ5" s="128"/>
      <c r="CR5" s="55"/>
      <c r="CS5" s="128"/>
      <c r="CT5" s="133"/>
      <c r="CU5" s="128"/>
      <c r="CV5" s="133"/>
      <c r="CW5" s="128"/>
      <c r="CX5" s="133"/>
      <c r="CY5" s="119"/>
      <c r="CZ5" s="135"/>
      <c r="DA5" s="134"/>
      <c r="DB5" s="53"/>
      <c r="DC5" s="134"/>
      <c r="DD5" s="139"/>
      <c r="DK5" s="474" t="s">
        <v>56</v>
      </c>
      <c r="DL5" s="469"/>
      <c r="DM5" s="469"/>
      <c r="DN5" s="512"/>
      <c r="DP5" s="25"/>
      <c r="DQ5" s="515" t="s">
        <v>56</v>
      </c>
      <c r="DR5" s="469"/>
      <c r="DS5" s="469"/>
      <c r="DT5" s="470"/>
    </row>
    <row r="6" spans="3:124" ht="21" customHeight="1" thickBot="1">
      <c r="C6" s="497" t="s">
        <v>57</v>
      </c>
      <c r="D6" s="498"/>
      <c r="E6" s="475" t="s">
        <v>58</v>
      </c>
      <c r="F6" s="476"/>
      <c r="G6" s="477" t="s">
        <v>57</v>
      </c>
      <c r="H6" s="478"/>
      <c r="I6" s="479" t="s">
        <v>58</v>
      </c>
      <c r="J6" s="480"/>
      <c r="K6" s="497" t="s">
        <v>57</v>
      </c>
      <c r="L6" s="498"/>
      <c r="M6" s="475" t="s">
        <v>58</v>
      </c>
      <c r="N6" s="476"/>
      <c r="O6" s="477" t="s">
        <v>57</v>
      </c>
      <c r="P6" s="478"/>
      <c r="Q6" s="479" t="s">
        <v>58</v>
      </c>
      <c r="R6" s="480"/>
      <c r="U6" s="492" t="s">
        <v>59</v>
      </c>
      <c r="V6" s="472"/>
      <c r="W6" s="472"/>
      <c r="X6" s="493"/>
      <c r="Y6" s="471" t="s">
        <v>60</v>
      </c>
      <c r="Z6" s="472"/>
      <c r="AA6" s="472"/>
      <c r="AB6" s="473"/>
      <c r="AC6" s="136"/>
      <c r="AD6" s="125"/>
      <c r="AE6" s="28" t="s">
        <v>61</v>
      </c>
      <c r="AF6" s="47">
        <v>284.671</v>
      </c>
      <c r="AG6" s="333"/>
      <c r="AH6" s="302"/>
      <c r="AI6" s="334"/>
      <c r="AJ6" s="335"/>
      <c r="AM6" s="328" t="s">
        <v>62</v>
      </c>
      <c r="AN6" s="377">
        <v>339.383</v>
      </c>
      <c r="AO6" s="141"/>
      <c r="AP6" s="55"/>
      <c r="AQ6" s="42" t="s">
        <v>63</v>
      </c>
      <c r="AR6" s="46">
        <v>285.243</v>
      </c>
      <c r="AS6" s="42" t="s">
        <v>64</v>
      </c>
      <c r="AT6" s="48">
        <v>285.143</v>
      </c>
      <c r="AU6" s="42" t="s">
        <v>65</v>
      </c>
      <c r="AV6" s="48">
        <v>284.973</v>
      </c>
      <c r="AW6" s="42" t="s">
        <v>66</v>
      </c>
      <c r="AX6" s="118">
        <v>284.736</v>
      </c>
      <c r="BY6" s="357" t="s">
        <v>67</v>
      </c>
      <c r="BZ6" s="46">
        <v>0.26</v>
      </c>
      <c r="CA6" s="358" t="s">
        <v>68</v>
      </c>
      <c r="CB6" s="30">
        <v>0.034</v>
      </c>
      <c r="CC6" s="42" t="s">
        <v>69</v>
      </c>
      <c r="CD6" s="46">
        <v>283.941</v>
      </c>
      <c r="CE6" s="42" t="s">
        <v>70</v>
      </c>
      <c r="CF6" s="48">
        <v>283.59</v>
      </c>
      <c r="CG6" s="141"/>
      <c r="CH6" s="55"/>
      <c r="CI6" s="119"/>
      <c r="CJ6" s="118"/>
      <c r="CO6" s="138"/>
      <c r="CP6" s="135"/>
      <c r="CQ6" s="128"/>
      <c r="CR6" s="55"/>
      <c r="CS6" s="119"/>
      <c r="CT6" s="133"/>
      <c r="CU6" s="119"/>
      <c r="CV6" s="133"/>
      <c r="CW6" s="28" t="s">
        <v>71</v>
      </c>
      <c r="CX6" s="44">
        <v>284.069</v>
      </c>
      <c r="CY6" s="28" t="s">
        <v>72</v>
      </c>
      <c r="CZ6" s="45">
        <v>284.141</v>
      </c>
      <c r="DA6" s="481" t="s">
        <v>73</v>
      </c>
      <c r="DB6" s="484"/>
      <c r="DC6" s="485" t="s">
        <v>74</v>
      </c>
      <c r="DD6" s="486"/>
      <c r="DK6" s="513" t="s">
        <v>57</v>
      </c>
      <c r="DL6" s="514"/>
      <c r="DM6" s="510" t="s">
        <v>58</v>
      </c>
      <c r="DN6" s="511"/>
      <c r="DO6" s="19"/>
      <c r="DP6" s="18"/>
      <c r="DQ6" s="502" t="s">
        <v>57</v>
      </c>
      <c r="DR6" s="503"/>
      <c r="DS6" s="508" t="s">
        <v>58</v>
      </c>
      <c r="DT6" s="509"/>
    </row>
    <row r="7" spans="3:124" ht="21" customHeight="1" thickTop="1">
      <c r="C7" s="151"/>
      <c r="D7" s="368"/>
      <c r="E7" s="152"/>
      <c r="F7" s="153"/>
      <c r="G7" s="154"/>
      <c r="H7" s="368"/>
      <c r="I7" s="155"/>
      <c r="J7" s="156"/>
      <c r="K7" s="151"/>
      <c r="L7" s="368"/>
      <c r="M7" s="152"/>
      <c r="N7" s="153"/>
      <c r="O7" s="154"/>
      <c r="P7" s="368"/>
      <c r="Q7" s="155"/>
      <c r="R7" s="156"/>
      <c r="U7" s="361"/>
      <c r="V7" s="363"/>
      <c r="W7" s="362"/>
      <c r="X7" s="363"/>
      <c r="Y7" s="364"/>
      <c r="Z7" s="363"/>
      <c r="AA7" s="362"/>
      <c r="AB7" s="365"/>
      <c r="AC7" s="136"/>
      <c r="AD7" s="125"/>
      <c r="AE7" s="136"/>
      <c r="AF7" s="125"/>
      <c r="AG7" s="16"/>
      <c r="AH7" s="133"/>
      <c r="AI7" s="136"/>
      <c r="AJ7" s="137"/>
      <c r="AM7" s="140" t="s">
        <v>75</v>
      </c>
      <c r="AN7" s="48">
        <f>284.402+(340.45-AN6)</f>
        <v>285.469</v>
      </c>
      <c r="AO7" s="329" t="s">
        <v>76</v>
      </c>
      <c r="AP7" s="46">
        <v>285.44</v>
      </c>
      <c r="AQ7" s="141"/>
      <c r="AR7" s="55"/>
      <c r="AS7" s="141"/>
      <c r="AT7" s="133"/>
      <c r="AU7" s="141"/>
      <c r="AV7" s="55"/>
      <c r="AW7" s="141"/>
      <c r="AX7" s="126"/>
      <c r="BK7" s="161" t="s">
        <v>77</v>
      </c>
      <c r="BL7" s="162" t="s">
        <v>78</v>
      </c>
      <c r="BM7" s="163" t="s">
        <v>79</v>
      </c>
      <c r="BY7" s="140"/>
      <c r="BZ7" s="55"/>
      <c r="CA7" s="141"/>
      <c r="CB7" s="135"/>
      <c r="CC7" s="141"/>
      <c r="CD7" s="55"/>
      <c r="CE7" s="141"/>
      <c r="CF7" s="133"/>
      <c r="CG7" s="42" t="s">
        <v>80</v>
      </c>
      <c r="CH7" s="48">
        <v>283.277</v>
      </c>
      <c r="CI7" s="329" t="s">
        <v>81</v>
      </c>
      <c r="CJ7" s="118">
        <v>282.958</v>
      </c>
      <c r="CO7" s="359" t="s">
        <v>82</v>
      </c>
      <c r="CP7" s="45">
        <v>284.24</v>
      </c>
      <c r="CQ7" s="106" t="s">
        <v>83</v>
      </c>
      <c r="CR7" s="47">
        <v>283.92</v>
      </c>
      <c r="CS7" s="28" t="s">
        <v>84</v>
      </c>
      <c r="CT7" s="44">
        <v>283.941</v>
      </c>
      <c r="CU7" s="28" t="s">
        <v>85</v>
      </c>
      <c r="CV7" s="115">
        <v>283.884</v>
      </c>
      <c r="CW7" s="119"/>
      <c r="CX7" s="133"/>
      <c r="CY7" s="119"/>
      <c r="CZ7" s="135"/>
      <c r="DA7" s="134"/>
      <c r="DB7" s="53"/>
      <c r="DC7" s="134"/>
      <c r="DD7" s="139"/>
      <c r="DK7" s="116"/>
      <c r="DL7" s="113"/>
      <c r="DM7" s="105"/>
      <c r="DN7" s="113"/>
      <c r="DO7" s="105"/>
      <c r="DP7" s="111"/>
      <c r="DQ7" s="105"/>
      <c r="DR7" s="113"/>
      <c r="DS7" s="105"/>
      <c r="DT7" s="112"/>
    </row>
    <row r="8" spans="1:129" s="2" customFormat="1" ht="21" customHeight="1">
      <c r="A8"/>
      <c r="B8"/>
      <c r="C8" s="151"/>
      <c r="D8" s="368"/>
      <c r="E8" s="152"/>
      <c r="F8" s="153"/>
      <c r="G8" s="154"/>
      <c r="H8" s="368"/>
      <c r="I8" s="155"/>
      <c r="J8" s="156"/>
      <c r="K8" s="292" t="s">
        <v>86</v>
      </c>
      <c r="L8" s="369">
        <v>288.795</v>
      </c>
      <c r="M8" s="293" t="s">
        <v>87</v>
      </c>
      <c r="N8" s="148">
        <v>288.795</v>
      </c>
      <c r="O8" s="130" t="s">
        <v>88</v>
      </c>
      <c r="P8" s="371">
        <v>286.525</v>
      </c>
      <c r="Q8" s="130" t="s">
        <v>89</v>
      </c>
      <c r="R8" s="298">
        <v>286.525</v>
      </c>
      <c r="S8"/>
      <c r="T8"/>
      <c r="U8" s="496" t="s">
        <v>90</v>
      </c>
      <c r="V8" s="495"/>
      <c r="W8" s="481" t="s">
        <v>91</v>
      </c>
      <c r="X8" s="484"/>
      <c r="Y8" s="494" t="s">
        <v>90</v>
      </c>
      <c r="Z8" s="495"/>
      <c r="AA8" s="481" t="s">
        <v>91</v>
      </c>
      <c r="AB8" s="482"/>
      <c r="AC8" s="106" t="s">
        <v>92</v>
      </c>
      <c r="AD8" s="47">
        <v>284.745</v>
      </c>
      <c r="AE8" s="28" t="s">
        <v>93</v>
      </c>
      <c r="AF8" s="47">
        <v>284.88</v>
      </c>
      <c r="AG8" s="28" t="s">
        <v>94</v>
      </c>
      <c r="AH8" s="44">
        <v>284.789</v>
      </c>
      <c r="AI8" s="28" t="s">
        <v>95</v>
      </c>
      <c r="AJ8" s="50">
        <v>284.712</v>
      </c>
      <c r="AK8"/>
      <c r="AL8"/>
      <c r="AM8" s="140"/>
      <c r="AN8" s="55"/>
      <c r="AO8" s="141"/>
      <c r="AP8" s="55"/>
      <c r="AQ8" s="42" t="s">
        <v>96</v>
      </c>
      <c r="AR8" s="46">
        <v>285.22</v>
      </c>
      <c r="AS8" s="42" t="s">
        <v>97</v>
      </c>
      <c r="AT8" s="48">
        <v>285.125</v>
      </c>
      <c r="AU8" s="42" t="s">
        <v>98</v>
      </c>
      <c r="AV8" s="48">
        <v>284.941</v>
      </c>
      <c r="AW8" s="42" t="s">
        <v>99</v>
      </c>
      <c r="AX8" s="118">
        <v>284.296</v>
      </c>
      <c r="AY8"/>
      <c r="AZ8"/>
      <c r="BA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 s="357" t="s">
        <v>100</v>
      </c>
      <c r="BZ8" s="46">
        <v>0.191</v>
      </c>
      <c r="CA8" s="358" t="s">
        <v>101</v>
      </c>
      <c r="CB8" s="30">
        <v>0.974</v>
      </c>
      <c r="CC8" s="42" t="s">
        <v>102</v>
      </c>
      <c r="CD8" s="46">
        <v>283.748</v>
      </c>
      <c r="CE8" s="42" t="s">
        <v>103</v>
      </c>
      <c r="CF8" s="48">
        <v>283.59</v>
      </c>
      <c r="CG8" s="141"/>
      <c r="CH8" s="133"/>
      <c r="CI8" s="141"/>
      <c r="CJ8" s="126"/>
      <c r="CK8"/>
      <c r="CN8"/>
      <c r="CO8" s="138"/>
      <c r="CP8" s="135"/>
      <c r="CQ8" s="128"/>
      <c r="CR8" s="55"/>
      <c r="CS8" s="128"/>
      <c r="CT8" s="133"/>
      <c r="CU8" s="119"/>
      <c r="CV8" s="133"/>
      <c r="CW8" s="28" t="s">
        <v>104</v>
      </c>
      <c r="CX8" s="115">
        <v>284.097</v>
      </c>
      <c r="CY8" s="28" t="s">
        <v>105</v>
      </c>
      <c r="CZ8" s="45">
        <v>284.164</v>
      </c>
      <c r="DA8" s="146" t="s">
        <v>106</v>
      </c>
      <c r="DB8" s="47">
        <v>282.879</v>
      </c>
      <c r="DC8" s="130" t="s">
        <v>107</v>
      </c>
      <c r="DD8" s="49">
        <v>282.879</v>
      </c>
      <c r="DE8"/>
      <c r="DF8"/>
      <c r="DG8"/>
      <c r="DH8"/>
      <c r="DI8"/>
      <c r="DJ8"/>
      <c r="DK8" s="291" t="s">
        <v>108</v>
      </c>
      <c r="DL8" s="30">
        <v>282.879</v>
      </c>
      <c r="DM8" s="378" t="s">
        <v>109</v>
      </c>
      <c r="DN8" s="31">
        <v>282.879</v>
      </c>
      <c r="DO8" s="200"/>
      <c r="DP8" s="132"/>
      <c r="DQ8" s="337" t="s">
        <v>110</v>
      </c>
      <c r="DR8" s="30">
        <v>277.469</v>
      </c>
      <c r="DS8" s="378" t="s">
        <v>111</v>
      </c>
      <c r="DT8" s="160">
        <v>277.469</v>
      </c>
      <c r="DU8"/>
      <c r="DV8"/>
      <c r="DW8"/>
      <c r="DX8"/>
      <c r="DY8"/>
    </row>
    <row r="9" spans="1:129" s="10" customFormat="1" ht="21" customHeight="1">
      <c r="A9"/>
      <c r="B9"/>
      <c r="C9" s="292" t="s">
        <v>112</v>
      </c>
      <c r="D9" s="369">
        <v>335.634</v>
      </c>
      <c r="E9" s="293" t="s">
        <v>113</v>
      </c>
      <c r="F9" s="148">
        <v>335.634</v>
      </c>
      <c r="G9" s="130" t="s">
        <v>114</v>
      </c>
      <c r="H9" s="371">
        <v>338.417</v>
      </c>
      <c r="I9" s="130" t="s">
        <v>115</v>
      </c>
      <c r="J9" s="298">
        <v>338.417</v>
      </c>
      <c r="K9" s="157"/>
      <c r="L9" s="55"/>
      <c r="M9" s="158"/>
      <c r="N9" s="135"/>
      <c r="O9" s="300"/>
      <c r="P9" s="376"/>
      <c r="Q9" s="297"/>
      <c r="R9" s="374"/>
      <c r="S9"/>
      <c r="T9"/>
      <c r="U9" s="138"/>
      <c r="V9" s="55"/>
      <c r="W9" s="119"/>
      <c r="X9" s="55"/>
      <c r="Y9" s="119"/>
      <c r="Z9" s="55"/>
      <c r="AA9" s="119"/>
      <c r="AB9" s="135"/>
      <c r="AC9" s="136"/>
      <c r="AD9" s="125"/>
      <c r="AE9" s="136"/>
      <c r="AF9" s="125"/>
      <c r="AG9" s="16"/>
      <c r="AH9" s="133"/>
      <c r="AI9" s="136"/>
      <c r="AJ9" s="137"/>
      <c r="AK9"/>
      <c r="AL9"/>
      <c r="AM9" s="328" t="s">
        <v>116</v>
      </c>
      <c r="AN9" s="377">
        <v>339.383</v>
      </c>
      <c r="AO9" s="329" t="s">
        <v>117</v>
      </c>
      <c r="AP9" s="46">
        <v>285.44</v>
      </c>
      <c r="AQ9" s="141"/>
      <c r="AR9" s="133"/>
      <c r="AS9" s="141"/>
      <c r="AT9" s="55"/>
      <c r="AU9" s="141"/>
      <c r="AV9" s="55"/>
      <c r="AW9" s="119"/>
      <c r="AX9" s="126"/>
      <c r="AY9"/>
      <c r="AZ9"/>
      <c r="BA9"/>
      <c r="BC9"/>
      <c r="BD9"/>
      <c r="BE9"/>
      <c r="BF9"/>
      <c r="BG9"/>
      <c r="BH9"/>
      <c r="BI9"/>
      <c r="BJ9"/>
      <c r="BK9"/>
      <c r="BL9" s="61" t="s">
        <v>118</v>
      </c>
      <c r="BM9"/>
      <c r="BN9"/>
      <c r="BO9"/>
      <c r="BP9"/>
      <c r="BQ9"/>
      <c r="BR9"/>
      <c r="BS9"/>
      <c r="BT9"/>
      <c r="BU9"/>
      <c r="BV9"/>
      <c r="BW9"/>
      <c r="BX9"/>
      <c r="BY9" s="140"/>
      <c r="BZ9" s="55"/>
      <c r="CA9" s="141"/>
      <c r="CB9" s="135"/>
      <c r="CC9" s="141"/>
      <c r="CD9" s="55"/>
      <c r="CE9" s="141"/>
      <c r="CF9" s="55"/>
      <c r="CG9" s="42" t="s">
        <v>119</v>
      </c>
      <c r="CH9" s="48">
        <v>283.277</v>
      </c>
      <c r="CI9" s="329" t="s">
        <v>120</v>
      </c>
      <c r="CJ9" s="118">
        <v>282.958</v>
      </c>
      <c r="CK9"/>
      <c r="CN9"/>
      <c r="CO9" s="359" t="s">
        <v>121</v>
      </c>
      <c r="CP9" s="45">
        <v>284.312</v>
      </c>
      <c r="CQ9" s="106" t="s">
        <v>122</v>
      </c>
      <c r="CR9" s="47">
        <v>284.053</v>
      </c>
      <c r="CS9" s="28" t="s">
        <v>123</v>
      </c>
      <c r="CT9" s="44">
        <v>284.057</v>
      </c>
      <c r="CU9" s="28" t="s">
        <v>124</v>
      </c>
      <c r="CV9" s="44">
        <v>283.92</v>
      </c>
      <c r="CW9" s="119"/>
      <c r="CX9" s="133"/>
      <c r="CY9" s="119"/>
      <c r="CZ9" s="135"/>
      <c r="DA9" s="134"/>
      <c r="DB9" s="53"/>
      <c r="DC9" s="145"/>
      <c r="DD9" s="139"/>
      <c r="DE9"/>
      <c r="DF9"/>
      <c r="DG9"/>
      <c r="DH9"/>
      <c r="DI9"/>
      <c r="DJ9"/>
      <c r="DK9" s="291" t="s">
        <v>125</v>
      </c>
      <c r="DL9" s="30">
        <v>281.572</v>
      </c>
      <c r="DM9" s="378" t="s">
        <v>126</v>
      </c>
      <c r="DN9" s="31">
        <v>281.572</v>
      </c>
      <c r="DO9" s="200"/>
      <c r="DP9" s="132"/>
      <c r="DQ9" s="337" t="s">
        <v>127</v>
      </c>
      <c r="DR9" s="30">
        <v>278.724</v>
      </c>
      <c r="DS9" s="378" t="s">
        <v>128</v>
      </c>
      <c r="DT9" s="160">
        <v>278.724</v>
      </c>
      <c r="DU9"/>
      <c r="DV9"/>
      <c r="DW9"/>
      <c r="DX9"/>
      <c r="DY9"/>
    </row>
    <row r="10" spans="1:129" s="10" customFormat="1" ht="21" customHeight="1">
      <c r="A10"/>
      <c r="B10"/>
      <c r="C10" s="157"/>
      <c r="D10" s="370"/>
      <c r="E10" s="158"/>
      <c r="F10" s="201"/>
      <c r="G10" s="300"/>
      <c r="H10" s="372"/>
      <c r="I10" s="297"/>
      <c r="J10" s="299"/>
      <c r="K10" s="131" t="s">
        <v>129</v>
      </c>
      <c r="L10" s="371">
        <v>287.628</v>
      </c>
      <c r="M10" s="130" t="s">
        <v>130</v>
      </c>
      <c r="N10" s="294">
        <v>287.628</v>
      </c>
      <c r="O10" s="464" t="s">
        <v>131</v>
      </c>
      <c r="P10" s="465"/>
      <c r="Q10" s="465"/>
      <c r="R10" s="466"/>
      <c r="S10"/>
      <c r="T10"/>
      <c r="U10" s="131" t="s">
        <v>132</v>
      </c>
      <c r="V10" s="44">
        <v>339.33</v>
      </c>
      <c r="W10" s="146" t="s">
        <v>133</v>
      </c>
      <c r="X10" s="44">
        <v>339.33</v>
      </c>
      <c r="Y10" s="130" t="s">
        <v>134</v>
      </c>
      <c r="Z10" s="43">
        <v>285.49</v>
      </c>
      <c r="AA10" s="146" t="s">
        <v>135</v>
      </c>
      <c r="AB10" s="45">
        <v>285.49</v>
      </c>
      <c r="AC10" s="106" t="s">
        <v>136</v>
      </c>
      <c r="AD10" s="47">
        <v>284.82</v>
      </c>
      <c r="AE10" s="28" t="s">
        <v>137</v>
      </c>
      <c r="AF10" s="47">
        <v>284.855</v>
      </c>
      <c r="AG10" s="28" t="s">
        <v>138</v>
      </c>
      <c r="AH10" s="44">
        <v>284.768</v>
      </c>
      <c r="AI10" s="28" t="s">
        <v>139</v>
      </c>
      <c r="AJ10" s="50">
        <v>284.687</v>
      </c>
      <c r="AK10"/>
      <c r="AL10"/>
      <c r="AM10" s="140" t="s">
        <v>75</v>
      </c>
      <c r="AN10" s="48">
        <f>284.402+(340.45-AN9)</f>
        <v>285.469</v>
      </c>
      <c r="AO10" s="203"/>
      <c r="AP10" s="133"/>
      <c r="AQ10" s="42" t="s">
        <v>140</v>
      </c>
      <c r="AR10" s="46">
        <v>285.145</v>
      </c>
      <c r="AS10" s="42" t="s">
        <v>141</v>
      </c>
      <c r="AT10" s="48">
        <v>285.096</v>
      </c>
      <c r="AU10" s="42" t="s">
        <v>142</v>
      </c>
      <c r="AV10" s="48">
        <v>284.892</v>
      </c>
      <c r="AW10" s="42" t="s">
        <v>143</v>
      </c>
      <c r="AX10" s="118">
        <v>284.24</v>
      </c>
      <c r="AY10"/>
      <c r="AZ10"/>
      <c r="BA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 s="357" t="s">
        <v>144</v>
      </c>
      <c r="BZ10" s="46">
        <v>0.147</v>
      </c>
      <c r="CA10" s="358" t="s">
        <v>145</v>
      </c>
      <c r="CB10" s="30">
        <v>1.03</v>
      </c>
      <c r="CC10" s="42" t="s">
        <v>146</v>
      </c>
      <c r="CD10" s="46">
        <v>283.731</v>
      </c>
      <c r="CE10" s="42" t="s">
        <v>147</v>
      </c>
      <c r="CF10" s="48">
        <v>283.37</v>
      </c>
      <c r="CG10" s="141"/>
      <c r="CH10" s="55"/>
      <c r="CI10" s="119"/>
      <c r="CJ10" s="126"/>
      <c r="CK10"/>
      <c r="CN10"/>
      <c r="CO10" s="138"/>
      <c r="CP10" s="135"/>
      <c r="CQ10" s="128"/>
      <c r="CR10" s="55"/>
      <c r="CS10" s="119"/>
      <c r="CT10" s="133"/>
      <c r="CU10" s="119"/>
      <c r="CV10" s="133"/>
      <c r="CW10" s="28" t="s">
        <v>148</v>
      </c>
      <c r="CX10" s="115">
        <v>284.108</v>
      </c>
      <c r="CY10" s="28" t="s">
        <v>149</v>
      </c>
      <c r="CZ10" s="45">
        <v>284.196</v>
      </c>
      <c r="DA10" s="134"/>
      <c r="DB10" s="53"/>
      <c r="DC10" s="145"/>
      <c r="DD10" s="139"/>
      <c r="DE10"/>
      <c r="DF10"/>
      <c r="DG10"/>
      <c r="DH10"/>
      <c r="DI10"/>
      <c r="DJ10"/>
      <c r="DK10" s="291" t="s">
        <v>150</v>
      </c>
      <c r="DL10" s="30">
        <v>279.939</v>
      </c>
      <c r="DM10" s="378" t="s">
        <v>151</v>
      </c>
      <c r="DN10" s="31">
        <v>279.939</v>
      </c>
      <c r="DO10" s="200"/>
      <c r="DP10" s="132"/>
      <c r="DQ10" s="337" t="s">
        <v>152</v>
      </c>
      <c r="DR10" s="30">
        <v>280.304</v>
      </c>
      <c r="DS10" s="378" t="s">
        <v>153</v>
      </c>
      <c r="DT10" s="160">
        <v>279.939</v>
      </c>
      <c r="DU10"/>
      <c r="DV10"/>
      <c r="DW10"/>
      <c r="DX10"/>
      <c r="DY10"/>
    </row>
    <row r="11" spans="1:129" s="10" customFormat="1" ht="21" customHeight="1" thickBot="1">
      <c r="A11"/>
      <c r="B11"/>
      <c r="C11" s="131" t="s">
        <v>154</v>
      </c>
      <c r="D11" s="371">
        <v>337.48</v>
      </c>
      <c r="E11" s="130" t="s">
        <v>155</v>
      </c>
      <c r="F11" s="294">
        <v>337.48</v>
      </c>
      <c r="G11" s="464" t="s">
        <v>156</v>
      </c>
      <c r="H11" s="465"/>
      <c r="I11" s="465"/>
      <c r="J11" s="466"/>
      <c r="K11" s="295"/>
      <c r="L11" s="372"/>
      <c r="M11" s="297"/>
      <c r="N11" s="296"/>
      <c r="O11" s="119"/>
      <c r="P11" s="55"/>
      <c r="Q11" s="119"/>
      <c r="R11" s="301"/>
      <c r="S11"/>
      <c r="T11"/>
      <c r="U11" s="306" t="s">
        <v>75</v>
      </c>
      <c r="V11" s="43">
        <f>284.402+(340.45-V10)</f>
        <v>285.522</v>
      </c>
      <c r="W11" s="289" t="s">
        <v>75</v>
      </c>
      <c r="X11" s="44">
        <v>285.522</v>
      </c>
      <c r="Y11" s="119"/>
      <c r="Z11" s="55"/>
      <c r="AA11" s="166"/>
      <c r="AB11" s="303"/>
      <c r="AC11" s="136"/>
      <c r="AD11" s="125"/>
      <c r="AE11" s="136"/>
      <c r="AF11" s="125"/>
      <c r="AG11" s="16"/>
      <c r="AH11" s="133"/>
      <c r="AI11" s="136"/>
      <c r="AJ11" s="137"/>
      <c r="AK11"/>
      <c r="AL11"/>
      <c r="AM11" s="197"/>
      <c r="AN11" s="57"/>
      <c r="AO11" s="143"/>
      <c r="AP11" s="58"/>
      <c r="AQ11" s="143"/>
      <c r="AR11" s="58"/>
      <c r="AS11" s="198"/>
      <c r="AT11" s="57"/>
      <c r="AU11" s="198"/>
      <c r="AV11" s="57"/>
      <c r="AW11" s="127"/>
      <c r="AX11" s="204"/>
      <c r="AY11"/>
      <c r="AZ11"/>
      <c r="BA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 s="197"/>
      <c r="BZ11" s="57"/>
      <c r="CA11" s="110"/>
      <c r="CB11" s="349"/>
      <c r="CC11" s="198"/>
      <c r="CD11" s="57"/>
      <c r="CE11" s="110"/>
      <c r="CF11" s="58"/>
      <c r="CG11" s="198"/>
      <c r="CH11" s="57"/>
      <c r="CI11" s="127"/>
      <c r="CJ11" s="144"/>
      <c r="CK11"/>
      <c r="CN11"/>
      <c r="CO11" s="193"/>
      <c r="CP11" s="192"/>
      <c r="CQ11" s="142"/>
      <c r="CR11" s="58"/>
      <c r="CS11" s="194"/>
      <c r="CT11" s="195"/>
      <c r="CU11" s="194"/>
      <c r="CV11" s="195"/>
      <c r="CW11" s="194"/>
      <c r="CX11" s="195"/>
      <c r="CY11" s="142"/>
      <c r="CZ11" s="192"/>
      <c r="DA11" s="194"/>
      <c r="DB11" s="195"/>
      <c r="DC11" s="194"/>
      <c r="DD11" s="196"/>
      <c r="DE11"/>
      <c r="DF11"/>
      <c r="DG11"/>
      <c r="DH11"/>
      <c r="DI11"/>
      <c r="DJ11"/>
      <c r="DK11" s="336"/>
      <c r="DL11" s="201"/>
      <c r="DM11" s="147"/>
      <c r="DN11" s="31"/>
      <c r="DO11" s="119"/>
      <c r="DP11" s="13"/>
      <c r="DQ11" s="338"/>
      <c r="DR11" s="30"/>
      <c r="DS11" s="159"/>
      <c r="DT11" s="32"/>
      <c r="DU11"/>
      <c r="DV11"/>
      <c r="DW11"/>
      <c r="DX11"/>
      <c r="DY11"/>
    </row>
    <row r="12" spans="1:129" s="10" customFormat="1" ht="21" customHeight="1">
      <c r="A12"/>
      <c r="B12"/>
      <c r="C12" s="295"/>
      <c r="D12" s="372"/>
      <c r="E12" s="297"/>
      <c r="F12" s="296"/>
      <c r="G12" s="119"/>
      <c r="H12" s="55"/>
      <c r="I12" s="119"/>
      <c r="J12" s="301"/>
      <c r="K12" s="467" t="s">
        <v>131</v>
      </c>
      <c r="L12" s="465"/>
      <c r="M12" s="465"/>
      <c r="N12" s="468"/>
      <c r="O12" s="337" t="s">
        <v>157</v>
      </c>
      <c r="P12" s="46">
        <v>287.624</v>
      </c>
      <c r="Q12" s="337" t="s">
        <v>158</v>
      </c>
      <c r="R12" s="32">
        <v>287.624</v>
      </c>
      <c r="S12"/>
      <c r="T12"/>
      <c r="U12" s="138"/>
      <c r="V12" s="55"/>
      <c r="W12" s="166"/>
      <c r="X12" s="125"/>
      <c r="Y12" s="119"/>
      <c r="Z12" s="55"/>
      <c r="AA12" s="166"/>
      <c r="AB12" s="303"/>
      <c r="AC12" s="136"/>
      <c r="AD12" s="125"/>
      <c r="AE12" s="28" t="s">
        <v>159</v>
      </c>
      <c r="AF12" s="47">
        <v>284.83</v>
      </c>
      <c r="AG12" s="28" t="s">
        <v>160</v>
      </c>
      <c r="AH12" s="44">
        <v>284.74</v>
      </c>
      <c r="AI12" s="28" t="s">
        <v>161</v>
      </c>
      <c r="AJ12" s="50">
        <v>284.662</v>
      </c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 s="292" t="s">
        <v>162</v>
      </c>
      <c r="DL12" s="369">
        <v>278.724</v>
      </c>
      <c r="DM12" s="293" t="s">
        <v>163</v>
      </c>
      <c r="DN12" s="148">
        <v>278.724</v>
      </c>
      <c r="DO12" s="200"/>
      <c r="DP12" s="132"/>
      <c r="DQ12" s="293" t="s">
        <v>164</v>
      </c>
      <c r="DR12" s="442">
        <v>281.572</v>
      </c>
      <c r="DS12" s="293" t="s">
        <v>165</v>
      </c>
      <c r="DT12" s="149">
        <v>281.572</v>
      </c>
      <c r="DU12"/>
      <c r="DV12"/>
      <c r="DW12"/>
      <c r="DX12"/>
      <c r="DY12"/>
    </row>
    <row r="13" spans="3:124" ht="21" customHeight="1" thickBot="1">
      <c r="C13" s="467" t="s">
        <v>156</v>
      </c>
      <c r="D13" s="465"/>
      <c r="E13" s="465"/>
      <c r="F13" s="468"/>
      <c r="G13" s="439"/>
      <c r="H13" s="438"/>
      <c r="I13" s="439"/>
      <c r="J13" s="441"/>
      <c r="K13" s="157"/>
      <c r="L13" s="55"/>
      <c r="M13" s="158"/>
      <c r="N13" s="135"/>
      <c r="O13" s="375"/>
      <c r="P13" s="55"/>
      <c r="Q13" s="158"/>
      <c r="R13" s="301"/>
      <c r="U13" s="304"/>
      <c r="V13" s="202"/>
      <c r="W13" s="194"/>
      <c r="X13" s="202"/>
      <c r="Y13" s="194"/>
      <c r="Z13" s="202"/>
      <c r="AA13" s="194"/>
      <c r="AB13" s="305"/>
      <c r="AC13" s="142"/>
      <c r="AD13" s="58"/>
      <c r="AE13" s="142"/>
      <c r="AF13" s="58"/>
      <c r="AG13" s="142"/>
      <c r="AH13" s="58"/>
      <c r="AI13" s="142"/>
      <c r="AJ13" s="199"/>
      <c r="BW13" s="3"/>
      <c r="BX13" s="3"/>
      <c r="BY13" s="3"/>
      <c r="BZ13" s="3"/>
      <c r="CA13" s="3"/>
      <c r="CB13" s="123"/>
      <c r="CC13" s="3"/>
      <c r="CD13" s="3"/>
      <c r="CE13" s="3"/>
      <c r="CF13" s="3"/>
      <c r="CG13" s="3"/>
      <c r="CH13" s="3"/>
      <c r="CI13" s="3"/>
      <c r="CJ13" s="3"/>
      <c r="CK13" s="123"/>
      <c r="CL13" s="123"/>
      <c r="DK13" s="27"/>
      <c r="DL13" s="26"/>
      <c r="DM13" s="17"/>
      <c r="DN13" s="26"/>
      <c r="DO13" s="17"/>
      <c r="DP13" s="26"/>
      <c r="DQ13" s="17"/>
      <c r="DR13" s="26"/>
      <c r="DS13" s="17"/>
      <c r="DT13" s="20"/>
    </row>
    <row r="14" spans="1:128" s="123" customFormat="1" ht="21" customHeight="1">
      <c r="A14"/>
      <c r="B14"/>
      <c r="C14" s="437"/>
      <c r="D14" s="438"/>
      <c r="E14" s="439"/>
      <c r="F14" s="440"/>
      <c r="G14" s="293" t="s">
        <v>166</v>
      </c>
      <c r="H14" s="369">
        <v>336.566</v>
      </c>
      <c r="I14" s="293" t="s">
        <v>167</v>
      </c>
      <c r="J14" s="149">
        <v>336.566</v>
      </c>
      <c r="K14" s="292" t="s">
        <v>168</v>
      </c>
      <c r="L14" s="369">
        <v>286.533</v>
      </c>
      <c r="M14" s="293" t="s">
        <v>169</v>
      </c>
      <c r="N14" s="148">
        <v>286.533</v>
      </c>
      <c r="O14" s="293" t="s">
        <v>170</v>
      </c>
      <c r="P14" s="369">
        <v>288.795</v>
      </c>
      <c r="Q14" s="293" t="s">
        <v>171</v>
      </c>
      <c r="R14" s="149">
        <v>288.795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CN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124" customFormat="1" ht="21" customHeight="1" thickBot="1">
      <c r="A15"/>
      <c r="B15"/>
      <c r="C15" s="27"/>
      <c r="D15" s="373"/>
      <c r="E15" s="17"/>
      <c r="F15" s="26"/>
      <c r="G15" s="17"/>
      <c r="H15" s="373"/>
      <c r="I15" s="17"/>
      <c r="J15" s="20"/>
      <c r="K15" s="27"/>
      <c r="L15" s="373"/>
      <c r="M15" s="17"/>
      <c r="N15" s="26"/>
      <c r="O15" s="17"/>
      <c r="P15" s="373"/>
      <c r="Q15" s="17"/>
      <c r="R15" s="2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L15" s="123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2:123" s="7" customFormat="1" ht="18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W16" s="3"/>
      <c r="X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A16" s="3"/>
      <c r="BB16" s="3"/>
      <c r="BC16" s="3"/>
      <c r="BD16" s="3"/>
      <c r="BE16" s="3"/>
      <c r="BG16" s="3"/>
      <c r="BH16" s="3"/>
      <c r="BI16" s="3"/>
      <c r="BJ16" s="3"/>
      <c r="BK16" s="3"/>
      <c r="BL16" s="3"/>
      <c r="BM16" s="3"/>
      <c r="BN16" s="3"/>
      <c r="BO16" s="3"/>
      <c r="BR16" s="3"/>
      <c r="BT16" s="3"/>
      <c r="BU16" s="3"/>
      <c r="BV16" s="3"/>
      <c r="BW16" s="3"/>
      <c r="BX16" s="3"/>
      <c r="BY16" s="3"/>
      <c r="CC16" s="3"/>
      <c r="CD16" s="3"/>
      <c r="CE16" s="3"/>
      <c r="CF16" s="3"/>
      <c r="CG16" s="3"/>
      <c r="CH16" s="3"/>
      <c r="CJ16" s="3"/>
      <c r="CL16" s="3"/>
      <c r="CN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J16" s="3"/>
      <c r="DP16" s="3"/>
      <c r="DQ16" s="3"/>
      <c r="DR16" s="3"/>
      <c r="DS16" s="3"/>
    </row>
    <row r="17" spans="2:114" s="7" customFormat="1" ht="18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W17" s="3"/>
      <c r="X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BA17" s="3"/>
      <c r="BC17" s="3"/>
      <c r="BE17" s="3"/>
      <c r="BF17" s="3"/>
      <c r="BH17" s="3"/>
      <c r="BJ17" s="3"/>
      <c r="BL17" s="3"/>
      <c r="BM17" s="3"/>
      <c r="BQ17" s="3"/>
      <c r="BR17" s="3"/>
      <c r="BT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J17" s="3"/>
      <c r="CL17" s="3"/>
      <c r="CM17" s="3"/>
      <c r="CN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J17" s="3"/>
    </row>
    <row r="18" spans="2:114" s="7" customFormat="1" ht="18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3"/>
      <c r="X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BA18" s="3"/>
      <c r="BE18" s="3"/>
      <c r="BG18" s="3"/>
      <c r="BJ18" s="3"/>
      <c r="BK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CC18" s="3"/>
      <c r="CE18" s="3"/>
      <c r="CG18" s="3"/>
      <c r="CI18" s="3"/>
      <c r="CJ18" s="3"/>
      <c r="CL18" s="3"/>
      <c r="CP18" s="3"/>
      <c r="CR18"/>
      <c r="CS18" s="3"/>
      <c r="CT18" s="3"/>
      <c r="CU18" s="3"/>
      <c r="CV18" s="3"/>
      <c r="CW18" s="3"/>
      <c r="CX18" s="3"/>
      <c r="CZ18" s="3"/>
      <c r="DE18" s="3"/>
      <c r="DF18" s="3"/>
      <c r="DJ18" s="3"/>
    </row>
    <row r="19" spans="2:114" s="7" customFormat="1" ht="18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W19" s="3"/>
      <c r="X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A19" s="3"/>
      <c r="BB19" s="3"/>
      <c r="BC19" s="3"/>
      <c r="BD19" s="3"/>
      <c r="BE19" s="3"/>
      <c r="BG19" s="3"/>
      <c r="BH19" s="3"/>
      <c r="BJ19" s="3"/>
      <c r="BQ19" s="3"/>
      <c r="BS19" s="3"/>
      <c r="BT19" s="3"/>
      <c r="BU19" s="3"/>
      <c r="BV19" s="3"/>
      <c r="BW19" s="3"/>
      <c r="CC19" s="3"/>
      <c r="CE19" s="3"/>
      <c r="CF19" s="3"/>
      <c r="CG19" s="3"/>
      <c r="CH19" s="3"/>
      <c r="CL19" s="3"/>
      <c r="CN19" s="3"/>
      <c r="CO19" s="3"/>
      <c r="CP19" s="3"/>
      <c r="CR19" s="3"/>
      <c r="CS19" s="3"/>
      <c r="CT19" s="3"/>
      <c r="CU19" s="3"/>
      <c r="CV19" s="3"/>
      <c r="CW19" s="3"/>
      <c r="CX19" s="3"/>
      <c r="CY19" s="3"/>
      <c r="CZ19" s="3"/>
      <c r="DC19" s="3"/>
      <c r="DD19" s="3"/>
      <c r="DE19" s="3"/>
      <c r="DF19" s="3"/>
      <c r="DJ19" s="3"/>
    </row>
    <row r="20" spans="105:106" s="3" customFormat="1" ht="18" customHeight="1">
      <c r="DA20" s="7"/>
      <c r="DB20" s="7"/>
    </row>
    <row r="21" spans="2:114" s="7" customFormat="1" ht="18" customHeight="1">
      <c r="B21" s="3"/>
      <c r="C21" s="3"/>
      <c r="D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AK21" s="3"/>
      <c r="AL21" s="3"/>
      <c r="AM21" s="3"/>
      <c r="AN21" s="3"/>
      <c r="AU21" s="3"/>
      <c r="AV21" s="3"/>
      <c r="AX21" s="3"/>
      <c r="AY21" s="3"/>
      <c r="AZ21" s="3"/>
      <c r="BA21" s="3"/>
      <c r="BB21" s="3"/>
      <c r="BC21" s="3"/>
      <c r="BE21" s="3"/>
      <c r="BG21" s="3"/>
      <c r="BH21" s="3"/>
      <c r="BI21" s="3"/>
      <c r="BK21" s="3"/>
      <c r="BL21" s="3"/>
      <c r="BM21" s="383" t="s">
        <v>143</v>
      </c>
      <c r="BO21" s="5"/>
      <c r="BP21" s="3"/>
      <c r="BQ21" s="3"/>
      <c r="BS21" s="3"/>
      <c r="BT21" s="3"/>
      <c r="BV21" s="3"/>
      <c r="BW21" s="3"/>
      <c r="BY21" s="3"/>
      <c r="CC21" s="3"/>
      <c r="CD21" s="3"/>
      <c r="CF21" s="3"/>
      <c r="CH21" s="3"/>
      <c r="CI21" s="3"/>
      <c r="CL21" s="3"/>
      <c r="CP21" s="3"/>
      <c r="CR21"/>
      <c r="CS21" s="3"/>
      <c r="CT21" s="3"/>
      <c r="CU21" s="3"/>
      <c r="CV21" s="3"/>
      <c r="CW21" s="3"/>
      <c r="CX21" s="3"/>
      <c r="DJ21" s="3"/>
    </row>
    <row r="22" spans="21:127" s="3" customFormat="1" ht="18" customHeight="1"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150" t="s">
        <v>172</v>
      </c>
      <c r="AJ22" s="7"/>
      <c r="AN22" s="128" t="s">
        <v>173</v>
      </c>
      <c r="BC22" s="7"/>
      <c r="BF22" s="7"/>
      <c r="DA22" s="7"/>
      <c r="DB22" s="7"/>
      <c r="DC22" s="7"/>
      <c r="DD22" s="7"/>
      <c r="DE22" s="7"/>
      <c r="DF22" s="7"/>
      <c r="DJ22" s="7"/>
      <c r="DU22" s="8"/>
      <c r="DV22" s="7"/>
      <c r="DW22" s="7"/>
    </row>
    <row r="23" spans="21:122" s="3" customFormat="1" ht="18" customHeight="1"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J23" s="7"/>
      <c r="BM23" s="121">
        <v>18</v>
      </c>
      <c r="CC23" s="128" t="s">
        <v>174</v>
      </c>
      <c r="CR23" s="7"/>
      <c r="DA23" s="7"/>
      <c r="DB23" s="7"/>
      <c r="DC23" s="7"/>
      <c r="DD23" s="7"/>
      <c r="DE23" s="7"/>
      <c r="DF23" s="7"/>
      <c r="DJ23" s="7"/>
      <c r="DR23" s="7"/>
    </row>
    <row r="24" spans="21:121" s="3" customFormat="1" ht="18" customHeight="1"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Q24" s="389" t="s">
        <v>61</v>
      </c>
      <c r="AU24" s="5"/>
      <c r="AY24" s="7"/>
      <c r="BF24" s="7"/>
      <c r="BI24"/>
      <c r="BR24" s="7"/>
      <c r="CG24" s="7"/>
      <c r="DB24" s="7"/>
      <c r="DC24" s="7"/>
      <c r="DD24" s="7"/>
      <c r="DE24" s="7"/>
      <c r="DF24" s="7"/>
      <c r="DM24" s="8"/>
      <c r="DQ24" s="7"/>
    </row>
    <row r="25" spans="21:122" s="3" customFormat="1" ht="18" customHeight="1"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J25" s="7"/>
      <c r="AV25"/>
      <c r="BC25" s="7"/>
      <c r="BJ25" s="396" t="s">
        <v>99</v>
      </c>
      <c r="BM25" s="212" t="s">
        <v>82</v>
      </c>
      <c r="CR25" s="7"/>
      <c r="DR25" s="7"/>
    </row>
    <row r="26" spans="21:122" s="3" customFormat="1" ht="18" customHeight="1"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M26" s="169"/>
      <c r="AN26" s="381" t="s">
        <v>66</v>
      </c>
      <c r="AQ26" s="120">
        <v>16</v>
      </c>
      <c r="AU26" s="5"/>
      <c r="BG26" s="7"/>
      <c r="BJ26" s="120">
        <v>17</v>
      </c>
      <c r="BN26" s="7"/>
      <c r="BO26" s="8"/>
      <c r="BP26" s="7"/>
      <c r="BQ26" s="7"/>
      <c r="BR26" s="7"/>
      <c r="BS26" s="7"/>
      <c r="CE26" s="5"/>
      <c r="CK26" s="7"/>
      <c r="CX26" s="5"/>
      <c r="DR26" s="170"/>
    </row>
    <row r="27" spans="3:122" s="3" customFormat="1" ht="18" customHeight="1">
      <c r="C27" s="7"/>
      <c r="D27" s="7"/>
      <c r="E27" s="7"/>
      <c r="F27" s="7"/>
      <c r="H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M27" s="7"/>
      <c r="BF27" s="5"/>
      <c r="BT27" s="5"/>
      <c r="CB27" s="380" t="s">
        <v>69</v>
      </c>
      <c r="CL27" s="171"/>
      <c r="CO27" s="7"/>
      <c r="CV27"/>
      <c r="DR27" s="7"/>
    </row>
    <row r="28" spans="3:121" s="3" customFormat="1" ht="18" customHeight="1">
      <c r="C28" s="7"/>
      <c r="D28" s="7"/>
      <c r="E28" s="7"/>
      <c r="F28" s="7"/>
      <c r="H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/>
      <c r="AY28" s="5"/>
      <c r="DQ28" s="7"/>
    </row>
    <row r="29" spans="3:121" s="3" customFormat="1" ht="18" customHeight="1">
      <c r="C29" s="7"/>
      <c r="D29" s="7"/>
      <c r="E29" s="7"/>
      <c r="F29" s="7"/>
      <c r="G29" s="7"/>
      <c r="H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Y29" s="5"/>
      <c r="BC29" s="7"/>
      <c r="BG29" s="7"/>
      <c r="BJ29" s="207" t="s">
        <v>121</v>
      </c>
      <c r="BK29" s="5"/>
      <c r="DC29" s="5"/>
      <c r="DQ29" s="170"/>
    </row>
    <row r="30" spans="3:122" s="3" customFormat="1" ht="18" customHeight="1">
      <c r="C30" s="7"/>
      <c r="D30" s="7"/>
      <c r="E30" s="7"/>
      <c r="F30" s="7"/>
      <c r="H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BF30" s="5"/>
      <c r="CB30" s="211" t="s">
        <v>84</v>
      </c>
      <c r="CF30" s="120">
        <v>21</v>
      </c>
      <c r="CL30" s="9" t="s">
        <v>175</v>
      </c>
      <c r="DQ30" s="7"/>
      <c r="DR30" s="7"/>
    </row>
    <row r="31" spans="5:123" s="3" customFormat="1" ht="18" customHeight="1">
      <c r="E31" s="206" t="s">
        <v>176</v>
      </c>
      <c r="G31" s="384" t="s">
        <v>62</v>
      </c>
      <c r="R31" s="383" t="s">
        <v>140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M31" s="389" t="s">
        <v>92</v>
      </c>
      <c r="CT31" s="400" t="s">
        <v>70</v>
      </c>
      <c r="DJ31" s="383" t="s">
        <v>80</v>
      </c>
      <c r="DQ31" s="393" t="s">
        <v>81</v>
      </c>
      <c r="DS31" s="209" t="s">
        <v>177</v>
      </c>
    </row>
    <row r="32" spans="3:121" s="3" customFormat="1" ht="18" customHeight="1">
      <c r="C32" s="7"/>
      <c r="G32" s="7"/>
      <c r="N32" s="120">
        <v>1</v>
      </c>
      <c r="U32" s="7"/>
      <c r="V32" s="7"/>
      <c r="W32" s="7"/>
      <c r="Y32" s="7"/>
      <c r="Z32" s="7"/>
      <c r="AB32" s="7"/>
      <c r="AC32" s="7"/>
      <c r="AD32" s="7"/>
      <c r="AE32" s="7"/>
      <c r="AF32" s="7"/>
      <c r="AG32" s="7"/>
      <c r="AH32" s="7"/>
      <c r="AI32" s="120" t="s">
        <v>178</v>
      </c>
      <c r="AJ32" s="7"/>
      <c r="CH32" s="120">
        <v>23</v>
      </c>
      <c r="CL32" s="120" t="s">
        <v>179</v>
      </c>
      <c r="DJ32" s="120">
        <v>30</v>
      </c>
      <c r="DQ32" s="7"/>
    </row>
    <row r="33" spans="3:128" s="3" customFormat="1" ht="18" customHeight="1">
      <c r="C33" s="7"/>
      <c r="G33" s="7"/>
      <c r="H33" s="7"/>
      <c r="I33" s="104"/>
      <c r="AV33" s="8"/>
      <c r="AY33" s="8"/>
      <c r="BA33" s="8"/>
      <c r="BB33" s="8"/>
      <c r="BC33" s="8"/>
      <c r="BD33" s="8"/>
      <c r="BE33" s="8"/>
      <c r="BF33" s="8"/>
      <c r="BG33" s="8"/>
      <c r="BH33" s="8"/>
      <c r="BI33" s="8"/>
      <c r="DO33" s="5"/>
      <c r="DP33" s="5"/>
      <c r="DQ33" s="5"/>
      <c r="DR33" s="7"/>
      <c r="DX33" s="7"/>
    </row>
    <row r="34" spans="3:122" s="3" customFormat="1" ht="18" customHeight="1">
      <c r="C34" s="7"/>
      <c r="D34" s="7"/>
      <c r="E34" s="7"/>
      <c r="G34" s="7"/>
      <c r="H34" s="7"/>
      <c r="U34" s="383" t="s">
        <v>141</v>
      </c>
      <c r="X34" s="7"/>
      <c r="AC34" s="5"/>
      <c r="AE34" s="382" t="s">
        <v>142</v>
      </c>
      <c r="AI34" s="212" t="s">
        <v>136</v>
      </c>
      <c r="CM34" s="400" t="s">
        <v>146</v>
      </c>
      <c r="CQ34" s="5"/>
      <c r="CT34" s="400" t="s">
        <v>103</v>
      </c>
      <c r="DJ34" s="383" t="s">
        <v>119</v>
      </c>
      <c r="DQ34" s="7"/>
      <c r="DR34" s="7"/>
    </row>
    <row r="35" spans="3:128" s="3" customFormat="1" ht="18" customHeight="1">
      <c r="C35" s="7"/>
      <c r="D35" s="7"/>
      <c r="E35" s="7"/>
      <c r="G35" s="7"/>
      <c r="N35" s="381" t="s">
        <v>63</v>
      </c>
      <c r="S35" s="7"/>
      <c r="U35" s="7"/>
      <c r="V35" s="7"/>
      <c r="Z35" s="7"/>
      <c r="AA35" s="7"/>
      <c r="AF35" s="7"/>
      <c r="AG35" s="5"/>
      <c r="CD35" s="207" t="s">
        <v>83</v>
      </c>
      <c r="CM35"/>
      <c r="CY35" s="5"/>
      <c r="DF35" s="381" t="s">
        <v>180</v>
      </c>
      <c r="DQ35" s="7"/>
      <c r="DR35" s="7"/>
      <c r="DX35" s="7"/>
    </row>
    <row r="36" spans="3:128" s="3" customFormat="1" ht="18" customHeight="1">
      <c r="C36" s="7"/>
      <c r="G36" s="7"/>
      <c r="H36" s="7"/>
      <c r="I36" s="104"/>
      <c r="AV36" s="8"/>
      <c r="AY36" s="8"/>
      <c r="BA36" s="8"/>
      <c r="BB36" s="8"/>
      <c r="BC36" s="8"/>
      <c r="BE36" s="8"/>
      <c r="BF36" s="5"/>
      <c r="BG36" s="8"/>
      <c r="BH36" s="8"/>
      <c r="BI36" s="8"/>
      <c r="BR36" s="7"/>
      <c r="BT36" s="7"/>
      <c r="CB36" s="5"/>
      <c r="DV36" s="7"/>
      <c r="DX36" s="7"/>
    </row>
    <row r="37" spans="7:122" s="3" customFormat="1" ht="18" customHeight="1">
      <c r="G37" s="7"/>
      <c r="P37" s="5"/>
      <c r="R37" s="120" t="s">
        <v>181</v>
      </c>
      <c r="AA37" s="382" t="s">
        <v>65</v>
      </c>
      <c r="AE37" s="120" t="s">
        <v>182</v>
      </c>
      <c r="AG37" s="398" t="s">
        <v>183</v>
      </c>
      <c r="AM37" s="5"/>
      <c r="BP37" s="170"/>
      <c r="BQ37" s="170"/>
      <c r="CC37" s="120">
        <v>19</v>
      </c>
      <c r="CD37" s="120">
        <v>20</v>
      </c>
      <c r="CM37" s="120">
        <v>27</v>
      </c>
      <c r="CT37" s="120">
        <v>28</v>
      </c>
      <c r="DF37" s="120">
        <v>29</v>
      </c>
      <c r="DQ37" s="7"/>
      <c r="DR37" s="7"/>
    </row>
    <row r="38" spans="5:123" s="3" customFormat="1" ht="18" customHeight="1">
      <c r="E38" s="205" t="s">
        <v>132</v>
      </c>
      <c r="G38" s="379" t="s">
        <v>116</v>
      </c>
      <c r="O38" s="381" t="s">
        <v>96</v>
      </c>
      <c r="V38" s="120">
        <v>5</v>
      </c>
      <c r="X38" s="120">
        <v>6</v>
      </c>
      <c r="Y38" s="120">
        <v>7</v>
      </c>
      <c r="AA38" s="120">
        <v>8</v>
      </c>
      <c r="BA38" s="5"/>
      <c r="BB38" s="5"/>
      <c r="BC38" s="5"/>
      <c r="BE38" s="5"/>
      <c r="BG38" s="5"/>
      <c r="BH38" s="5"/>
      <c r="BJ38" s="5"/>
      <c r="BK38" s="5"/>
      <c r="BO38" s="5"/>
      <c r="BP38" s="5"/>
      <c r="BQ38" s="5"/>
      <c r="BU38" s="5"/>
      <c r="BV38" s="211" t="s">
        <v>122</v>
      </c>
      <c r="CH38" s="5"/>
      <c r="CT38" s="5"/>
      <c r="DI38" s="7"/>
      <c r="DP38"/>
      <c r="DQ38" s="399" t="s">
        <v>120</v>
      </c>
      <c r="DS38" s="210" t="s">
        <v>184</v>
      </c>
    </row>
    <row r="39" spans="40:121" s="3" customFormat="1" ht="18" customHeight="1">
      <c r="AN39" s="5"/>
      <c r="AW39" s="5"/>
      <c r="AY39" s="5"/>
      <c r="BF39" s="5"/>
      <c r="BG39" s="5"/>
      <c r="BI39" s="5"/>
      <c r="BK39" s="5"/>
      <c r="CI39" s="120">
        <v>24</v>
      </c>
      <c r="DQ39" s="7"/>
    </row>
    <row r="40" spans="11:120" s="3" customFormat="1" ht="18" customHeight="1">
      <c r="K40" s="7"/>
      <c r="AG40" s="11" t="s">
        <v>185</v>
      </c>
      <c r="BF40" s="8"/>
      <c r="BG40" s="8"/>
      <c r="BH40" s="8"/>
      <c r="BJ40" s="8"/>
      <c r="BK40" s="8"/>
      <c r="BN40" s="5"/>
      <c r="BO40" s="5"/>
      <c r="BP40" s="5"/>
      <c r="BQ40" s="5"/>
      <c r="BU40" s="5"/>
      <c r="BV40" s="398" t="s">
        <v>123</v>
      </c>
      <c r="CE40" s="208" t="s">
        <v>85</v>
      </c>
      <c r="CP40" s="7"/>
      <c r="DP40" s="7"/>
    </row>
    <row r="41" spans="2:122" s="3" customFormat="1" ht="18" customHeight="1">
      <c r="B41" s="7"/>
      <c r="E41" s="7"/>
      <c r="H41" s="393" t="s">
        <v>186</v>
      </c>
      <c r="S41" s="381" t="s">
        <v>64</v>
      </c>
      <c r="AB41" s="5"/>
      <c r="AN41" s="5"/>
      <c r="AP41" s="5"/>
      <c r="AQ41" s="5"/>
      <c r="AR41" s="5"/>
      <c r="AW41" s="5"/>
      <c r="AX41" s="5"/>
      <c r="BA41" s="5"/>
      <c r="BB41" s="5"/>
      <c r="BC41" s="5"/>
      <c r="BE41" s="5"/>
      <c r="BG41" s="5"/>
      <c r="BH41" s="5"/>
      <c r="BI41" s="5"/>
      <c r="BK41" s="5"/>
      <c r="BN41" s="7"/>
      <c r="BO41" s="7"/>
      <c r="BP41" s="7"/>
      <c r="BQ41" s="7"/>
      <c r="CG41" s="120">
        <v>22</v>
      </c>
      <c r="CM41" s="7"/>
      <c r="DP41" s="7"/>
      <c r="DQ41" s="7"/>
      <c r="DR41" s="7"/>
    </row>
    <row r="42" spans="6:61" s="3" customFormat="1" ht="18" customHeight="1">
      <c r="F42" s="390" t="s">
        <v>135</v>
      </c>
      <c r="G42" s="7"/>
      <c r="H42" s="7"/>
      <c r="I42" s="104"/>
      <c r="AV42" s="8"/>
      <c r="AY42" s="8"/>
      <c r="BA42" s="8"/>
      <c r="BB42" s="8"/>
      <c r="BC42" s="8"/>
      <c r="BE42" s="8"/>
      <c r="BF42" s="5"/>
      <c r="BG42" s="8"/>
      <c r="BH42" s="8"/>
      <c r="BI42" s="8"/>
    </row>
    <row r="43" spans="20:122" s="3" customFormat="1" ht="18" customHeight="1">
      <c r="T43" s="120">
        <v>4</v>
      </c>
      <c r="AC43" s="120">
        <v>9</v>
      </c>
      <c r="AD43" s="120">
        <v>10</v>
      </c>
      <c r="AH43" s="212" t="s">
        <v>159</v>
      </c>
      <c r="AO43" s="5"/>
      <c r="AX43" s="5"/>
      <c r="BA43" s="5"/>
      <c r="BC43" s="5"/>
      <c r="BE43" s="5"/>
      <c r="BG43" s="5"/>
      <c r="BI43" s="5"/>
      <c r="BJ43" s="5"/>
      <c r="CM43" s="7"/>
      <c r="DR43" s="7"/>
    </row>
    <row r="44" spans="20:96" s="3" customFormat="1" ht="18" customHeight="1">
      <c r="T44" s="381" t="s">
        <v>97</v>
      </c>
      <c r="Y44" s="5"/>
      <c r="AE44" s="7"/>
      <c r="AM44" s="8"/>
      <c r="AP44" s="8"/>
      <c r="AQ44" s="8"/>
      <c r="AR44" s="8"/>
      <c r="AV44" s="5"/>
      <c r="AW44" s="8"/>
      <c r="BA44" s="8"/>
      <c r="BB44" s="8"/>
      <c r="BC44" s="8"/>
      <c r="BE44" s="8"/>
      <c r="BG44" s="8"/>
      <c r="BI44" s="8"/>
      <c r="BK44" s="8"/>
      <c r="CD44" s="207" t="s">
        <v>124</v>
      </c>
      <c r="CR44" s="7"/>
    </row>
    <row r="45" spans="3:84" s="3" customFormat="1" ht="18" customHeight="1">
      <c r="C45" s="7"/>
      <c r="W45" s="383" t="s">
        <v>100</v>
      </c>
      <c r="Z45" s="383" t="s">
        <v>144</v>
      </c>
      <c r="AD45" s="381" t="s">
        <v>98</v>
      </c>
      <c r="AF45" s="120">
        <v>13</v>
      </c>
      <c r="BF45" s="5"/>
      <c r="CF45" s="400" t="s">
        <v>145</v>
      </c>
    </row>
    <row r="46" spans="3:93" s="3" customFormat="1" ht="18" customHeight="1">
      <c r="C46" s="7"/>
      <c r="V46" s="385" t="s">
        <v>187</v>
      </c>
      <c r="W46"/>
      <c r="Y46" s="7"/>
      <c r="AJ46" s="8"/>
      <c r="AK46" s="7"/>
      <c r="AP46" s="5"/>
      <c r="AQ46" s="8"/>
      <c r="BM46" s="7"/>
      <c r="BN46" s="7"/>
      <c r="BO46" s="7"/>
      <c r="BP46" s="7"/>
      <c r="BQ46" s="7"/>
      <c r="BU46" s="7"/>
      <c r="CN46" s="5"/>
      <c r="CO46" s="5"/>
    </row>
    <row r="47" spans="25:91" s="3" customFormat="1" ht="18" customHeight="1">
      <c r="Y47"/>
      <c r="AG47" s="5"/>
      <c r="AJ47" s="212" t="s">
        <v>94</v>
      </c>
      <c r="AO47" s="8"/>
      <c r="AP47" s="8"/>
      <c r="AS47" s="8"/>
      <c r="AT47" s="8"/>
      <c r="AW47" s="8"/>
      <c r="AY47" s="8"/>
      <c r="BD47" s="7"/>
      <c r="BF47" s="8"/>
      <c r="BG47" s="8"/>
      <c r="BK47" s="8"/>
      <c r="CM47" s="7"/>
    </row>
    <row r="48" spans="3:88" s="3" customFormat="1" ht="18" customHeight="1">
      <c r="C48" s="7"/>
      <c r="D48" s="7"/>
      <c r="H48" s="392" t="s">
        <v>188</v>
      </c>
      <c r="M48"/>
      <c r="W48" s="7"/>
      <c r="AG48" s="5"/>
      <c r="AJ48" s="7"/>
      <c r="CD48" s="5"/>
      <c r="CF48" s="388" t="s">
        <v>189</v>
      </c>
      <c r="CJ48" s="150" t="s">
        <v>190</v>
      </c>
    </row>
    <row r="49" spans="6:88" s="3" customFormat="1" ht="18" customHeight="1">
      <c r="F49" s="391" t="s">
        <v>134</v>
      </c>
      <c r="AC49" s="150" t="s">
        <v>191</v>
      </c>
      <c r="AF49" s="380" t="s">
        <v>68</v>
      </c>
      <c r="AH49" s="387">
        <v>102</v>
      </c>
      <c r="BD49" s="5"/>
      <c r="CA49" s="387">
        <v>114</v>
      </c>
      <c r="CD49" s="5"/>
      <c r="CJ49" s="150" t="s">
        <v>192</v>
      </c>
    </row>
    <row r="50" spans="21:98" s="3" customFormat="1" ht="18" customHeight="1">
      <c r="U50" s="388">
        <v>101</v>
      </c>
      <c r="AB50" s="5"/>
      <c r="AC50" s="150" t="s">
        <v>193</v>
      </c>
      <c r="AH50" s="5"/>
      <c r="AL50" s="212" t="s">
        <v>194</v>
      </c>
      <c r="BZ50" s="387">
        <v>113</v>
      </c>
      <c r="CE50" s="401" t="s">
        <v>195</v>
      </c>
      <c r="CO50" s="5"/>
      <c r="CT50" s="5"/>
    </row>
    <row r="51" spans="23:126" s="3" customFormat="1" ht="18" customHeight="1">
      <c r="W51" s="5"/>
      <c r="AI51" s="387">
        <v>103</v>
      </c>
      <c r="BN51" s="5"/>
      <c r="BO51" s="5"/>
      <c r="BP51" s="5"/>
      <c r="BQ51" s="5"/>
      <c r="BV51" s="208" t="s">
        <v>71</v>
      </c>
      <c r="CD51" s="394" t="s">
        <v>101</v>
      </c>
      <c r="CF51" s="5"/>
      <c r="CN51" s="5"/>
      <c r="CP51" s="5"/>
      <c r="CQ51" s="5"/>
      <c r="CR51" s="5"/>
      <c r="CT51" s="5"/>
      <c r="DV51" s="5"/>
    </row>
    <row r="52" spans="2:129" s="5" customFormat="1" ht="18" customHeight="1">
      <c r="B52" s="3"/>
      <c r="J52" s="3"/>
      <c r="T52" s="3"/>
      <c r="AJ52" s="3"/>
      <c r="AK52" s="3"/>
      <c r="AL52" s="3"/>
      <c r="AM52" s="3"/>
      <c r="AO52" s="3"/>
      <c r="AP52" s="3"/>
      <c r="AQ52" s="3"/>
      <c r="AR52" s="3"/>
      <c r="AS52" s="3"/>
      <c r="AT52" s="3"/>
      <c r="AU52" s="3"/>
      <c r="AW52" s="3"/>
      <c r="AX52" s="3"/>
      <c r="AY52" s="3"/>
      <c r="AZ52" s="3"/>
      <c r="BA52" s="3"/>
      <c r="BB52" s="3"/>
      <c r="BC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87">
        <v>112</v>
      </c>
      <c r="BY52" s="3"/>
      <c r="BZ52" s="3"/>
      <c r="CA52" s="3"/>
      <c r="CB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X52" s="3"/>
      <c r="CY52" s="3"/>
      <c r="DA52" s="3"/>
      <c r="DC52" s="3"/>
      <c r="DD52" s="3"/>
      <c r="DE52" s="3"/>
      <c r="DF52" s="3"/>
      <c r="DG52" s="3"/>
      <c r="DH52" s="3"/>
      <c r="DV52" s="3"/>
      <c r="DY52" s="3"/>
    </row>
    <row r="53" spans="2:130" s="5" customFormat="1" ht="18" customHeight="1">
      <c r="B53" s="3"/>
      <c r="F53" s="3"/>
      <c r="H53" s="3"/>
      <c r="U53" s="381" t="s">
        <v>67</v>
      </c>
      <c r="AH53" s="395" t="s">
        <v>196</v>
      </c>
      <c r="AJ53" s="387">
        <v>104</v>
      </c>
      <c r="AK53" s="3"/>
      <c r="AL53" s="3"/>
      <c r="AN53" s="403" t="s">
        <v>160</v>
      </c>
      <c r="AO53" s="3"/>
      <c r="AQ53" s="3"/>
      <c r="AR53" s="3"/>
      <c r="AS53" s="3"/>
      <c r="AU53" s="3"/>
      <c r="AV53" s="3"/>
      <c r="AY53" s="3"/>
      <c r="AZ53" s="3"/>
      <c r="BA53" s="3"/>
      <c r="BC53" s="3"/>
      <c r="BH53" s="3"/>
      <c r="BI53" s="3"/>
      <c r="BM53" s="3"/>
      <c r="BN53" s="3"/>
      <c r="BO53" s="3"/>
      <c r="BP53" s="3"/>
      <c r="BQ53" s="3"/>
      <c r="BR53" s="3"/>
      <c r="BS53" s="3"/>
      <c r="BT53" s="397" t="s">
        <v>104</v>
      </c>
      <c r="BU53" s="3"/>
      <c r="BV53" s="3"/>
      <c r="BW53" s="3"/>
      <c r="BX53" s="3"/>
      <c r="BY53" s="3"/>
      <c r="CA53" s="395" t="s">
        <v>197</v>
      </c>
      <c r="CC53" s="3"/>
      <c r="CD53" s="3"/>
      <c r="CE53" s="3"/>
      <c r="CK53" s="3"/>
      <c r="CL53" s="3"/>
      <c r="CO53" s="3"/>
      <c r="CP53" s="3"/>
      <c r="CU53" s="3"/>
      <c r="CY53" s="3"/>
      <c r="DB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7"/>
      <c r="DS53" s="3"/>
      <c r="DT53" s="3"/>
      <c r="DU53" s="3"/>
      <c r="DV53" s="3"/>
      <c r="DY53" s="3"/>
      <c r="DZ53" s="3"/>
    </row>
    <row r="54" spans="2:130" s="5" customFormat="1" ht="18" customHeight="1">
      <c r="B54" s="3"/>
      <c r="C54" s="7"/>
      <c r="F54" s="3"/>
      <c r="H54" s="3"/>
      <c r="AH54" s="396" t="s">
        <v>198</v>
      </c>
      <c r="AL54" s="3"/>
      <c r="AM54" s="3"/>
      <c r="AN54" s="3"/>
      <c r="AO54" s="3"/>
      <c r="AP54" s="3"/>
      <c r="AQ54" s="3"/>
      <c r="AS54" s="3"/>
      <c r="BM54" s="3"/>
      <c r="BO54" s="3"/>
      <c r="BP54" s="3"/>
      <c r="BQ54" s="3"/>
      <c r="BS54"/>
      <c r="BU54" s="3"/>
      <c r="BV54" s="3"/>
      <c r="BW54" s="387">
        <v>111</v>
      </c>
      <c r="BZ54" s="3"/>
      <c r="CA54" s="396" t="s">
        <v>199</v>
      </c>
      <c r="CD54" s="3"/>
      <c r="CE54" s="3"/>
      <c r="CI54" s="3"/>
      <c r="CJ54"/>
      <c r="CK54"/>
      <c r="CL54" s="3"/>
      <c r="CM54" s="3"/>
      <c r="CN54" s="3"/>
      <c r="CO54" s="3"/>
      <c r="CS54" s="3"/>
      <c r="CY54" s="3"/>
      <c r="DC54" s="3"/>
      <c r="DD54" s="3"/>
      <c r="DE54" s="3"/>
      <c r="DH54" s="3"/>
      <c r="DL54" s="3"/>
      <c r="DN54" s="3"/>
      <c r="DY54" s="3"/>
      <c r="DZ54" s="3"/>
    </row>
    <row r="55" spans="2:130" s="5" customFormat="1" ht="18" customHeight="1">
      <c r="B55" s="3"/>
      <c r="H55" s="3"/>
      <c r="I55" s="3"/>
      <c r="AH55" s="396" t="s">
        <v>200</v>
      </c>
      <c r="AJ55" s="3"/>
      <c r="AL55" s="3"/>
      <c r="AN55" s="3"/>
      <c r="AV55" s="3"/>
      <c r="AW55" s="3"/>
      <c r="AX55" s="3"/>
      <c r="AZ55" s="3"/>
      <c r="BC55" s="3"/>
      <c r="BE55" s="7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/>
      <c r="BY55" s="3"/>
      <c r="BZ55" s="3"/>
      <c r="CA55" s="396" t="s">
        <v>201</v>
      </c>
      <c r="CF55" s="3"/>
      <c r="CG55" s="3"/>
      <c r="CT55" s="3"/>
      <c r="CV55" s="3"/>
      <c r="DF55" s="3"/>
      <c r="DG55" s="3"/>
      <c r="DH55" s="3"/>
      <c r="DY55" s="3"/>
      <c r="DZ55" s="3"/>
    </row>
    <row r="56" spans="2:130" s="5" customFormat="1" ht="18" customHeight="1">
      <c r="B56" s="3"/>
      <c r="E56" s="3"/>
      <c r="F56" s="3"/>
      <c r="H56" s="3"/>
      <c r="I56" s="3"/>
      <c r="AG56" s="3"/>
      <c r="AJ56" s="3"/>
      <c r="AK56" s="3"/>
      <c r="AL56" s="3"/>
      <c r="AO56" s="211" t="s">
        <v>202</v>
      </c>
      <c r="AU56" s="3"/>
      <c r="AY56" s="3"/>
      <c r="BA56" s="3"/>
      <c r="BC56" s="3"/>
      <c r="BD56" s="3"/>
      <c r="BE56" s="3"/>
      <c r="BG56" s="3"/>
      <c r="BH56" s="3"/>
      <c r="BI56" s="3"/>
      <c r="BK56" s="3"/>
      <c r="BM56" s="3"/>
      <c r="BO56" s="3"/>
      <c r="BP56" s="3"/>
      <c r="BR56" s="7"/>
      <c r="BS56" s="3"/>
      <c r="BT56" s="11" t="s">
        <v>203</v>
      </c>
      <c r="BU56" s="3"/>
      <c r="BV56" s="387">
        <v>110</v>
      </c>
      <c r="BW56" s="3"/>
      <c r="BX56" s="3"/>
      <c r="BY56" s="3"/>
      <c r="BZ56" s="3"/>
      <c r="CA56" s="3"/>
      <c r="CB56" s="3"/>
      <c r="CC56" s="3"/>
      <c r="CD56" s="3"/>
      <c r="CF56" s="3"/>
      <c r="CG56" s="3"/>
      <c r="CH56" s="3"/>
      <c r="CI56" s="3"/>
      <c r="CM56" s="3"/>
      <c r="CN56" s="3"/>
      <c r="CS56" s="3"/>
      <c r="CY56" s="3"/>
      <c r="CZ56" s="3"/>
      <c r="DA56" s="3"/>
      <c r="DF56" s="3"/>
      <c r="DG56" s="3"/>
      <c r="DH56" s="3"/>
      <c r="DY56" s="3"/>
      <c r="DZ56" s="3"/>
    </row>
    <row r="57" spans="6:130" s="5" customFormat="1" ht="18" customHeight="1">
      <c r="F57" s="3"/>
      <c r="H57" s="3"/>
      <c r="I57" s="3"/>
      <c r="T57" s="3"/>
      <c r="AE57" s="3"/>
      <c r="AJ57" s="3"/>
      <c r="AK57" s="3"/>
      <c r="AL57" s="387">
        <v>105</v>
      </c>
      <c r="AM57" s="3"/>
      <c r="AU57" s="3"/>
      <c r="AV57" s="3"/>
      <c r="AW57" s="3"/>
      <c r="AX57" s="3"/>
      <c r="AZ57" s="3"/>
      <c r="BA57" s="3"/>
      <c r="BC57" s="3"/>
      <c r="BD57" s="3"/>
      <c r="BE57" s="3"/>
      <c r="BG57" s="3"/>
      <c r="BH57" s="3"/>
      <c r="BI57"/>
      <c r="BK57" s="3"/>
      <c r="BM57" s="3"/>
      <c r="BP57" s="3"/>
      <c r="BR57" s="3"/>
      <c r="BS57" s="3"/>
      <c r="BT57" s="3"/>
      <c r="BW57" s="3"/>
      <c r="BX57" s="3"/>
      <c r="BY57" s="3"/>
      <c r="BZ57" s="3"/>
      <c r="CA57" s="3"/>
      <c r="CB57" s="3"/>
      <c r="CC57" s="3"/>
      <c r="CD57" s="3"/>
      <c r="CF57" s="3"/>
      <c r="CH57" s="3"/>
      <c r="CI57" s="3"/>
      <c r="CJ57" s="3"/>
      <c r="CK57"/>
      <c r="CM57" s="3"/>
      <c r="CN57" s="3"/>
      <c r="CQ57" s="3"/>
      <c r="CW57" s="3"/>
      <c r="DF57" s="3"/>
      <c r="DG57" s="3"/>
      <c r="DH57" s="3"/>
      <c r="DN57" s="3"/>
      <c r="DY57" s="3"/>
      <c r="DZ57" s="3"/>
    </row>
    <row r="58" spans="2:130" s="5" customFormat="1" ht="18" customHeight="1">
      <c r="B58" s="3"/>
      <c r="I58" s="3"/>
      <c r="T58" s="3"/>
      <c r="AC58" s="3"/>
      <c r="AE58" s="3"/>
      <c r="AM58" s="3"/>
      <c r="AO58" s="3"/>
      <c r="AU58" s="3"/>
      <c r="AV58" s="3"/>
      <c r="AW58" s="3"/>
      <c r="AX58" s="3"/>
      <c r="AZ58" s="3"/>
      <c r="BC58" s="3"/>
      <c r="BE58" s="7"/>
      <c r="BH58" s="3"/>
      <c r="BI58" s="3"/>
      <c r="BM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E58" s="3"/>
      <c r="CH58" s="3"/>
      <c r="CI58" s="3"/>
      <c r="CK58" s="3"/>
      <c r="CL58" s="3"/>
      <c r="CM58" s="3"/>
      <c r="CN58" s="3"/>
      <c r="DF58" s="3"/>
      <c r="DG58" s="3"/>
      <c r="DH58" s="3"/>
      <c r="DY58" s="3"/>
      <c r="DZ58" s="3"/>
    </row>
    <row r="59" spans="3:130" s="5" customFormat="1" ht="18" customHeight="1">
      <c r="C59" s="3"/>
      <c r="D59" s="3"/>
      <c r="I59" s="3"/>
      <c r="T59" s="3"/>
      <c r="AL59" s="3"/>
      <c r="AM59" s="387">
        <v>106</v>
      </c>
      <c r="AP59" s="211" t="s">
        <v>139</v>
      </c>
      <c r="BD59" s="3"/>
      <c r="BE59" s="3"/>
      <c r="BK59" s="3"/>
      <c r="BM59" s="3"/>
      <c r="BR59" s="3"/>
      <c r="BS59" s="3"/>
      <c r="BU59" s="387">
        <v>109</v>
      </c>
      <c r="BW59" s="3"/>
      <c r="BX59" s="3"/>
      <c r="BY59" s="3"/>
      <c r="BZ59" s="3"/>
      <c r="CA59" s="3"/>
      <c r="CB59" s="3"/>
      <c r="CC59" s="3"/>
      <c r="CD59" s="3"/>
      <c r="CE59" s="3"/>
      <c r="CF59" s="3"/>
      <c r="CH59" s="3"/>
      <c r="CI59" s="3"/>
      <c r="CJ59" s="3"/>
      <c r="CK59" s="3"/>
      <c r="CL59" s="3"/>
      <c r="CM59" s="3"/>
      <c r="CN59" s="3"/>
      <c r="CS59" s="3"/>
      <c r="DF59" s="3"/>
      <c r="DG59" s="3"/>
      <c r="DH59" s="3"/>
      <c r="DI59" s="3"/>
      <c r="DJ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Y59" s="3"/>
      <c r="DZ59" s="3"/>
    </row>
    <row r="60" spans="2:130" s="5" customFormat="1" ht="18" customHeight="1">
      <c r="B60" s="3"/>
      <c r="C60" s="3"/>
      <c r="D60" s="3"/>
      <c r="H60" s="3"/>
      <c r="I60" s="3"/>
      <c r="S60" s="3"/>
      <c r="T60" s="3"/>
      <c r="U60" s="3"/>
      <c r="V60" s="3"/>
      <c r="W60" s="3"/>
      <c r="AO60" s="3"/>
      <c r="BC60" s="3"/>
      <c r="BD60" s="3"/>
      <c r="BR60" s="208" t="s">
        <v>72</v>
      </c>
      <c r="BS60" s="3"/>
      <c r="BV60" s="3"/>
      <c r="BW60" s="3"/>
      <c r="BX60" s="3"/>
      <c r="BY60" s="3"/>
      <c r="BZ60" s="3"/>
      <c r="CA60" s="3"/>
      <c r="CB60" s="3"/>
      <c r="CE60" s="3"/>
      <c r="CF60" s="3"/>
      <c r="CG60" s="3"/>
      <c r="CR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Y60" s="3"/>
      <c r="DZ60" s="3"/>
    </row>
    <row r="61" spans="2:130" s="5" customFormat="1" ht="18" customHeight="1">
      <c r="B61" s="3"/>
      <c r="H61" s="3"/>
      <c r="I61" s="3"/>
      <c r="S61" s="3"/>
      <c r="T61" s="3"/>
      <c r="U61" s="3"/>
      <c r="V61" s="3"/>
      <c r="W61" s="3"/>
      <c r="AQ61" s="3"/>
      <c r="AV61" s="3"/>
      <c r="AW61" s="3"/>
      <c r="AX61" s="3"/>
      <c r="AZ61" s="3"/>
      <c r="BC61" s="3"/>
      <c r="BE61" s="7"/>
      <c r="BH61" s="3"/>
      <c r="BI61" s="3"/>
      <c r="BL61" s="3"/>
      <c r="BM61" s="3"/>
      <c r="BO61" s="3"/>
      <c r="BQ61" s="3"/>
      <c r="BT61" s="3"/>
      <c r="BV61" s="3"/>
      <c r="BW61" s="3"/>
      <c r="BX61" s="3"/>
      <c r="BY61" s="3"/>
      <c r="BZ61" s="3"/>
      <c r="CA61" s="3"/>
      <c r="CB61" s="3"/>
      <c r="CD61" s="3"/>
      <c r="CE61" s="3"/>
      <c r="CF61" s="3"/>
      <c r="CJ61" s="3"/>
      <c r="CN61" s="3"/>
      <c r="CO61" s="3"/>
      <c r="DF61" s="3"/>
      <c r="DG61" s="3"/>
      <c r="DI61" s="3"/>
      <c r="DJ61" s="3"/>
      <c r="DK61" s="3"/>
      <c r="DY61" s="3"/>
      <c r="DZ61" s="3"/>
    </row>
    <row r="62" spans="4:130" s="5" customFormat="1" ht="18" customHeight="1">
      <c r="D62" s="3"/>
      <c r="E62" s="3"/>
      <c r="H62" s="3"/>
      <c r="I62" s="3"/>
      <c r="S62" s="3"/>
      <c r="T62" s="3"/>
      <c r="U62" s="3"/>
      <c r="V62" s="3"/>
      <c r="W62" s="3"/>
      <c r="AC62" s="3"/>
      <c r="AO62" s="3"/>
      <c r="AQ62" s="211" t="s">
        <v>161</v>
      </c>
      <c r="BC62" s="3"/>
      <c r="BE62" s="3"/>
      <c r="BG62" s="3"/>
      <c r="BH62" s="3"/>
      <c r="BI62" s="3"/>
      <c r="BM62"/>
      <c r="BW62" s="3"/>
      <c r="BX62" s="3"/>
      <c r="BY62" s="3"/>
      <c r="BZ62" s="3"/>
      <c r="CA62" s="3"/>
      <c r="CB62" s="3"/>
      <c r="CD62" s="3"/>
      <c r="CE62" s="3"/>
      <c r="CF62" s="3"/>
      <c r="CH62" s="3"/>
      <c r="CI62" s="3"/>
      <c r="CJ62" s="3"/>
      <c r="CK62" s="3"/>
      <c r="CL62"/>
      <c r="CM62" s="3"/>
      <c r="DF62" s="3"/>
      <c r="DG62" s="3"/>
      <c r="DI62" s="3"/>
      <c r="DJ62" s="3"/>
      <c r="DK62" s="3"/>
      <c r="DY62" s="3"/>
      <c r="DZ62" s="3"/>
    </row>
    <row r="63" spans="8:130" s="5" customFormat="1" ht="18" customHeight="1">
      <c r="H63" s="3"/>
      <c r="I63" s="3"/>
      <c r="T63" s="3"/>
      <c r="U63" s="3"/>
      <c r="V63" s="3"/>
      <c r="W63" s="3"/>
      <c r="AI63" s="3"/>
      <c r="AJ63" s="3"/>
      <c r="AK63" s="3"/>
      <c r="AP63" s="3"/>
      <c r="BC63" s="3"/>
      <c r="BE63" s="3"/>
      <c r="BQ63" s="211" t="s">
        <v>105</v>
      </c>
      <c r="BR63" s="3"/>
      <c r="BT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J63" s="3"/>
      <c r="CK63"/>
      <c r="DF63" s="3"/>
      <c r="DG63" s="3"/>
      <c r="DH63" s="3"/>
      <c r="DI63" s="3"/>
      <c r="DJ63" s="3"/>
      <c r="DK63" s="3"/>
      <c r="DV63" s="3"/>
      <c r="DY63" s="3"/>
      <c r="DZ63" s="3"/>
    </row>
    <row r="64" spans="8:130" s="5" customFormat="1" ht="18" customHeight="1">
      <c r="H64" s="3"/>
      <c r="I64" s="3"/>
      <c r="T64" s="3"/>
      <c r="U64" s="3"/>
      <c r="V64" s="3"/>
      <c r="W64" s="3"/>
      <c r="AI64" s="3"/>
      <c r="AJ64" s="3"/>
      <c r="AK64" s="3"/>
      <c r="AR64" s="3"/>
      <c r="AU64" s="3"/>
      <c r="AV64" s="3"/>
      <c r="AW64" s="3"/>
      <c r="AY64" s="3"/>
      <c r="BC64" s="3"/>
      <c r="BE64" s="3"/>
      <c r="BG64" s="3"/>
      <c r="BH64" s="3"/>
      <c r="BI64" s="3"/>
      <c r="BP64" s="3"/>
      <c r="BQ64" s="3"/>
      <c r="BT64" s="3"/>
      <c r="BV64" s="3"/>
      <c r="BX64" s="3"/>
      <c r="BY64" s="3"/>
      <c r="CC64" s="3"/>
      <c r="CD64" s="3"/>
      <c r="CG64" s="3"/>
      <c r="CH64" s="3"/>
      <c r="CI64" s="3"/>
      <c r="CJ64" s="3"/>
      <c r="CL64" s="3"/>
      <c r="CM64" s="3"/>
      <c r="CP64" s="3"/>
      <c r="DI64" s="3"/>
      <c r="DJ64" s="3"/>
      <c r="DK64" s="3"/>
      <c r="DY64" s="3"/>
      <c r="DZ64" s="3"/>
    </row>
    <row r="65" spans="8:130" s="5" customFormat="1" ht="18" customHeight="1">
      <c r="H65" s="3"/>
      <c r="I65" s="3"/>
      <c r="U65" s="3"/>
      <c r="V65" s="3"/>
      <c r="W65" s="3"/>
      <c r="AI65" s="3"/>
      <c r="AJ65"/>
      <c r="AK65"/>
      <c r="BC65"/>
      <c r="BD65"/>
      <c r="BE65"/>
      <c r="BF65" s="3"/>
      <c r="BR65" s="3"/>
      <c r="BU65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/>
      <c r="CI65"/>
      <c r="DF65" s="3"/>
      <c r="DG65" s="3"/>
      <c r="DH65" s="3"/>
      <c r="DI65" s="3"/>
      <c r="DJ65" s="3"/>
      <c r="DK65" s="3"/>
      <c r="DV65" s="3"/>
      <c r="DY65"/>
      <c r="DZ65"/>
    </row>
    <row r="66" spans="8:130" s="5" customFormat="1" ht="18" customHeight="1">
      <c r="H66" s="3"/>
      <c r="I66" s="3"/>
      <c r="U66" s="3"/>
      <c r="V66" s="3"/>
      <c r="W66" s="3"/>
      <c r="AJ66"/>
      <c r="AK66"/>
      <c r="BC66"/>
      <c r="BD66"/>
      <c r="BE66"/>
      <c r="BF66" s="3"/>
      <c r="BP66" s="402" t="s">
        <v>149</v>
      </c>
      <c r="BR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/>
      <c r="CK66"/>
      <c r="CL66"/>
      <c r="CM66"/>
      <c r="DF66"/>
      <c r="DG66"/>
      <c r="DH66"/>
      <c r="DI66" s="3"/>
      <c r="DJ66" s="3"/>
      <c r="DK66" s="3"/>
      <c r="DV66"/>
      <c r="DY66"/>
      <c r="DZ66"/>
    </row>
    <row r="67" spans="8:130" s="5" customFormat="1" ht="18" customHeight="1">
      <c r="H67" s="3"/>
      <c r="I67" s="3"/>
      <c r="U67" s="3"/>
      <c r="V67" s="3"/>
      <c r="W67" s="3"/>
      <c r="AJ67"/>
      <c r="AK67"/>
      <c r="AM67"/>
      <c r="AN67"/>
      <c r="AO67"/>
      <c r="AP67"/>
      <c r="AQ67"/>
      <c r="AR67"/>
      <c r="AS67"/>
      <c r="AT67" s="3"/>
      <c r="AU67" s="3"/>
      <c r="AV67" s="3"/>
      <c r="AW67" s="3"/>
      <c r="AX67" s="3"/>
      <c r="AY67"/>
      <c r="BA67"/>
      <c r="BC67" s="7"/>
      <c r="BF67" s="386" t="s">
        <v>204</v>
      </c>
      <c r="BT67"/>
      <c r="BV67" s="3"/>
      <c r="BW67"/>
      <c r="BX67"/>
      <c r="BY67"/>
      <c r="BZ67"/>
      <c r="CA67"/>
      <c r="CB67"/>
      <c r="CC67"/>
      <c r="CD67" s="3"/>
      <c r="CE67" s="3"/>
      <c r="CF67" s="3"/>
      <c r="CG67" s="3"/>
      <c r="CH67" s="3"/>
      <c r="CI67"/>
      <c r="CK67"/>
      <c r="CL67"/>
      <c r="DE67"/>
      <c r="DF67"/>
      <c r="DG67"/>
      <c r="DH67"/>
      <c r="DI67" s="3"/>
      <c r="DJ67" s="3"/>
      <c r="DK67" s="3"/>
      <c r="DV67"/>
      <c r="DY67"/>
      <c r="DZ67"/>
    </row>
    <row r="68" spans="3:130" s="5" customFormat="1" ht="18" customHeight="1" thickBot="1">
      <c r="C68" s="40" t="s">
        <v>25</v>
      </c>
      <c r="D68" s="33" t="s">
        <v>205</v>
      </c>
      <c r="E68" s="33" t="s">
        <v>206</v>
      </c>
      <c r="F68" s="33" t="s">
        <v>207</v>
      </c>
      <c r="G68" s="22" t="s">
        <v>208</v>
      </c>
      <c r="H68" s="129"/>
      <c r="I68" s="33" t="s">
        <v>25</v>
      </c>
      <c r="J68" s="33" t="s">
        <v>205</v>
      </c>
      <c r="K68" s="33" t="s">
        <v>206</v>
      </c>
      <c r="L68" s="33" t="s">
        <v>207</v>
      </c>
      <c r="M68" s="22" t="s">
        <v>208</v>
      </c>
      <c r="N68" s="129"/>
      <c r="O68" s="33" t="s">
        <v>25</v>
      </c>
      <c r="P68" s="33" t="s">
        <v>205</v>
      </c>
      <c r="Q68" s="23" t="s">
        <v>208</v>
      </c>
      <c r="U68" s="40" t="s">
        <v>25</v>
      </c>
      <c r="V68" s="33" t="s">
        <v>205</v>
      </c>
      <c r="W68" s="22" t="s">
        <v>208</v>
      </c>
      <c r="X68" s="129"/>
      <c r="Y68" s="33" t="s">
        <v>25</v>
      </c>
      <c r="Z68" s="33" t="s">
        <v>205</v>
      </c>
      <c r="AA68" s="22" t="s">
        <v>208</v>
      </c>
      <c r="AB68" s="129"/>
      <c r="AC68" s="33" t="s">
        <v>25</v>
      </c>
      <c r="AD68" s="33" t="s">
        <v>205</v>
      </c>
      <c r="AE68" s="22" t="s">
        <v>208</v>
      </c>
      <c r="AF68" s="129"/>
      <c r="AG68" s="33" t="s">
        <v>25</v>
      </c>
      <c r="AH68" s="33" t="s">
        <v>205</v>
      </c>
      <c r="AI68" s="23" t="s">
        <v>208</v>
      </c>
      <c r="AM68"/>
      <c r="AN68"/>
      <c r="AO68"/>
      <c r="AP68"/>
      <c r="AQ68"/>
      <c r="AR68"/>
      <c r="AS68"/>
      <c r="AT68" s="3"/>
      <c r="AU68" s="3"/>
      <c r="AV68" s="3"/>
      <c r="AW68" s="3"/>
      <c r="AX68" s="3"/>
      <c r="AY68"/>
      <c r="BA68"/>
      <c r="BC68"/>
      <c r="BE68" s="7"/>
      <c r="BR68"/>
      <c r="BT68"/>
      <c r="BV68" s="3"/>
      <c r="BW68"/>
      <c r="BX68"/>
      <c r="BY68"/>
      <c r="BZ68"/>
      <c r="CA68"/>
      <c r="CB68"/>
      <c r="CC68"/>
      <c r="CD68" s="3"/>
      <c r="CE68" s="3"/>
      <c r="CF68" s="3"/>
      <c r="CG68" s="3"/>
      <c r="CH68" s="3"/>
      <c r="CI68"/>
      <c r="CK68"/>
      <c r="CL68"/>
      <c r="CM68"/>
      <c r="CO68" s="34" t="s">
        <v>25</v>
      </c>
      <c r="CP68" s="35" t="s">
        <v>205</v>
      </c>
      <c r="CQ68" s="22" t="s">
        <v>208</v>
      </c>
      <c r="CR68" s="129"/>
      <c r="CS68" s="35" t="s">
        <v>25</v>
      </c>
      <c r="CT68" s="35" t="s">
        <v>205</v>
      </c>
      <c r="CU68" s="22" t="s">
        <v>208</v>
      </c>
      <c r="CV68" s="129"/>
      <c r="CW68" s="35" t="s">
        <v>25</v>
      </c>
      <c r="CX68" s="35" t="s">
        <v>205</v>
      </c>
      <c r="CY68" s="22" t="s">
        <v>208</v>
      </c>
      <c r="CZ68" s="129"/>
      <c r="DA68" s="35" t="s">
        <v>25</v>
      </c>
      <c r="DB68" s="35" t="s">
        <v>209</v>
      </c>
      <c r="DC68" s="41" t="s">
        <v>208</v>
      </c>
      <c r="DE68"/>
      <c r="DF68"/>
      <c r="DG68"/>
      <c r="DH68"/>
      <c r="DI68" s="40" t="s">
        <v>25</v>
      </c>
      <c r="DJ68" s="33" t="s">
        <v>205</v>
      </c>
      <c r="DK68" s="22" t="s">
        <v>208</v>
      </c>
      <c r="DL68" s="129"/>
      <c r="DM68" s="33" t="s">
        <v>25</v>
      </c>
      <c r="DN68" s="33" t="s">
        <v>205</v>
      </c>
      <c r="DO68" s="22" t="s">
        <v>208</v>
      </c>
      <c r="DP68" s="129"/>
      <c r="DQ68" s="33" t="s">
        <v>25</v>
      </c>
      <c r="DR68" s="33" t="s">
        <v>205</v>
      </c>
      <c r="DS68" s="94" t="s">
        <v>206</v>
      </c>
      <c r="DT68" s="33" t="s">
        <v>207</v>
      </c>
      <c r="DU68" s="23" t="s">
        <v>208</v>
      </c>
      <c r="DV68"/>
      <c r="DY68"/>
      <c r="DZ68"/>
    </row>
    <row r="69" spans="1:127" ht="18" customHeight="1" thickTop="1">
      <c r="A69" s="5"/>
      <c r="B69" s="5"/>
      <c r="C69" s="62"/>
      <c r="D69" s="63"/>
      <c r="E69" s="63"/>
      <c r="F69" s="63"/>
      <c r="G69" s="164"/>
      <c r="H69" s="351"/>
      <c r="I69" s="351"/>
      <c r="J69" s="122" t="s">
        <v>46</v>
      </c>
      <c r="K69" s="63"/>
      <c r="L69" s="63"/>
      <c r="M69" s="164"/>
      <c r="N69" s="164"/>
      <c r="O69" s="164"/>
      <c r="P69" s="164"/>
      <c r="Q69" s="173"/>
      <c r="T69" s="5"/>
      <c r="U69" s="172"/>
      <c r="V69" s="164"/>
      <c r="W69" s="164"/>
      <c r="X69" s="164"/>
      <c r="Y69" s="164"/>
      <c r="Z69" s="164"/>
      <c r="AA69" s="164"/>
      <c r="AB69" s="122" t="s">
        <v>46</v>
      </c>
      <c r="AC69" s="164"/>
      <c r="AD69" s="164"/>
      <c r="AE69" s="164"/>
      <c r="AF69" s="164"/>
      <c r="AG69" s="164"/>
      <c r="AH69" s="164"/>
      <c r="AI69" s="173"/>
      <c r="AQ69" s="5"/>
      <c r="AR69" s="5"/>
      <c r="AS69" s="5"/>
      <c r="AT69" s="3"/>
      <c r="AU69" s="3"/>
      <c r="AV69" s="3"/>
      <c r="AW69" s="3"/>
      <c r="AX69" s="3"/>
      <c r="BB69" s="5"/>
      <c r="BF69" s="386" t="s">
        <v>210</v>
      </c>
      <c r="BR69" s="5"/>
      <c r="BV69" s="3"/>
      <c r="CA69" s="5"/>
      <c r="CB69" s="5"/>
      <c r="CC69" s="5"/>
      <c r="CD69" s="3"/>
      <c r="CE69" s="3"/>
      <c r="CF69" s="3"/>
      <c r="CG69" s="3"/>
      <c r="CH69" s="3"/>
      <c r="CO69" s="172"/>
      <c r="CP69" s="122" t="s">
        <v>211</v>
      </c>
      <c r="CQ69" s="164"/>
      <c r="CR69" s="444"/>
      <c r="CS69" s="164"/>
      <c r="CT69" s="164"/>
      <c r="CU69" s="164"/>
      <c r="CV69" s="164"/>
      <c r="CW69" s="164"/>
      <c r="CX69" s="122" t="s">
        <v>46</v>
      </c>
      <c r="CY69" s="164"/>
      <c r="CZ69" s="164"/>
      <c r="DA69" s="164"/>
      <c r="DB69" s="164"/>
      <c r="DC69" s="173"/>
      <c r="DD69" s="5"/>
      <c r="DI69" s="172"/>
      <c r="DJ69" s="164"/>
      <c r="DK69" s="164"/>
      <c r="DL69" s="164"/>
      <c r="DM69" s="164"/>
      <c r="DN69" s="483" t="s">
        <v>46</v>
      </c>
      <c r="DO69" s="483"/>
      <c r="DP69" s="483"/>
      <c r="DQ69" s="64"/>
      <c r="DR69" s="164"/>
      <c r="DS69" s="164"/>
      <c r="DT69" s="164"/>
      <c r="DU69" s="173"/>
      <c r="DW69" s="5"/>
    </row>
    <row r="70" spans="1:127" ht="18" customHeight="1">
      <c r="A70" s="5"/>
      <c r="B70" s="5"/>
      <c r="C70" s="52"/>
      <c r="D70" s="53"/>
      <c r="E70" s="54"/>
      <c r="F70" s="53"/>
      <c r="G70" s="352"/>
      <c r="H70" s="355"/>
      <c r="I70" s="55"/>
      <c r="J70" s="53"/>
      <c r="K70" s="54"/>
      <c r="L70" s="53"/>
      <c r="M70" s="181"/>
      <c r="N70" s="180"/>
      <c r="O70" s="55"/>
      <c r="P70" s="53"/>
      <c r="Q70" s="182"/>
      <c r="T70" s="5"/>
      <c r="U70" s="108"/>
      <c r="V70" s="174"/>
      <c r="W70" s="175"/>
      <c r="X70" s="180"/>
      <c r="Y70" s="55"/>
      <c r="Z70" s="53"/>
      <c r="AA70" s="181"/>
      <c r="AB70" s="180"/>
      <c r="AC70" s="55"/>
      <c r="AD70" s="53"/>
      <c r="AE70" s="181"/>
      <c r="AF70" s="180"/>
      <c r="AG70" s="55"/>
      <c r="AH70" s="53"/>
      <c r="AI70" s="182"/>
      <c r="AM70" s="404"/>
      <c r="AN70" s="405"/>
      <c r="AO70" s="405"/>
      <c r="AP70" s="406" t="s">
        <v>212</v>
      </c>
      <c r="AQ70" s="405"/>
      <c r="AR70" s="405"/>
      <c r="AS70" s="407"/>
      <c r="AT70" s="3"/>
      <c r="AU70" s="404"/>
      <c r="AV70" s="405"/>
      <c r="AW70" s="405"/>
      <c r="AX70" s="406" t="s">
        <v>213</v>
      </c>
      <c r="AY70" s="405"/>
      <c r="AZ70" s="405"/>
      <c r="BA70" s="407"/>
      <c r="BB70" s="5"/>
      <c r="BF70" s="5"/>
      <c r="BR70" s="5"/>
      <c r="BV70" s="3"/>
      <c r="BW70" s="404"/>
      <c r="BX70" s="405"/>
      <c r="BY70" s="405"/>
      <c r="BZ70" s="405"/>
      <c r="CA70" s="405"/>
      <c r="CB70" s="405"/>
      <c r="CC70" s="405"/>
      <c r="CD70" s="406" t="s">
        <v>214</v>
      </c>
      <c r="CE70" s="405"/>
      <c r="CF70" s="405"/>
      <c r="CG70" s="405"/>
      <c r="CH70" s="405"/>
      <c r="CI70" s="405"/>
      <c r="CJ70" s="405"/>
      <c r="CK70" s="407"/>
      <c r="CO70" s="108"/>
      <c r="CP70" s="174"/>
      <c r="CQ70" s="175"/>
      <c r="CR70" s="189"/>
      <c r="CS70" s="55"/>
      <c r="CT70" s="174"/>
      <c r="CU70" s="175"/>
      <c r="CV70" s="188"/>
      <c r="CW70" s="55"/>
      <c r="CX70" s="95"/>
      <c r="CY70" s="181"/>
      <c r="CZ70" s="188"/>
      <c r="DA70" s="55"/>
      <c r="DB70" s="53"/>
      <c r="DC70" s="187"/>
      <c r="DD70" s="5"/>
      <c r="DI70" s="108"/>
      <c r="DJ70" s="174"/>
      <c r="DK70" s="175"/>
      <c r="DL70" s="100"/>
      <c r="DM70" s="55"/>
      <c r="DN70" s="174"/>
      <c r="DO70" s="175"/>
      <c r="DP70" s="100"/>
      <c r="DQ70" s="53"/>
      <c r="DR70" s="95"/>
      <c r="DS70" s="95"/>
      <c r="DT70" s="95"/>
      <c r="DU70" s="98"/>
      <c r="DW70" s="5"/>
    </row>
    <row r="71" spans="1:125" ht="21" customHeight="1" thickBot="1">
      <c r="A71" s="5"/>
      <c r="B71" s="5"/>
      <c r="C71" s="52"/>
      <c r="D71" s="53"/>
      <c r="E71" s="54"/>
      <c r="F71" s="53"/>
      <c r="G71" s="353"/>
      <c r="H71" s="13"/>
      <c r="I71" s="55"/>
      <c r="J71" s="55"/>
      <c r="K71" s="54"/>
      <c r="L71" s="53"/>
      <c r="M71" s="181"/>
      <c r="N71" s="183"/>
      <c r="O71" s="39">
        <v>3</v>
      </c>
      <c r="P71" s="44">
        <v>285.158</v>
      </c>
      <c r="Q71" s="107" t="s">
        <v>215</v>
      </c>
      <c r="T71" s="5"/>
      <c r="U71" s="36">
        <v>9</v>
      </c>
      <c r="V71" s="96">
        <v>284.947</v>
      </c>
      <c r="W71" s="100" t="s">
        <v>215</v>
      </c>
      <c r="X71" s="183"/>
      <c r="Y71" s="39">
        <v>13</v>
      </c>
      <c r="Z71" s="44">
        <v>284.892</v>
      </c>
      <c r="AA71" s="13" t="s">
        <v>215</v>
      </c>
      <c r="AB71" s="183"/>
      <c r="AC71" s="55"/>
      <c r="AD71" s="55"/>
      <c r="AE71" s="181"/>
      <c r="AF71" s="183"/>
      <c r="AG71" s="55"/>
      <c r="AH71" s="55"/>
      <c r="AI71" s="184"/>
      <c r="AM71" s="408"/>
      <c r="AN71" s="409" t="s">
        <v>216</v>
      </c>
      <c r="AO71" s="410"/>
      <c r="AP71" s="411" t="s">
        <v>217</v>
      </c>
      <c r="AQ71" s="412"/>
      <c r="AR71" s="409" t="s">
        <v>218</v>
      </c>
      <c r="AS71" s="413"/>
      <c r="AT71" s="3"/>
      <c r="AU71" s="408"/>
      <c r="AV71" s="409" t="s">
        <v>216</v>
      </c>
      <c r="AW71" s="410"/>
      <c r="AX71" s="411" t="s">
        <v>217</v>
      </c>
      <c r="AY71" s="412"/>
      <c r="AZ71" s="409" t="s">
        <v>218</v>
      </c>
      <c r="BA71" s="413"/>
      <c r="BB71" s="5"/>
      <c r="BF71" s="5"/>
      <c r="BR71" s="5"/>
      <c r="BV71" s="3"/>
      <c r="BW71" s="408"/>
      <c r="BX71" s="409" t="s">
        <v>216</v>
      </c>
      <c r="BY71" s="410"/>
      <c r="BZ71" s="411" t="s">
        <v>217</v>
      </c>
      <c r="CA71" s="412"/>
      <c r="CB71" s="409" t="s">
        <v>218</v>
      </c>
      <c r="CC71" s="430"/>
      <c r="CD71" s="431"/>
      <c r="CE71" s="412"/>
      <c r="CF71" s="409" t="s">
        <v>216</v>
      </c>
      <c r="CG71" s="410"/>
      <c r="CH71" s="411" t="s">
        <v>217</v>
      </c>
      <c r="CI71" s="412"/>
      <c r="CJ71" s="409" t="s">
        <v>218</v>
      </c>
      <c r="CK71" s="413"/>
      <c r="CO71" s="108"/>
      <c r="CP71" s="174"/>
      <c r="CQ71" s="175"/>
      <c r="CR71" s="189"/>
      <c r="CS71" s="39">
        <v>109</v>
      </c>
      <c r="CT71" s="96">
        <v>284.094</v>
      </c>
      <c r="CU71" s="100" t="s">
        <v>215</v>
      </c>
      <c r="CV71" s="189"/>
      <c r="CW71" s="55"/>
      <c r="CX71" s="95"/>
      <c r="CY71" s="181"/>
      <c r="CZ71" s="189"/>
      <c r="DA71" s="39">
        <v>17</v>
      </c>
      <c r="DB71" s="44">
        <v>284.31</v>
      </c>
      <c r="DC71" s="15" t="s">
        <v>215</v>
      </c>
      <c r="DD71" s="5"/>
      <c r="DI71" s="36">
        <v>21</v>
      </c>
      <c r="DJ71" s="96">
        <v>283.865</v>
      </c>
      <c r="DK71" s="100" t="s">
        <v>215</v>
      </c>
      <c r="DL71" s="100"/>
      <c r="DM71" s="39">
        <v>25</v>
      </c>
      <c r="DN71" s="96">
        <v>283.752</v>
      </c>
      <c r="DO71" s="100" t="s">
        <v>215</v>
      </c>
      <c r="DP71" s="100"/>
      <c r="DQ71" s="53"/>
      <c r="DR71" s="95"/>
      <c r="DS71" s="95"/>
      <c r="DT71" s="95"/>
      <c r="DU71" s="98"/>
    </row>
    <row r="72" spans="1:125" ht="21" customHeight="1" thickTop="1">
      <c r="A72" s="5"/>
      <c r="B72" s="5"/>
      <c r="C72" s="52"/>
      <c r="D72" s="53"/>
      <c r="E72" s="54"/>
      <c r="F72" s="53"/>
      <c r="G72" s="353"/>
      <c r="H72" s="13"/>
      <c r="I72" s="55"/>
      <c r="J72" s="55"/>
      <c r="K72" s="54"/>
      <c r="L72" s="53"/>
      <c r="M72" s="181"/>
      <c r="N72" s="183"/>
      <c r="O72" s="55"/>
      <c r="P72" s="55"/>
      <c r="Q72" s="184"/>
      <c r="T72" s="5"/>
      <c r="U72" s="108"/>
      <c r="V72" s="174"/>
      <c r="W72" s="175"/>
      <c r="X72" s="183"/>
      <c r="Y72" s="55"/>
      <c r="Z72" s="55"/>
      <c r="AA72" s="181"/>
      <c r="AB72" s="183"/>
      <c r="AC72" s="117">
        <v>101</v>
      </c>
      <c r="AD72" s="114">
        <v>0.26</v>
      </c>
      <c r="AE72" s="13" t="s">
        <v>215</v>
      </c>
      <c r="AF72" s="183"/>
      <c r="AG72" s="39">
        <v>104</v>
      </c>
      <c r="AH72" s="44">
        <v>284.794</v>
      </c>
      <c r="AI72" s="107" t="s">
        <v>215</v>
      </c>
      <c r="AM72" s="414"/>
      <c r="AN72" s="415"/>
      <c r="AO72" s="18"/>
      <c r="AP72" s="18"/>
      <c r="AQ72" s="415"/>
      <c r="AR72" s="415"/>
      <c r="AS72" s="416"/>
      <c r="AT72" s="3"/>
      <c r="AU72" s="414"/>
      <c r="AV72" s="415"/>
      <c r="AW72" s="18"/>
      <c r="AX72" s="18"/>
      <c r="AY72" s="415"/>
      <c r="AZ72" s="415"/>
      <c r="BA72" s="416"/>
      <c r="BB72" s="5"/>
      <c r="BF72" s="5"/>
      <c r="BV72" s="3"/>
      <c r="BW72" s="414"/>
      <c r="BX72" s="415"/>
      <c r="BY72" s="18"/>
      <c r="BZ72" s="18"/>
      <c r="CA72" s="415"/>
      <c r="CB72" s="415"/>
      <c r="CC72" s="18"/>
      <c r="CD72" s="432"/>
      <c r="CE72" s="415"/>
      <c r="CF72" s="415"/>
      <c r="CG72" s="18"/>
      <c r="CH72" s="18"/>
      <c r="CI72" s="415"/>
      <c r="CJ72" s="415"/>
      <c r="CK72" s="416"/>
      <c r="CO72" s="108"/>
      <c r="CP72" s="174"/>
      <c r="CQ72" s="175"/>
      <c r="CR72" s="189"/>
      <c r="CS72" s="55"/>
      <c r="CT72" s="174"/>
      <c r="CU72" s="175"/>
      <c r="CV72" s="189"/>
      <c r="CW72" s="39">
        <v>113</v>
      </c>
      <c r="CX72" s="96">
        <v>283.984</v>
      </c>
      <c r="CY72" s="100" t="s">
        <v>215</v>
      </c>
      <c r="CZ72" s="190"/>
      <c r="DA72" s="55"/>
      <c r="DB72" s="53"/>
      <c r="DC72" s="187"/>
      <c r="DD72" s="5"/>
      <c r="DI72" s="108"/>
      <c r="DJ72" s="174"/>
      <c r="DK72" s="175"/>
      <c r="DL72" s="99"/>
      <c r="DM72" s="55"/>
      <c r="DN72" s="174"/>
      <c r="DO72" s="175"/>
      <c r="DP72" s="99"/>
      <c r="DQ72" s="53"/>
      <c r="DR72" s="95"/>
      <c r="DS72" s="95"/>
      <c r="DT72" s="95"/>
      <c r="DU72" s="98"/>
    </row>
    <row r="73" spans="1:125" ht="21" customHeight="1">
      <c r="A73" s="5"/>
      <c r="B73" s="5"/>
      <c r="C73" s="37">
        <v>1</v>
      </c>
      <c r="D73" s="59">
        <v>285.24</v>
      </c>
      <c r="E73" s="14">
        <v>-51</v>
      </c>
      <c r="F73" s="21">
        <f>D73+(E73/1000)</f>
        <v>285.189</v>
      </c>
      <c r="G73" s="165" t="s">
        <v>215</v>
      </c>
      <c r="H73" s="13"/>
      <c r="I73" s="38">
        <v>4</v>
      </c>
      <c r="J73" s="59">
        <v>285.122</v>
      </c>
      <c r="K73" s="14">
        <v>-55</v>
      </c>
      <c r="L73" s="21">
        <f>J73+(K73/1000)</f>
        <v>285.067</v>
      </c>
      <c r="M73" s="13" t="s">
        <v>215</v>
      </c>
      <c r="N73" s="183"/>
      <c r="O73" s="39">
        <v>6</v>
      </c>
      <c r="P73" s="44">
        <v>285.042</v>
      </c>
      <c r="Q73" s="107" t="s">
        <v>215</v>
      </c>
      <c r="T73" s="5"/>
      <c r="U73" s="36">
        <v>10</v>
      </c>
      <c r="V73" s="96">
        <v>284.932</v>
      </c>
      <c r="W73" s="100" t="s">
        <v>215</v>
      </c>
      <c r="X73" s="183"/>
      <c r="Y73" s="39">
        <v>14</v>
      </c>
      <c r="Z73" s="44">
        <v>284.829</v>
      </c>
      <c r="AA73" s="13" t="s">
        <v>215</v>
      </c>
      <c r="AB73" s="183"/>
      <c r="AC73" s="55"/>
      <c r="AD73" s="55"/>
      <c r="AE73" s="181"/>
      <c r="AF73" s="183"/>
      <c r="AG73" s="55"/>
      <c r="AH73" s="55"/>
      <c r="AI73" s="184"/>
      <c r="AM73" s="414"/>
      <c r="AN73" s="415"/>
      <c r="AO73" s="18"/>
      <c r="AP73" s="418"/>
      <c r="AQ73" s="415"/>
      <c r="AR73" s="417" t="s">
        <v>219</v>
      </c>
      <c r="AS73" s="416"/>
      <c r="AT73" s="3"/>
      <c r="AU73" s="414"/>
      <c r="AV73" s="415"/>
      <c r="AW73" s="18"/>
      <c r="AX73" s="418"/>
      <c r="AY73" s="415"/>
      <c r="AZ73" s="417"/>
      <c r="BA73" s="416"/>
      <c r="BB73" s="5"/>
      <c r="BV73" s="3"/>
      <c r="BW73" s="414"/>
      <c r="BX73" s="415"/>
      <c r="BY73" s="18"/>
      <c r="BZ73" s="418" t="s">
        <v>220</v>
      </c>
      <c r="CA73" s="415"/>
      <c r="CB73" s="417" t="s">
        <v>221</v>
      </c>
      <c r="CC73" s="18"/>
      <c r="CD73" s="432"/>
      <c r="CE73" s="415"/>
      <c r="CF73" s="415"/>
      <c r="CG73" s="18"/>
      <c r="CH73" s="418"/>
      <c r="CI73" s="415"/>
      <c r="CJ73" s="417"/>
      <c r="CK73" s="416"/>
      <c r="CO73" s="108"/>
      <c r="CP73" s="174"/>
      <c r="CQ73" s="175"/>
      <c r="CR73" s="189"/>
      <c r="CS73" s="39">
        <v>110</v>
      </c>
      <c r="CT73" s="96">
        <v>284.068</v>
      </c>
      <c r="CU73" s="100" t="s">
        <v>215</v>
      </c>
      <c r="CV73" s="189"/>
      <c r="CW73" s="55"/>
      <c r="CX73" s="174"/>
      <c r="CY73" s="175"/>
      <c r="CZ73" s="191"/>
      <c r="DA73" s="117">
        <v>18</v>
      </c>
      <c r="DB73" s="114">
        <v>284.243</v>
      </c>
      <c r="DC73" s="15" t="s">
        <v>215</v>
      </c>
      <c r="DD73" s="5"/>
      <c r="DI73" s="36">
        <v>22</v>
      </c>
      <c r="DJ73" s="96">
        <v>283.851</v>
      </c>
      <c r="DK73" s="100" t="s">
        <v>215</v>
      </c>
      <c r="DL73" s="99"/>
      <c r="DM73" s="39">
        <v>26</v>
      </c>
      <c r="DN73" s="96">
        <v>283.746</v>
      </c>
      <c r="DO73" s="100" t="s">
        <v>215</v>
      </c>
      <c r="DP73" s="99"/>
      <c r="DQ73" s="38">
        <v>29</v>
      </c>
      <c r="DR73" s="102">
        <v>283.36</v>
      </c>
      <c r="DS73" s="103">
        <v>-55</v>
      </c>
      <c r="DT73" s="92">
        <f>DR73+(DS73/1000)</f>
        <v>283.305</v>
      </c>
      <c r="DU73" s="98" t="s">
        <v>215</v>
      </c>
    </row>
    <row r="74" spans="1:125" ht="21" customHeight="1">
      <c r="A74" s="5"/>
      <c r="B74" s="5"/>
      <c r="C74" s="52"/>
      <c r="D74" s="53"/>
      <c r="E74" s="54"/>
      <c r="F74" s="53"/>
      <c r="G74" s="353"/>
      <c r="H74" s="13"/>
      <c r="I74" s="55"/>
      <c r="J74" s="55"/>
      <c r="K74" s="54"/>
      <c r="L74" s="53"/>
      <c r="M74" s="181"/>
      <c r="N74" s="183"/>
      <c r="O74" s="55"/>
      <c r="P74" s="55"/>
      <c r="Q74" s="184"/>
      <c r="U74" s="108"/>
      <c r="V74" s="174"/>
      <c r="W74" s="175"/>
      <c r="X74" s="183"/>
      <c r="Y74" s="55"/>
      <c r="Z74" s="55"/>
      <c r="AA74" s="181"/>
      <c r="AB74" s="183"/>
      <c r="AC74" s="39">
        <v>102</v>
      </c>
      <c r="AD74" s="44">
        <v>284.841</v>
      </c>
      <c r="AE74" s="13" t="s">
        <v>215</v>
      </c>
      <c r="AF74" s="183"/>
      <c r="AG74" s="39">
        <v>105</v>
      </c>
      <c r="AH74" s="44">
        <v>284.768</v>
      </c>
      <c r="AI74" s="107" t="s">
        <v>215</v>
      </c>
      <c r="AM74" s="414"/>
      <c r="AN74" s="417" t="s">
        <v>222</v>
      </c>
      <c r="AO74" s="18"/>
      <c r="AP74" s="418" t="s">
        <v>220</v>
      </c>
      <c r="AQ74" s="200"/>
      <c r="AR74" s="417" t="s">
        <v>223</v>
      </c>
      <c r="AS74" s="416"/>
      <c r="AT74" s="3"/>
      <c r="AU74" s="414"/>
      <c r="AW74" s="18"/>
      <c r="AX74" s="418" t="s">
        <v>224</v>
      </c>
      <c r="AY74" s="415"/>
      <c r="AZ74" s="417"/>
      <c r="BA74" s="416"/>
      <c r="BB74" s="5"/>
      <c r="BV74" s="3"/>
      <c r="BW74" s="414"/>
      <c r="BY74" s="18"/>
      <c r="BZ74" s="423"/>
      <c r="CA74" s="424"/>
      <c r="CB74" s="366"/>
      <c r="CC74" s="429"/>
      <c r="CD74" s="432"/>
      <c r="CE74" s="415"/>
      <c r="CG74" s="18"/>
      <c r="CH74" s="418" t="s">
        <v>225</v>
      </c>
      <c r="CI74" s="415"/>
      <c r="CJ74" s="417" t="s">
        <v>226</v>
      </c>
      <c r="CK74" s="416"/>
      <c r="CO74" s="443">
        <v>116</v>
      </c>
      <c r="CP74" s="114">
        <v>283.861</v>
      </c>
      <c r="CQ74" s="100" t="s">
        <v>227</v>
      </c>
      <c r="CR74" s="191"/>
      <c r="CS74" s="55"/>
      <c r="CT74" s="174"/>
      <c r="CU74" s="175"/>
      <c r="CV74" s="190"/>
      <c r="CW74" s="39">
        <v>114</v>
      </c>
      <c r="CX74" s="96">
        <v>283.984</v>
      </c>
      <c r="CY74" s="100" t="s">
        <v>215</v>
      </c>
      <c r="CZ74" s="191"/>
      <c r="DA74" s="55"/>
      <c r="DB74" s="53"/>
      <c r="DC74" s="187"/>
      <c r="DD74" s="5"/>
      <c r="DI74" s="108"/>
      <c r="DJ74" s="174"/>
      <c r="DK74" s="175"/>
      <c r="DL74" s="175"/>
      <c r="DM74" s="55"/>
      <c r="DN74" s="174"/>
      <c r="DO74" s="175"/>
      <c r="DP74" s="175"/>
      <c r="DQ74" s="53"/>
      <c r="DR74" s="95"/>
      <c r="DS74" s="95"/>
      <c r="DT74" s="95"/>
      <c r="DU74" s="98"/>
    </row>
    <row r="75" spans="1:125" ht="21" customHeight="1">
      <c r="A75" s="5"/>
      <c r="B75" s="5"/>
      <c r="C75" s="37">
        <v>2</v>
      </c>
      <c r="D75" s="59">
        <v>285.164</v>
      </c>
      <c r="E75" s="14">
        <v>51</v>
      </c>
      <c r="F75" s="21">
        <f>D75+(E75/1000)</f>
        <v>285.215</v>
      </c>
      <c r="G75" s="165" t="s">
        <v>215</v>
      </c>
      <c r="H75" s="13"/>
      <c r="I75" s="38">
        <v>5</v>
      </c>
      <c r="J75" s="59">
        <v>285.082</v>
      </c>
      <c r="K75" s="14">
        <v>51</v>
      </c>
      <c r="L75" s="21">
        <f>J75+(K75/1000)</f>
        <v>285.133</v>
      </c>
      <c r="M75" s="13" t="s">
        <v>215</v>
      </c>
      <c r="N75" s="183"/>
      <c r="O75" s="39">
        <v>7</v>
      </c>
      <c r="P75" s="44">
        <v>285.026</v>
      </c>
      <c r="Q75" s="107" t="s">
        <v>215</v>
      </c>
      <c r="U75" s="36">
        <v>11</v>
      </c>
      <c r="V75" s="96">
        <v>284.911</v>
      </c>
      <c r="W75" s="100" t="s">
        <v>215</v>
      </c>
      <c r="X75" s="183"/>
      <c r="Y75" s="39">
        <v>15</v>
      </c>
      <c r="Z75" s="44">
        <v>284.823</v>
      </c>
      <c r="AA75" s="13" t="s">
        <v>215</v>
      </c>
      <c r="AB75" s="183"/>
      <c r="AC75" s="55"/>
      <c r="AD75" s="55"/>
      <c r="AE75" s="181"/>
      <c r="AF75" s="183"/>
      <c r="AG75" s="55"/>
      <c r="AH75" s="55"/>
      <c r="AI75" s="184"/>
      <c r="AM75" s="427"/>
      <c r="AN75" s="428"/>
      <c r="AO75" s="429"/>
      <c r="AP75" s="423"/>
      <c r="AQ75" s="424"/>
      <c r="AR75" s="366" t="s">
        <v>228</v>
      </c>
      <c r="AS75" s="425"/>
      <c r="AT75" s="3"/>
      <c r="AU75" s="414"/>
      <c r="AV75" s="417" t="s">
        <v>229</v>
      </c>
      <c r="AW75" s="18"/>
      <c r="AX75" s="418" t="s">
        <v>230</v>
      </c>
      <c r="AY75" s="415"/>
      <c r="AZ75" s="417" t="s">
        <v>231</v>
      </c>
      <c r="BA75" s="416"/>
      <c r="BB75" s="5"/>
      <c r="BV75" s="3"/>
      <c r="BW75" s="414"/>
      <c r="BX75" s="417" t="s">
        <v>222</v>
      </c>
      <c r="BY75" s="18"/>
      <c r="BZ75" s="418"/>
      <c r="CA75" s="415"/>
      <c r="CC75" s="18"/>
      <c r="CD75" s="432"/>
      <c r="CE75" s="415"/>
      <c r="CF75" s="417" t="s">
        <v>229</v>
      </c>
      <c r="CG75" s="18"/>
      <c r="CH75" s="418"/>
      <c r="CI75" s="415"/>
      <c r="CJ75" s="417"/>
      <c r="CK75" s="416"/>
      <c r="CO75" s="108"/>
      <c r="CP75" s="174"/>
      <c r="CQ75" s="175"/>
      <c r="CR75" s="191"/>
      <c r="CS75" s="39">
        <v>111</v>
      </c>
      <c r="CT75" s="96">
        <v>284.041</v>
      </c>
      <c r="CU75" s="100" t="s">
        <v>215</v>
      </c>
      <c r="CV75" s="191"/>
      <c r="CW75" s="55"/>
      <c r="CX75" s="174"/>
      <c r="CY75" s="175"/>
      <c r="CZ75" s="191"/>
      <c r="DA75" s="39">
        <v>19</v>
      </c>
      <c r="DB75" s="44">
        <v>283.93</v>
      </c>
      <c r="DC75" s="15" t="s">
        <v>215</v>
      </c>
      <c r="DD75" s="5"/>
      <c r="DI75" s="36">
        <v>23</v>
      </c>
      <c r="DJ75" s="96">
        <v>283.827</v>
      </c>
      <c r="DK75" s="100" t="s">
        <v>215</v>
      </c>
      <c r="DL75" s="101"/>
      <c r="DM75" s="39">
        <v>27</v>
      </c>
      <c r="DN75" s="96">
        <v>283.734</v>
      </c>
      <c r="DO75" s="100" t="s">
        <v>215</v>
      </c>
      <c r="DP75" s="101"/>
      <c r="DQ75" s="38">
        <v>30</v>
      </c>
      <c r="DR75" s="102">
        <v>283.281</v>
      </c>
      <c r="DS75" s="103">
        <v>55</v>
      </c>
      <c r="DT75" s="92">
        <f>DR75+(DS75/1000)</f>
        <v>283.336</v>
      </c>
      <c r="DU75" s="98" t="s">
        <v>215</v>
      </c>
    </row>
    <row r="76" spans="1:125" ht="21" customHeight="1">
      <c r="A76" s="5"/>
      <c r="B76" s="5"/>
      <c r="C76" s="52"/>
      <c r="D76" s="53"/>
      <c r="E76" s="54"/>
      <c r="F76" s="53"/>
      <c r="G76" s="353"/>
      <c r="H76" s="13"/>
      <c r="I76" s="55"/>
      <c r="J76" s="55"/>
      <c r="K76" s="54"/>
      <c r="L76" s="53"/>
      <c r="M76" s="181"/>
      <c r="N76" s="183"/>
      <c r="O76" s="55"/>
      <c r="P76" s="55"/>
      <c r="Q76" s="184"/>
      <c r="U76" s="108"/>
      <c r="V76" s="174"/>
      <c r="W76" s="175"/>
      <c r="X76" s="183"/>
      <c r="Y76" s="55"/>
      <c r="Z76" s="55"/>
      <c r="AA76" s="181"/>
      <c r="AB76" s="183"/>
      <c r="AC76" s="39">
        <v>103</v>
      </c>
      <c r="AD76" s="44">
        <v>284.82</v>
      </c>
      <c r="AE76" s="13" t="s">
        <v>215</v>
      </c>
      <c r="AF76" s="183"/>
      <c r="AG76" s="39">
        <v>106</v>
      </c>
      <c r="AH76" s="44">
        <v>284.741</v>
      </c>
      <c r="AI76" s="107" t="s">
        <v>215</v>
      </c>
      <c r="AM76" s="414"/>
      <c r="AN76" s="415"/>
      <c r="AO76" s="18"/>
      <c r="AP76" s="418"/>
      <c r="AQ76" s="200"/>
      <c r="AR76" s="417"/>
      <c r="AS76" s="416"/>
      <c r="AT76" s="3"/>
      <c r="AU76" s="414"/>
      <c r="AV76" s="415"/>
      <c r="AW76" s="18"/>
      <c r="AX76" s="418" t="s">
        <v>232</v>
      </c>
      <c r="AY76" s="415"/>
      <c r="AZ76" s="417"/>
      <c r="BA76" s="416"/>
      <c r="BB76" s="5"/>
      <c r="BV76" s="3"/>
      <c r="BW76" s="414"/>
      <c r="BX76" s="415"/>
      <c r="BY76" s="18"/>
      <c r="BZ76" s="418" t="s">
        <v>233</v>
      </c>
      <c r="CA76" s="200"/>
      <c r="CB76" s="417" t="s">
        <v>234</v>
      </c>
      <c r="CC76" s="18"/>
      <c r="CD76" s="432"/>
      <c r="CE76" s="415"/>
      <c r="CF76" s="415"/>
      <c r="CG76" s="18"/>
      <c r="CH76" s="418" t="s">
        <v>235</v>
      </c>
      <c r="CI76" s="415"/>
      <c r="CJ76" s="417" t="s">
        <v>226</v>
      </c>
      <c r="CK76" s="416"/>
      <c r="CO76" s="108"/>
      <c r="CP76" s="174"/>
      <c r="CQ76" s="175"/>
      <c r="CR76" s="191"/>
      <c r="CS76" s="55"/>
      <c r="CT76" s="174"/>
      <c r="CU76" s="175"/>
      <c r="CV76" s="191"/>
      <c r="CW76" s="117">
        <v>115</v>
      </c>
      <c r="CX76" s="114">
        <v>283.861</v>
      </c>
      <c r="CY76" s="100" t="s">
        <v>215</v>
      </c>
      <c r="CZ76" s="191"/>
      <c r="DA76" s="55"/>
      <c r="DB76" s="53"/>
      <c r="DC76" s="187"/>
      <c r="DD76" s="5"/>
      <c r="DI76" s="108"/>
      <c r="DJ76" s="174"/>
      <c r="DK76" s="175"/>
      <c r="DL76" s="175"/>
      <c r="DM76" s="55"/>
      <c r="DN76" s="174"/>
      <c r="DO76" s="175"/>
      <c r="DP76" s="175"/>
      <c r="DQ76" s="53"/>
      <c r="DR76" s="95"/>
      <c r="DS76" s="95"/>
      <c r="DT76" s="95"/>
      <c r="DU76" s="98"/>
    </row>
    <row r="77" spans="1:125" ht="21" customHeight="1">
      <c r="A77" s="5"/>
      <c r="B77" s="5"/>
      <c r="C77" s="52"/>
      <c r="D77" s="53"/>
      <c r="E77" s="54"/>
      <c r="F77" s="53"/>
      <c r="G77" s="353"/>
      <c r="H77" s="13"/>
      <c r="I77" s="55"/>
      <c r="J77" s="55"/>
      <c r="K77" s="54"/>
      <c r="L77" s="53"/>
      <c r="M77" s="181"/>
      <c r="N77" s="183"/>
      <c r="O77" s="39">
        <v>8</v>
      </c>
      <c r="P77" s="44">
        <v>284.987</v>
      </c>
      <c r="Q77" s="107" t="s">
        <v>215</v>
      </c>
      <c r="U77" s="36">
        <v>12</v>
      </c>
      <c r="V77" s="96">
        <v>284.905</v>
      </c>
      <c r="W77" s="100" t="s">
        <v>215</v>
      </c>
      <c r="X77" s="183"/>
      <c r="Y77" s="39">
        <v>16</v>
      </c>
      <c r="Z77" s="44">
        <v>284.674</v>
      </c>
      <c r="AA77" s="13" t="s">
        <v>215</v>
      </c>
      <c r="AB77" s="183"/>
      <c r="AC77" s="55"/>
      <c r="AD77" s="55"/>
      <c r="AE77" s="181"/>
      <c r="AF77" s="183"/>
      <c r="AG77" s="55"/>
      <c r="AH77" s="55"/>
      <c r="AI77" s="184"/>
      <c r="AM77" s="414"/>
      <c r="AN77" s="417" t="s">
        <v>236</v>
      </c>
      <c r="AO77" s="18"/>
      <c r="AP77" s="418" t="s">
        <v>225</v>
      </c>
      <c r="AQ77" s="200"/>
      <c r="AR77" s="417" t="s">
        <v>237</v>
      </c>
      <c r="AS77" s="416"/>
      <c r="AT77" s="3"/>
      <c r="AU77" s="414"/>
      <c r="AV77" s="415"/>
      <c r="AW77" s="18"/>
      <c r="AX77" s="418"/>
      <c r="AY77" s="415"/>
      <c r="AZ77" s="417"/>
      <c r="BA77" s="416"/>
      <c r="BB77" s="5"/>
      <c r="BV77" s="3"/>
      <c r="BW77" s="414"/>
      <c r="BX77" s="415"/>
      <c r="BY77" s="18"/>
      <c r="BZ77" s="418"/>
      <c r="CA77" s="200"/>
      <c r="CB77" s="417" t="s">
        <v>238</v>
      </c>
      <c r="CC77" s="18"/>
      <c r="CD77" s="432"/>
      <c r="CE77" s="415"/>
      <c r="CF77" s="415"/>
      <c r="CG77" s="18"/>
      <c r="CH77" s="418"/>
      <c r="CI77" s="415"/>
      <c r="CJ77" s="417"/>
      <c r="CK77" s="416"/>
      <c r="CO77" s="108"/>
      <c r="CP77" s="174"/>
      <c r="CQ77" s="175"/>
      <c r="CR77" s="191"/>
      <c r="CS77" s="39">
        <v>112</v>
      </c>
      <c r="CT77" s="96">
        <v>284.014</v>
      </c>
      <c r="CU77" s="100" t="s">
        <v>215</v>
      </c>
      <c r="CV77" s="191"/>
      <c r="CW77" s="55"/>
      <c r="CX77" s="95"/>
      <c r="CY77" s="181"/>
      <c r="CZ77" s="191"/>
      <c r="DA77" s="39">
        <v>20</v>
      </c>
      <c r="DB77" s="44">
        <v>283.905</v>
      </c>
      <c r="DC77" s="15" t="s">
        <v>215</v>
      </c>
      <c r="DI77" s="36">
        <v>24</v>
      </c>
      <c r="DJ77" s="96">
        <v>283.808</v>
      </c>
      <c r="DK77" s="100" t="s">
        <v>215</v>
      </c>
      <c r="DL77" s="101"/>
      <c r="DM77" s="39">
        <v>28</v>
      </c>
      <c r="DN77" s="96">
        <v>283.593</v>
      </c>
      <c r="DO77" s="100" t="s">
        <v>215</v>
      </c>
      <c r="DP77" s="101"/>
      <c r="DQ77" s="53"/>
      <c r="DR77" s="95"/>
      <c r="DS77" s="95"/>
      <c r="DT77" s="95"/>
      <c r="DU77" s="98"/>
    </row>
    <row r="78" spans="1:125" ht="18" customHeight="1" thickBot="1">
      <c r="A78" s="5"/>
      <c r="B78" s="5"/>
      <c r="C78" s="56"/>
      <c r="D78" s="57"/>
      <c r="E78" s="58"/>
      <c r="F78" s="58"/>
      <c r="G78" s="354"/>
      <c r="H78" s="192"/>
      <c r="I78" s="57"/>
      <c r="J78" s="57"/>
      <c r="K78" s="58"/>
      <c r="L78" s="58"/>
      <c r="M78" s="24"/>
      <c r="N78" s="185"/>
      <c r="O78" s="57"/>
      <c r="P78" s="57"/>
      <c r="Q78" s="186"/>
      <c r="S78" s="167"/>
      <c r="T78" s="168"/>
      <c r="U78" s="56"/>
      <c r="V78" s="176"/>
      <c r="W78" s="177"/>
      <c r="X78" s="185"/>
      <c r="Y78" s="57"/>
      <c r="Z78" s="57"/>
      <c r="AA78" s="24"/>
      <c r="AB78" s="185"/>
      <c r="AC78" s="57"/>
      <c r="AD78" s="57"/>
      <c r="AE78" s="24"/>
      <c r="AF78" s="185"/>
      <c r="AG78" s="57"/>
      <c r="AH78" s="57"/>
      <c r="AI78" s="186"/>
      <c r="AK78" s="167"/>
      <c r="AM78" s="419"/>
      <c r="AN78" s="420"/>
      <c r="AO78" s="421"/>
      <c r="AP78" s="421"/>
      <c r="AQ78" s="420"/>
      <c r="AR78" s="420"/>
      <c r="AS78" s="422"/>
      <c r="AT78" s="426"/>
      <c r="AU78" s="419"/>
      <c r="AV78" s="420"/>
      <c r="AW78" s="421"/>
      <c r="AX78" s="421"/>
      <c r="AY78" s="420"/>
      <c r="AZ78" s="420"/>
      <c r="BA78" s="422"/>
      <c r="BB78" s="5"/>
      <c r="BC78" s="167"/>
      <c r="BD78" s="168"/>
      <c r="BU78" s="167"/>
      <c r="BV78" s="3"/>
      <c r="BW78" s="419"/>
      <c r="BX78" s="420"/>
      <c r="BY78" s="421"/>
      <c r="BZ78" s="421"/>
      <c r="CA78" s="420"/>
      <c r="CB78" s="420"/>
      <c r="CC78" s="421"/>
      <c r="CD78" s="433"/>
      <c r="CE78" s="420"/>
      <c r="CF78" s="420"/>
      <c r="CG78" s="421"/>
      <c r="CH78" s="421"/>
      <c r="CI78" s="420"/>
      <c r="CJ78" s="420"/>
      <c r="CK78" s="422"/>
      <c r="CM78" s="167"/>
      <c r="CN78" s="168"/>
      <c r="CO78" s="56"/>
      <c r="CP78" s="176"/>
      <c r="CQ78" s="177"/>
      <c r="CR78" s="192"/>
      <c r="CS78" s="58"/>
      <c r="CT78" s="176"/>
      <c r="CU78" s="177"/>
      <c r="CV78" s="192"/>
      <c r="CW78" s="58"/>
      <c r="CX78" s="97"/>
      <c r="CY78" s="24"/>
      <c r="CZ78" s="192"/>
      <c r="DA78" s="58"/>
      <c r="DB78" s="58"/>
      <c r="DC78" s="109"/>
      <c r="DE78" s="167"/>
      <c r="DF78" s="168"/>
      <c r="DI78" s="56"/>
      <c r="DJ78" s="176"/>
      <c r="DK78" s="177"/>
      <c r="DL78" s="177"/>
      <c r="DM78" s="58"/>
      <c r="DN78" s="176"/>
      <c r="DO78" s="177"/>
      <c r="DP78" s="177"/>
      <c r="DQ78" s="178"/>
      <c r="DR78" s="97"/>
      <c r="DS78" s="176"/>
      <c r="DT78" s="97"/>
      <c r="DU78" s="179"/>
    </row>
    <row r="79" spans="42:86" ht="12.75"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</row>
    <row r="80" spans="42:54" ht="12.75"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42:54" ht="12.75"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</sheetData>
  <sheetProtection password="EB9D" sheet="1" objects="1" scenarios="1"/>
  <printOptions horizontalCentered="1" verticalCentered="1"/>
  <pageMargins left="0.1968503937007874" right="0.1968503937007874" top="0.3937007874015748" bottom="0.3937007874015748" header="0" footer="0"/>
  <pageSetup horizontalDpi="120" verticalDpi="120" orientation="portrait" pageOrder="overThenDown" paperSize="9" scale="55" r:id="rId6"/>
  <drawing r:id="rId5"/>
  <legacyDrawing r:id="rId4"/>
  <oleObjects>
    <oleObject progId="Paint.Picture" shapeId="904794" r:id="rId1"/>
    <oleObject progId="Paint.Picture" shapeId="1009335" r:id="rId2"/>
    <oleObject progId="Paint.Picture" shapeId="109655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Pagac</cp:lastModifiedBy>
  <cp:lastPrinted>2009-01-26T12:56:24Z</cp:lastPrinted>
  <dcterms:created xsi:type="dcterms:W3CDTF">2002-02-26T11:01:22Z</dcterms:created>
  <dcterms:modified xsi:type="dcterms:W3CDTF">2009-01-26T12:59:24Z</dcterms:modified>
  <cp:category/>
  <cp:version/>
  <cp:contentType/>
  <cp:contentStatus/>
</cp:coreProperties>
</file>