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Děhylov" sheetId="2" r:id="rId2"/>
  </sheets>
  <definedNames/>
  <calcPr fullCalcOnLoad="1"/>
</workbook>
</file>

<file path=xl/sharedStrings.xml><?xml version="1.0" encoding="utf-8"?>
<sst xmlns="http://schemas.openxmlformats.org/spreadsheetml/2006/main" count="135" uniqueCount="79">
  <si>
    <t>Vjezdová</t>
  </si>
  <si>
    <t>Odjezdová</t>
  </si>
  <si>
    <t>Seřaďovací</t>
  </si>
  <si>
    <t>S 3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</si>
  <si>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</si>
  <si>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</si>
  <si>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</si>
  <si>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</si>
  <si>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</si>
  <si>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</si>
  <si>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</si>
  <si>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</si>
  <si>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</si>
  <si>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</si>
  <si>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</si>
  <si>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</si>
  <si>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</si>
  <si>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</si>
  <si>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</si>
  <si>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</si>
  <si>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</si>
  <si>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</si>
  <si>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</si>
  <si>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</si>
  <si>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</si>
  <si>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</si>
  <si>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</si>
  <si>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</si>
  <si>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</si>
  <si>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</si>
  <si>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</si>
  <si>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</si>
  <si>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</si>
  <si>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</si>
  <si>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</si>
  <si>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</si>
  <si>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Vjezd - odjezd - průjezd,  NTV</t>
  </si>
  <si>
    <t>S 2</t>
  </si>
  <si>
    <t>L 2</t>
  </si>
  <si>
    <t>č. I,  úrovňové, vnější</t>
  </si>
  <si>
    <t>Směr  :  Ostrava - Třebovice</t>
  </si>
  <si>
    <t>samočinně činností</t>
  </si>
  <si>
    <t>zabezpečovacího zařízení</t>
  </si>
  <si>
    <t>Směr  :  Háj ve Slezsku</t>
  </si>
  <si>
    <t>Se 1</t>
  </si>
  <si>
    <t>Se 2</t>
  </si>
  <si>
    <t>Vk 1</t>
  </si>
  <si>
    <t>Se 3</t>
  </si>
  <si>
    <t>1 + 2</t>
  </si>
  <si>
    <t>Km  269,416</t>
  </si>
  <si>
    <t xml:space="preserve">L 3  </t>
  </si>
  <si>
    <t xml:space="preserve">Se 2 </t>
  </si>
  <si>
    <t>( bez návěstního bodu )</t>
  </si>
  <si>
    <t>obsluha z pracoviště úsekového ovládání</t>
  </si>
  <si>
    <t>Integrované - TESA</t>
  </si>
  <si>
    <t>Kód : 14</t>
  </si>
  <si>
    <t>Obvod  dispečera  DOZ</t>
  </si>
  <si>
    <t>při jízdě do odbočky - není-li uvedeno jinak, rychlost 50 km/h</t>
  </si>
  <si>
    <t>Trať :</t>
  </si>
  <si>
    <t>Ev. č. :</t>
  </si>
  <si>
    <t>Elektronické  stavědlo</t>
  </si>
  <si>
    <t>ESA 11 ( TESA )</t>
  </si>
  <si>
    <t>Kód :  22</t>
  </si>
  <si>
    <t>dálková obsluha výpravčím DOZ ( opavský dispečer ) z JOP v ŽST Ostrava - Svinov</t>
  </si>
  <si>
    <t>Počet  pracovníků :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</si>
  <si>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</si>
  <si>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</si>
  <si>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</si>
  <si>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</si>
  <si>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</si>
  <si>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</si>
  <si>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</si>
  <si>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</si>
  <si>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SENA</t>
  </si>
  <si>
    <t>C</t>
  </si>
  <si>
    <t>JPg</t>
  </si>
  <si>
    <t>I. / 2011</t>
  </si>
  <si>
    <t>Vzájemně vyloučeny jsou pouze protisměrné jízdní cesty na tutéž kolej</t>
  </si>
  <si>
    <t>č. II,  úrovňové, ostrovní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</si>
</sst>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b/>
      <sz val="12"/>
      <name val="CG Times"/>
      <family val="1"/>
    </font>
    <font>
      <sz val="14"/>
      <color indexed="16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8" fillId="0" borderId="0" xfId="20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164" fontId="10" fillId="0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1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42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6" borderId="60" xfId="0" applyFont="1" applyFill="1" applyBorder="1" applyAlignment="1">
      <alignment horizontal="center" vertical="center"/>
    </xf>
    <xf numFmtId="164" fontId="0" fillId="0" borderId="5" xfId="20" applyNumberFormat="1" applyFont="1" applyFill="1" applyBorder="1" applyAlignment="1">
      <alignment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49" fontId="12" fillId="0" borderId="0" xfId="20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horizontal="center"/>
    </xf>
    <xf numFmtId="164" fontId="43" fillId="0" borderId="5" xfId="20" applyNumberFormat="1" applyFont="1" applyFill="1" applyBorder="1" applyAlignment="1">
      <alignment horizontal="center" vertical="center"/>
      <protection/>
    </xf>
    <xf numFmtId="164" fontId="0" fillId="0" borderId="59" xfId="20" applyNumberFormat="1" applyFont="1" applyFill="1" applyBorder="1" applyAlignment="1">
      <alignment vertical="center"/>
      <protection/>
    </xf>
    <xf numFmtId="164" fontId="0" fillId="0" borderId="59" xfId="20" applyNumberFormat="1" applyFont="1" applyFill="1" applyBorder="1" applyAlignment="1">
      <alignment vertical="center"/>
      <protection/>
    </xf>
    <xf numFmtId="0" fontId="33" fillId="0" borderId="0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right" vertical="top"/>
    </xf>
    <xf numFmtId="0" fontId="32" fillId="0" borderId="0" xfId="20" applyFont="1" applyFill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56" xfId="20" applyFont="1" applyFill="1" applyBorder="1" applyAlignment="1">
      <alignment horizontal="center" vertical="center"/>
      <protection/>
    </xf>
    <xf numFmtId="0" fontId="29" fillId="5" borderId="56" xfId="20" applyFont="1" applyFill="1" applyBorder="1" applyAlignment="1" quotePrefix="1">
      <alignment horizontal="center" vertical="center"/>
      <protection/>
    </xf>
    <xf numFmtId="0" fontId="11" fillId="5" borderId="63" xfId="20" applyFont="1" applyFill="1" applyBorder="1" applyAlignment="1">
      <alignment horizontal="center" vertical="center"/>
      <protection/>
    </xf>
    <xf numFmtId="0" fontId="11" fillId="5" borderId="64" xfId="20" applyFont="1" applyFill="1" applyBorder="1" applyAlignment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0" fontId="8" fillId="3" borderId="6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Děhylov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323850</xdr:colOff>
      <xdr:row>23</xdr:row>
      <xdr:rowOff>114300</xdr:rowOff>
    </xdr:from>
    <xdr:to>
      <xdr:col>68</xdr:col>
      <xdr:colOff>476250</xdr:colOff>
      <xdr:row>23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9776400" y="5972175"/>
          <a:ext cx="1106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79</xdr:col>
      <xdr:colOff>266700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53021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5640050" y="6657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Děhylov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3816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79</xdr:col>
      <xdr:colOff>9525</xdr:colOff>
      <xdr:row>32</xdr:row>
      <xdr:rowOff>9525</xdr:rowOff>
    </xdr:from>
    <xdr:to>
      <xdr:col>80</xdr:col>
      <xdr:colOff>752475</xdr:colOff>
      <xdr:row>34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78775" y="7924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476250</xdr:colOff>
      <xdr:row>23</xdr:row>
      <xdr:rowOff>114300</xdr:rowOff>
    </xdr:from>
    <xdr:to>
      <xdr:col>69</xdr:col>
      <xdr:colOff>247650</xdr:colOff>
      <xdr:row>23</xdr:row>
      <xdr:rowOff>152400</xdr:rowOff>
    </xdr:to>
    <xdr:sp>
      <xdr:nvSpPr>
        <xdr:cNvPr id="30" name="Line 47"/>
        <xdr:cNvSpPr>
          <a:spLocks/>
        </xdr:cNvSpPr>
      </xdr:nvSpPr>
      <xdr:spPr>
        <a:xfrm>
          <a:off x="508444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133350</xdr:rowOff>
    </xdr:from>
    <xdr:to>
      <xdr:col>75</xdr:col>
      <xdr:colOff>266700</xdr:colOff>
      <xdr:row>27</xdr:row>
      <xdr:rowOff>114300</xdr:rowOff>
    </xdr:to>
    <xdr:sp>
      <xdr:nvSpPr>
        <xdr:cNvPr id="31" name="Line 56"/>
        <xdr:cNvSpPr>
          <a:spLocks/>
        </xdr:cNvSpPr>
      </xdr:nvSpPr>
      <xdr:spPr>
        <a:xfrm>
          <a:off x="53073300" y="6219825"/>
          <a:ext cx="2990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2" name="Line 171"/>
        <xdr:cNvSpPr>
          <a:spLocks/>
        </xdr:cNvSpPr>
      </xdr:nvSpPr>
      <xdr:spPr>
        <a:xfrm flipV="1">
          <a:off x="11925300" y="8029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3" name="Line 172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35" name="Line 174"/>
        <xdr:cNvSpPr>
          <a:spLocks/>
        </xdr:cNvSpPr>
      </xdr:nvSpPr>
      <xdr:spPr>
        <a:xfrm flipH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76200</xdr:rowOff>
    </xdr:to>
    <xdr:sp>
      <xdr:nvSpPr>
        <xdr:cNvPr id="38" name="Line 179"/>
        <xdr:cNvSpPr>
          <a:spLocks/>
        </xdr:cNvSpPr>
      </xdr:nvSpPr>
      <xdr:spPr>
        <a:xfrm flipH="1" flipV="1">
          <a:off x="104394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76200</xdr:rowOff>
    </xdr:from>
    <xdr:to>
      <xdr:col>16</xdr:col>
      <xdr:colOff>495300</xdr:colOff>
      <xdr:row>32</xdr:row>
      <xdr:rowOff>114300</xdr:rowOff>
    </xdr:to>
    <xdr:sp>
      <xdr:nvSpPr>
        <xdr:cNvPr id="39" name="Line 180"/>
        <xdr:cNvSpPr>
          <a:spLocks/>
        </xdr:cNvSpPr>
      </xdr:nvSpPr>
      <xdr:spPr>
        <a:xfrm flipH="1" flipV="1">
          <a:off x="111823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14</xdr:col>
      <xdr:colOff>495300</xdr:colOff>
      <xdr:row>32</xdr:row>
      <xdr:rowOff>0</xdr:rowOff>
    </xdr:to>
    <xdr:sp>
      <xdr:nvSpPr>
        <xdr:cNvPr id="40" name="Line 181"/>
        <xdr:cNvSpPr>
          <a:spLocks/>
        </xdr:cNvSpPr>
      </xdr:nvSpPr>
      <xdr:spPr>
        <a:xfrm flipH="1" flipV="1">
          <a:off x="672465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41" name="Line 183"/>
        <xdr:cNvSpPr>
          <a:spLocks/>
        </xdr:cNvSpPr>
      </xdr:nvSpPr>
      <xdr:spPr>
        <a:xfrm flipH="1">
          <a:off x="530733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27</xdr:row>
      <xdr:rowOff>0</xdr:rowOff>
    </xdr:from>
    <xdr:to>
      <xdr:col>81</xdr:col>
      <xdr:colOff>0</xdr:colOff>
      <xdr:row>32</xdr:row>
      <xdr:rowOff>0</xdr:rowOff>
    </xdr:to>
    <xdr:sp>
      <xdr:nvSpPr>
        <xdr:cNvPr id="42" name="Line 332"/>
        <xdr:cNvSpPr>
          <a:spLocks/>
        </xdr:cNvSpPr>
      </xdr:nvSpPr>
      <xdr:spPr>
        <a:xfrm>
          <a:off x="602551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447675</xdr:colOff>
      <xdr:row>25</xdr:row>
      <xdr:rowOff>0</xdr:rowOff>
    </xdr:from>
    <xdr:ext cx="1038225" cy="457200"/>
    <xdr:sp>
      <xdr:nvSpPr>
        <xdr:cNvPr id="43" name="text 774"/>
        <xdr:cNvSpPr txBox="1">
          <a:spLocks noChangeArrowheads="1"/>
        </xdr:cNvSpPr>
      </xdr:nvSpPr>
      <xdr:spPr>
        <a:xfrm>
          <a:off x="59731275" y="6315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7729 - 3ZB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269,423</a:t>
          </a:r>
        </a:p>
      </xdr:txBody>
    </xdr:sp>
    <xdr:clientData/>
  </xdr:oneCellAnchor>
  <xdr:twoCellAnchor>
    <xdr:from>
      <xdr:col>18</xdr:col>
      <xdr:colOff>476250</xdr:colOff>
      <xdr:row>25</xdr:row>
      <xdr:rowOff>0</xdr:rowOff>
    </xdr:from>
    <xdr:to>
      <xdr:col>18</xdr:col>
      <xdr:colOff>476250</xdr:colOff>
      <xdr:row>35</xdr:row>
      <xdr:rowOff>0</xdr:rowOff>
    </xdr:to>
    <xdr:sp>
      <xdr:nvSpPr>
        <xdr:cNvPr id="44" name="Line 334"/>
        <xdr:cNvSpPr>
          <a:spLocks/>
        </xdr:cNvSpPr>
      </xdr:nvSpPr>
      <xdr:spPr>
        <a:xfrm>
          <a:off x="13392150" y="631507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23</xdr:row>
      <xdr:rowOff>0</xdr:rowOff>
    </xdr:from>
    <xdr:ext cx="971550" cy="457200"/>
    <xdr:sp>
      <xdr:nvSpPr>
        <xdr:cNvPr id="45" name="text 774"/>
        <xdr:cNvSpPr txBox="1">
          <a:spLocks noChangeArrowheads="1"/>
        </xdr:cNvSpPr>
      </xdr:nvSpPr>
      <xdr:spPr>
        <a:xfrm>
          <a:off x="129159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7728 - 3SBI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268,579</a:t>
          </a:r>
        </a:p>
      </xdr:txBody>
    </xdr:sp>
    <xdr:clientData/>
  </xdr:oneCellAnchor>
  <xdr:twoCellAnchor>
    <xdr:from>
      <xdr:col>70</xdr:col>
      <xdr:colOff>476250</xdr:colOff>
      <xdr:row>24</xdr:row>
      <xdr:rowOff>0</xdr:rowOff>
    </xdr:from>
    <xdr:to>
      <xdr:col>71</xdr:col>
      <xdr:colOff>247650</xdr:colOff>
      <xdr:row>24</xdr:row>
      <xdr:rowOff>133350</xdr:rowOff>
    </xdr:to>
    <xdr:sp>
      <xdr:nvSpPr>
        <xdr:cNvPr id="46" name="Line 364"/>
        <xdr:cNvSpPr>
          <a:spLocks/>
        </xdr:cNvSpPr>
      </xdr:nvSpPr>
      <xdr:spPr>
        <a:xfrm>
          <a:off x="52330350" y="60864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76200</xdr:rowOff>
    </xdr:from>
    <xdr:to>
      <xdr:col>71</xdr:col>
      <xdr:colOff>0</xdr:colOff>
      <xdr:row>34</xdr:row>
      <xdr:rowOff>152400</xdr:rowOff>
    </xdr:to>
    <xdr:grpSp>
      <xdr:nvGrpSpPr>
        <xdr:cNvPr id="47" name="Group 406"/>
        <xdr:cNvGrpSpPr>
          <a:grpSpLocks/>
        </xdr:cNvGrpSpPr>
      </xdr:nvGrpSpPr>
      <xdr:grpSpPr>
        <a:xfrm>
          <a:off x="43434000" y="8220075"/>
          <a:ext cx="9391650" cy="304800"/>
          <a:chOff x="115" y="388"/>
          <a:chExt cx="1117" cy="40"/>
        </a:xfrm>
        <a:solidFill>
          <a:srgbClr val="FFFFFF"/>
        </a:solidFill>
      </xdr:grpSpPr>
      <xdr:sp>
        <xdr:nvSpPr>
          <xdr:cNvPr id="48" name="Rectangle 40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0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0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1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1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1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1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1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1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30</xdr:row>
      <xdr:rowOff>76200</xdr:rowOff>
    </xdr:from>
    <xdr:to>
      <xdr:col>71</xdr:col>
      <xdr:colOff>0</xdr:colOff>
      <xdr:row>31</xdr:row>
      <xdr:rowOff>152400</xdr:rowOff>
    </xdr:to>
    <xdr:grpSp>
      <xdr:nvGrpSpPr>
        <xdr:cNvPr id="57" name="Group 416"/>
        <xdr:cNvGrpSpPr>
          <a:grpSpLocks/>
        </xdr:cNvGrpSpPr>
      </xdr:nvGrpSpPr>
      <xdr:grpSpPr>
        <a:xfrm>
          <a:off x="43434000" y="7534275"/>
          <a:ext cx="9391650" cy="304800"/>
          <a:chOff x="115" y="298"/>
          <a:chExt cx="1117" cy="40"/>
        </a:xfrm>
        <a:solidFill>
          <a:srgbClr val="FFFFFF"/>
        </a:solidFill>
      </xdr:grpSpPr>
      <xdr:sp>
        <xdr:nvSpPr>
          <xdr:cNvPr id="58" name="Rectangle 41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1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1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2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2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2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2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2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2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2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2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2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2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3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3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3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23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461391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21</xdr:col>
      <xdr:colOff>190500</xdr:colOff>
      <xdr:row>32</xdr:row>
      <xdr:rowOff>0</xdr:rowOff>
    </xdr:from>
    <xdr:ext cx="323850" cy="228600"/>
    <xdr:sp>
      <xdr:nvSpPr>
        <xdr:cNvPr id="75" name="TextBox 518"/>
        <xdr:cNvSpPr txBox="1">
          <a:spLocks noChangeArrowheads="1"/>
        </xdr:cNvSpPr>
      </xdr:nvSpPr>
      <xdr:spPr>
        <a:xfrm>
          <a:off x="15563850" y="7915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76" name="Line 523"/>
        <xdr:cNvSpPr>
          <a:spLocks/>
        </xdr:cNvSpPr>
      </xdr:nvSpPr>
      <xdr:spPr>
        <a:xfrm flipH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77" name="Line 524"/>
        <xdr:cNvSpPr>
          <a:spLocks/>
        </xdr:cNvSpPr>
      </xdr:nvSpPr>
      <xdr:spPr>
        <a:xfrm flipH="1" flipV="1">
          <a:off x="54559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152400</xdr:rowOff>
    </xdr:from>
    <xdr:to>
      <xdr:col>70</xdr:col>
      <xdr:colOff>476250</xdr:colOff>
      <xdr:row>24</xdr:row>
      <xdr:rowOff>0</xdr:rowOff>
    </xdr:to>
    <xdr:sp>
      <xdr:nvSpPr>
        <xdr:cNvPr id="78" name="Line 525"/>
        <xdr:cNvSpPr>
          <a:spLocks/>
        </xdr:cNvSpPr>
      </xdr:nvSpPr>
      <xdr:spPr>
        <a:xfrm>
          <a:off x="515874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95275"/>
    <xdr:sp>
      <xdr:nvSpPr>
        <xdr:cNvPr id="79" name="Oval 651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80" name="Line 653"/>
        <xdr:cNvSpPr>
          <a:spLocks/>
        </xdr:cNvSpPr>
      </xdr:nvSpPr>
      <xdr:spPr>
        <a:xfrm flipH="1">
          <a:off x="148971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81" name="Group 654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6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84" name="Group 662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6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87" name="Group 665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6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90" name="Group 668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93" name="Group 671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6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22</xdr:row>
      <xdr:rowOff>57150</xdr:rowOff>
    </xdr:from>
    <xdr:to>
      <xdr:col>70</xdr:col>
      <xdr:colOff>657225</xdr:colOff>
      <xdr:row>22</xdr:row>
      <xdr:rowOff>180975</xdr:rowOff>
    </xdr:to>
    <xdr:sp>
      <xdr:nvSpPr>
        <xdr:cNvPr id="96" name="kreslení 12"/>
        <xdr:cNvSpPr>
          <a:spLocks/>
        </xdr:cNvSpPr>
      </xdr:nvSpPr>
      <xdr:spPr>
        <a:xfrm>
          <a:off x="52158900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152400</xdr:colOff>
      <xdr:row>30</xdr:row>
      <xdr:rowOff>47625</xdr:rowOff>
    </xdr:from>
    <xdr:to>
      <xdr:col>9</xdr:col>
      <xdr:colOff>447675</xdr:colOff>
      <xdr:row>30</xdr:row>
      <xdr:rowOff>161925</xdr:rowOff>
    </xdr:to>
    <xdr:grpSp>
      <xdr:nvGrpSpPr>
        <xdr:cNvPr id="97" name="Group 690"/>
        <xdr:cNvGrpSpPr>
          <a:grpSpLocks noChangeAspect="1"/>
        </xdr:cNvGrpSpPr>
      </xdr:nvGrpSpPr>
      <xdr:grpSpPr>
        <a:xfrm>
          <a:off x="6610350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" name="Oval 6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28</xdr:row>
      <xdr:rowOff>57150</xdr:rowOff>
    </xdr:from>
    <xdr:to>
      <xdr:col>81</xdr:col>
      <xdr:colOff>485775</xdr:colOff>
      <xdr:row>28</xdr:row>
      <xdr:rowOff>171450</xdr:rowOff>
    </xdr:to>
    <xdr:grpSp>
      <xdr:nvGrpSpPr>
        <xdr:cNvPr id="101" name="Group 694"/>
        <xdr:cNvGrpSpPr>
          <a:grpSpLocks noChangeAspect="1"/>
        </xdr:cNvGrpSpPr>
      </xdr:nvGrpSpPr>
      <xdr:grpSpPr>
        <a:xfrm>
          <a:off x="604456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" name="Oval 6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323850</xdr:colOff>
      <xdr:row>24</xdr:row>
      <xdr:rowOff>85725</xdr:rowOff>
    </xdr:from>
    <xdr:to>
      <xdr:col>70</xdr:col>
      <xdr:colOff>762000</xdr:colOff>
      <xdr:row>24</xdr:row>
      <xdr:rowOff>200025</xdr:rowOff>
    </xdr:to>
    <xdr:grpSp>
      <xdr:nvGrpSpPr>
        <xdr:cNvPr id="105" name="Group 698"/>
        <xdr:cNvGrpSpPr>
          <a:grpSpLocks noChangeAspect="1"/>
        </xdr:cNvGrpSpPr>
      </xdr:nvGrpSpPr>
      <xdr:grpSpPr>
        <a:xfrm>
          <a:off x="52177950" y="6172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6" name="Line 6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28</xdr:row>
      <xdr:rowOff>57150</xdr:rowOff>
    </xdr:from>
    <xdr:to>
      <xdr:col>86</xdr:col>
      <xdr:colOff>542925</xdr:colOff>
      <xdr:row>28</xdr:row>
      <xdr:rowOff>171450</xdr:rowOff>
    </xdr:to>
    <xdr:grpSp>
      <xdr:nvGrpSpPr>
        <xdr:cNvPr id="110" name="Group 703"/>
        <xdr:cNvGrpSpPr>
          <a:grpSpLocks noChangeAspect="1"/>
        </xdr:cNvGrpSpPr>
      </xdr:nvGrpSpPr>
      <xdr:grpSpPr>
        <a:xfrm>
          <a:off x="63293625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" name="Line 7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323850</xdr:colOff>
      <xdr:row>27</xdr:row>
      <xdr:rowOff>57150</xdr:rowOff>
    </xdr:from>
    <xdr:to>
      <xdr:col>71</xdr:col>
      <xdr:colOff>219075</xdr:colOff>
      <xdr:row>27</xdr:row>
      <xdr:rowOff>171450</xdr:rowOff>
    </xdr:to>
    <xdr:grpSp>
      <xdr:nvGrpSpPr>
        <xdr:cNvPr id="119" name="Group 712"/>
        <xdr:cNvGrpSpPr>
          <a:grpSpLocks noChangeAspect="1"/>
        </xdr:cNvGrpSpPr>
      </xdr:nvGrpSpPr>
      <xdr:grpSpPr>
        <a:xfrm>
          <a:off x="52177950" y="6829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71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1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1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1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1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1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33</xdr:row>
      <xdr:rowOff>57150</xdr:rowOff>
    </xdr:from>
    <xdr:to>
      <xdr:col>72</xdr:col>
      <xdr:colOff>600075</xdr:colOff>
      <xdr:row>33</xdr:row>
      <xdr:rowOff>171450</xdr:rowOff>
    </xdr:to>
    <xdr:grpSp>
      <xdr:nvGrpSpPr>
        <xdr:cNvPr id="127" name="Group 720"/>
        <xdr:cNvGrpSpPr>
          <a:grpSpLocks noChangeAspect="1"/>
        </xdr:cNvGrpSpPr>
      </xdr:nvGrpSpPr>
      <xdr:grpSpPr>
        <a:xfrm>
          <a:off x="53073300" y="8201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72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2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2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2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2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2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30</xdr:row>
      <xdr:rowOff>57150</xdr:rowOff>
    </xdr:from>
    <xdr:to>
      <xdr:col>72</xdr:col>
      <xdr:colOff>304800</xdr:colOff>
      <xdr:row>30</xdr:row>
      <xdr:rowOff>171450</xdr:rowOff>
    </xdr:to>
    <xdr:grpSp>
      <xdr:nvGrpSpPr>
        <xdr:cNvPr id="135" name="Group 730"/>
        <xdr:cNvGrpSpPr>
          <a:grpSpLocks noChangeAspect="1"/>
        </xdr:cNvGrpSpPr>
      </xdr:nvGrpSpPr>
      <xdr:grpSpPr>
        <a:xfrm>
          <a:off x="530733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6" name="Line 73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3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3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3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3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28</xdr:row>
      <xdr:rowOff>57150</xdr:rowOff>
    </xdr:from>
    <xdr:to>
      <xdr:col>20</xdr:col>
      <xdr:colOff>933450</xdr:colOff>
      <xdr:row>28</xdr:row>
      <xdr:rowOff>171450</xdr:rowOff>
    </xdr:to>
    <xdr:grpSp>
      <xdr:nvGrpSpPr>
        <xdr:cNvPr id="141" name="Group 736"/>
        <xdr:cNvGrpSpPr>
          <a:grpSpLocks noChangeAspect="1"/>
        </xdr:cNvGrpSpPr>
      </xdr:nvGrpSpPr>
      <xdr:grpSpPr>
        <a:xfrm>
          <a:off x="147637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2" name="Line 7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25</xdr:row>
      <xdr:rowOff>57150</xdr:rowOff>
    </xdr:from>
    <xdr:to>
      <xdr:col>20</xdr:col>
      <xdr:colOff>933450</xdr:colOff>
      <xdr:row>25</xdr:row>
      <xdr:rowOff>171450</xdr:rowOff>
    </xdr:to>
    <xdr:grpSp>
      <xdr:nvGrpSpPr>
        <xdr:cNvPr id="147" name="Group 742"/>
        <xdr:cNvGrpSpPr>
          <a:grpSpLocks noChangeAspect="1"/>
        </xdr:cNvGrpSpPr>
      </xdr:nvGrpSpPr>
      <xdr:grpSpPr>
        <a:xfrm>
          <a:off x="144684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" name="Line 74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4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4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4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4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4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571500</xdr:colOff>
      <xdr:row>31</xdr:row>
      <xdr:rowOff>57150</xdr:rowOff>
    </xdr:from>
    <xdr:to>
      <xdr:col>19</xdr:col>
      <xdr:colOff>485775</xdr:colOff>
      <xdr:row>31</xdr:row>
      <xdr:rowOff>171450</xdr:rowOff>
    </xdr:to>
    <xdr:grpSp>
      <xdr:nvGrpSpPr>
        <xdr:cNvPr id="155" name="Group 751"/>
        <xdr:cNvGrpSpPr>
          <a:grpSpLocks noChangeAspect="1"/>
        </xdr:cNvGrpSpPr>
      </xdr:nvGrpSpPr>
      <xdr:grpSpPr>
        <a:xfrm>
          <a:off x="13487400" y="7743825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156" name="Line 752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53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54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55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56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57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58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59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760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761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438150</xdr:colOff>
      <xdr:row>30</xdr:row>
      <xdr:rowOff>57150</xdr:rowOff>
    </xdr:from>
    <xdr:to>
      <xdr:col>4</xdr:col>
      <xdr:colOff>133350</xdr:colOff>
      <xdr:row>30</xdr:row>
      <xdr:rowOff>171450</xdr:rowOff>
    </xdr:to>
    <xdr:grpSp>
      <xdr:nvGrpSpPr>
        <xdr:cNvPr id="166" name="Group 762"/>
        <xdr:cNvGrpSpPr>
          <a:grpSpLocks noChangeAspect="1"/>
        </xdr:cNvGrpSpPr>
      </xdr:nvGrpSpPr>
      <xdr:grpSpPr>
        <a:xfrm>
          <a:off x="1466850" y="7515225"/>
          <a:ext cx="1181100" cy="114300"/>
          <a:chOff x="330" y="71"/>
          <a:chExt cx="108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346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764"/>
          <xdr:cNvSpPr>
            <a:spLocks noChangeAspect="1"/>
          </xdr:cNvSpPr>
        </xdr:nvSpPr>
        <xdr:spPr>
          <a:xfrm>
            <a:off x="3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65"/>
          <xdr:cNvSpPr>
            <a:spLocks noChangeAspect="1"/>
          </xdr:cNvSpPr>
        </xdr:nvSpPr>
        <xdr:spPr>
          <a:xfrm>
            <a:off x="39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66"/>
          <xdr:cNvSpPr>
            <a:spLocks noChangeAspect="1"/>
          </xdr:cNvSpPr>
        </xdr:nvSpPr>
        <xdr:spPr>
          <a:xfrm>
            <a:off x="42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67"/>
          <xdr:cNvSpPr>
            <a:spLocks noChangeAspect="1"/>
          </xdr:cNvSpPr>
        </xdr:nvSpPr>
        <xdr:spPr>
          <a:xfrm>
            <a:off x="414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68"/>
          <xdr:cNvSpPr>
            <a:spLocks noChangeAspect="1"/>
          </xdr:cNvSpPr>
        </xdr:nvSpPr>
        <xdr:spPr>
          <a:xfrm>
            <a:off x="40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69"/>
          <xdr:cNvSpPr>
            <a:spLocks noChangeAspect="1"/>
          </xdr:cNvSpPr>
        </xdr:nvSpPr>
        <xdr:spPr>
          <a:xfrm>
            <a:off x="36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70"/>
          <xdr:cNvSpPr>
            <a:spLocks noChangeAspect="1"/>
          </xdr:cNvSpPr>
        </xdr:nvSpPr>
        <xdr:spPr>
          <a:xfrm>
            <a:off x="3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771"/>
          <xdr:cNvSpPr>
            <a:spLocks noChangeAspect="1"/>
          </xdr:cNvSpPr>
        </xdr:nvSpPr>
        <xdr:spPr>
          <a:xfrm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772"/>
          <xdr:cNvSpPr>
            <a:spLocks noChangeAspect="1"/>
          </xdr:cNvSpPr>
        </xdr:nvSpPr>
        <xdr:spPr>
          <a:xfrm flipV="1"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73"/>
          <xdr:cNvSpPr>
            <a:spLocks noChangeAspect="1"/>
          </xdr:cNvSpPr>
        </xdr:nvSpPr>
        <xdr:spPr>
          <a:xfrm>
            <a:off x="37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774"/>
          <xdr:cNvSpPr>
            <a:spLocks noChangeAspect="1"/>
          </xdr:cNvSpPr>
        </xdr:nvSpPr>
        <xdr:spPr>
          <a:xfrm>
            <a:off x="361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5" customWidth="1"/>
    <col min="2" max="2" width="11.25390625" style="233" customWidth="1"/>
    <col min="3" max="18" width="11.25390625" style="156" customWidth="1"/>
    <col min="19" max="19" width="4.75390625" style="155" customWidth="1"/>
    <col min="20" max="20" width="1.75390625" style="155" customWidth="1"/>
    <col min="21" max="16384" width="9.125" style="156" customWidth="1"/>
  </cols>
  <sheetData>
    <row r="1" spans="1:20" s="154" customFormat="1" ht="9.75" customHeight="1">
      <c r="A1" s="151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S1" s="151"/>
      <c r="T1" s="151"/>
    </row>
    <row r="2" spans="2:18" ht="36" customHeight="1">
      <c r="B2" s="156"/>
      <c r="D2" s="157"/>
      <c r="E2" s="157"/>
      <c r="F2" s="157"/>
      <c r="G2" s="157"/>
      <c r="H2" s="157"/>
      <c r="I2" s="157"/>
      <c r="J2" s="157"/>
      <c r="K2" s="157"/>
      <c r="L2" s="157"/>
      <c r="R2" s="158"/>
    </row>
    <row r="3" spans="2:12" s="155" customFormat="1" ht="18" customHeight="1">
      <c r="B3" s="159"/>
      <c r="C3" s="159"/>
      <c r="D3" s="159"/>
      <c r="J3" s="160"/>
      <c r="K3" s="159"/>
      <c r="L3" s="159"/>
    </row>
    <row r="4" spans="1:22" s="167" customFormat="1" ht="22.5" customHeight="1">
      <c r="A4" s="161"/>
      <c r="B4" s="108" t="s">
        <v>58</v>
      </c>
      <c r="C4" s="162">
        <v>301</v>
      </c>
      <c r="D4" s="163"/>
      <c r="E4" s="161"/>
      <c r="F4" s="161"/>
      <c r="G4" s="161"/>
      <c r="H4" s="161"/>
      <c r="I4" s="163"/>
      <c r="J4" s="254" t="s">
        <v>49</v>
      </c>
      <c r="K4" s="163"/>
      <c r="L4" s="164"/>
      <c r="M4" s="163"/>
      <c r="N4" s="163"/>
      <c r="O4" s="163"/>
      <c r="P4" s="163"/>
      <c r="Q4" s="165" t="s">
        <v>59</v>
      </c>
      <c r="R4" s="260">
        <v>332643</v>
      </c>
      <c r="S4" s="163"/>
      <c r="T4" s="163"/>
      <c r="U4" s="166"/>
      <c r="V4" s="166"/>
    </row>
    <row r="5" spans="2:22" s="168" customFormat="1" ht="18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1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60"/>
      <c r="U6" s="160"/>
      <c r="V6" s="160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9"/>
      <c r="U7" s="157"/>
    </row>
    <row r="8" spans="1:21" ht="24.75" customHeight="1">
      <c r="A8" s="177"/>
      <c r="B8" s="182"/>
      <c r="C8" s="183" t="s">
        <v>12</v>
      </c>
      <c r="D8" s="184"/>
      <c r="E8" s="184"/>
      <c r="F8" s="184"/>
      <c r="G8" s="184"/>
      <c r="H8" s="185"/>
      <c r="I8" s="185"/>
      <c r="J8" s="95" t="s">
        <v>60</v>
      </c>
      <c r="K8" s="185"/>
      <c r="L8" s="185"/>
      <c r="M8" s="184"/>
      <c r="N8" s="184"/>
      <c r="O8" s="184"/>
      <c r="P8" s="184"/>
      <c r="Q8" s="184"/>
      <c r="R8" s="186"/>
      <c r="S8" s="181"/>
      <c r="T8" s="159"/>
      <c r="U8" s="157"/>
    </row>
    <row r="9" spans="1:21" ht="24.75" customHeight="1">
      <c r="A9" s="177"/>
      <c r="B9" s="182"/>
      <c r="C9" s="60" t="s">
        <v>13</v>
      </c>
      <c r="D9" s="184"/>
      <c r="E9" s="184"/>
      <c r="F9" s="184"/>
      <c r="G9" s="184"/>
      <c r="H9" s="184"/>
      <c r="I9" s="184"/>
      <c r="J9" s="187" t="s">
        <v>61</v>
      </c>
      <c r="K9" s="184"/>
      <c r="L9" s="184"/>
      <c r="M9" s="184"/>
      <c r="N9" s="184"/>
      <c r="O9" s="184"/>
      <c r="P9" s="261" t="s">
        <v>62</v>
      </c>
      <c r="Q9" s="261"/>
      <c r="R9" s="188"/>
      <c r="S9" s="181"/>
      <c r="T9" s="159"/>
      <c r="U9" s="157"/>
    </row>
    <row r="10" spans="1:21" ht="24.75" customHeight="1">
      <c r="A10" s="177"/>
      <c r="B10" s="182"/>
      <c r="C10" s="60" t="s">
        <v>14</v>
      </c>
      <c r="D10" s="184"/>
      <c r="E10" s="184"/>
      <c r="F10" s="184"/>
      <c r="G10" s="184"/>
      <c r="H10" s="184"/>
      <c r="I10" s="184"/>
      <c r="J10" s="187" t="s">
        <v>63</v>
      </c>
      <c r="K10" s="184"/>
      <c r="L10" s="184"/>
      <c r="M10" s="184"/>
      <c r="N10" s="184"/>
      <c r="O10" s="184"/>
      <c r="P10" s="184"/>
      <c r="Q10" s="184"/>
      <c r="R10" s="186"/>
      <c r="S10" s="181"/>
      <c r="T10" s="159"/>
      <c r="U10" s="157"/>
    </row>
    <row r="11" spans="1:21" ht="21" customHeight="1">
      <c r="A11" s="177"/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1"/>
      <c r="S11" s="181"/>
      <c r="T11" s="159"/>
      <c r="U11" s="157"/>
    </row>
    <row r="12" spans="1:21" ht="21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6"/>
      <c r="S12" s="181"/>
      <c r="T12" s="159"/>
      <c r="U12" s="157"/>
    </row>
    <row r="13" spans="1:21" ht="21" customHeight="1">
      <c r="A13" s="177"/>
      <c r="B13" s="182"/>
      <c r="C13" s="107" t="s">
        <v>26</v>
      </c>
      <c r="D13" s="184"/>
      <c r="E13" s="184"/>
      <c r="F13" s="184"/>
      <c r="G13" s="184"/>
      <c r="H13" s="184"/>
      <c r="J13" s="192" t="s">
        <v>15</v>
      </c>
      <c r="M13" s="193"/>
      <c r="N13" s="193"/>
      <c r="O13" s="193"/>
      <c r="P13" s="193"/>
      <c r="Q13" s="184"/>
      <c r="R13" s="186"/>
      <c r="S13" s="181"/>
      <c r="T13" s="159"/>
      <c r="U13" s="157"/>
    </row>
    <row r="14" spans="1:21" ht="21" customHeight="1">
      <c r="A14" s="177"/>
      <c r="B14" s="182"/>
      <c r="C14" s="61" t="s">
        <v>27</v>
      </c>
      <c r="D14" s="184"/>
      <c r="E14" s="184"/>
      <c r="F14" s="184"/>
      <c r="G14" s="184"/>
      <c r="H14" s="184"/>
      <c r="J14" s="253">
        <v>269.416</v>
      </c>
      <c r="M14" s="193"/>
      <c r="N14" s="193"/>
      <c r="O14" s="193"/>
      <c r="P14" s="193"/>
      <c r="Q14" s="184"/>
      <c r="R14" s="186"/>
      <c r="S14" s="181"/>
      <c r="T14" s="159"/>
      <c r="U14" s="157"/>
    </row>
    <row r="15" spans="1:21" ht="21" customHeight="1">
      <c r="A15" s="177"/>
      <c r="B15" s="182"/>
      <c r="C15" s="61" t="s">
        <v>64</v>
      </c>
      <c r="D15" s="184"/>
      <c r="E15" s="184"/>
      <c r="F15" s="184"/>
      <c r="G15" s="184"/>
      <c r="H15" s="184"/>
      <c r="J15" s="61" t="s">
        <v>65</v>
      </c>
      <c r="N15" s="184"/>
      <c r="O15" s="193"/>
      <c r="P15" s="184"/>
      <c r="Q15" s="184"/>
      <c r="R15" s="186"/>
      <c r="S15" s="181"/>
      <c r="T15" s="159"/>
      <c r="U15" s="157"/>
    </row>
    <row r="16" spans="1:21" ht="21" customHeight="1">
      <c r="A16" s="177"/>
      <c r="B16" s="18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1"/>
      <c r="S16" s="181"/>
      <c r="T16" s="159"/>
      <c r="U16" s="157"/>
    </row>
    <row r="17" spans="1:21" ht="21" customHeight="1">
      <c r="A17" s="177"/>
      <c r="B17" s="182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6"/>
      <c r="S17" s="181"/>
      <c r="T17" s="159"/>
      <c r="U17" s="157"/>
    </row>
    <row r="18" spans="1:21" ht="21" customHeight="1">
      <c r="A18" s="177"/>
      <c r="B18" s="182"/>
      <c r="C18" s="61" t="s">
        <v>66</v>
      </c>
      <c r="D18" s="184"/>
      <c r="E18" s="184"/>
      <c r="F18" s="184"/>
      <c r="G18" s="184"/>
      <c r="H18" s="184"/>
      <c r="J18" s="194" t="s">
        <v>41</v>
      </c>
      <c r="L18" s="184"/>
      <c r="M18" s="193"/>
      <c r="N18" s="193"/>
      <c r="O18" s="184"/>
      <c r="P18" s="261" t="s">
        <v>67</v>
      </c>
      <c r="Q18" s="261"/>
      <c r="R18" s="186"/>
      <c r="S18" s="181"/>
      <c r="T18" s="159"/>
      <c r="U18" s="157"/>
    </row>
    <row r="19" spans="1:21" ht="21" customHeight="1">
      <c r="A19" s="177"/>
      <c r="B19" s="182"/>
      <c r="C19" s="61" t="s">
        <v>68</v>
      </c>
      <c r="D19" s="184"/>
      <c r="E19" s="184"/>
      <c r="F19" s="184"/>
      <c r="G19" s="184"/>
      <c r="H19" s="184"/>
      <c r="J19" s="195" t="s">
        <v>42</v>
      </c>
      <c r="L19" s="184"/>
      <c r="M19" s="193"/>
      <c r="N19" s="193"/>
      <c r="O19" s="184"/>
      <c r="P19" s="261" t="s">
        <v>69</v>
      </c>
      <c r="Q19" s="261"/>
      <c r="R19" s="186"/>
      <c r="S19" s="181"/>
      <c r="T19" s="159"/>
      <c r="U19" s="157"/>
    </row>
    <row r="20" spans="1:21" ht="21" customHeight="1">
      <c r="A20" s="177"/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81"/>
      <c r="T20" s="159"/>
      <c r="U20" s="157"/>
    </row>
    <row r="21" spans="1:21" ht="21" customHeight="1">
      <c r="A21" s="177"/>
      <c r="B21" s="199"/>
      <c r="C21" s="200"/>
      <c r="D21" s="200"/>
      <c r="E21" s="201"/>
      <c r="F21" s="201"/>
      <c r="G21" s="201"/>
      <c r="H21" s="201"/>
      <c r="I21" s="200"/>
      <c r="J21" s="202"/>
      <c r="K21" s="200"/>
      <c r="L21" s="200"/>
      <c r="M21" s="200"/>
      <c r="N21" s="200"/>
      <c r="O21" s="200"/>
      <c r="P21" s="200"/>
      <c r="Q21" s="200"/>
      <c r="R21" s="200"/>
      <c r="S21" s="181"/>
      <c r="T21" s="159"/>
      <c r="U21" s="157"/>
    </row>
    <row r="22" spans="1:19" ht="30" customHeight="1">
      <c r="A22" s="203"/>
      <c r="B22" s="204"/>
      <c r="C22" s="205"/>
      <c r="D22" s="262" t="s">
        <v>70</v>
      </c>
      <c r="E22" s="263"/>
      <c r="F22" s="263"/>
      <c r="G22" s="263"/>
      <c r="H22" s="205"/>
      <c r="I22" s="206"/>
      <c r="J22" s="207"/>
      <c r="K22" s="204"/>
      <c r="L22" s="205"/>
      <c r="M22" s="262" t="s">
        <v>71</v>
      </c>
      <c r="N22" s="262"/>
      <c r="O22" s="262"/>
      <c r="P22" s="262"/>
      <c r="Q22" s="205"/>
      <c r="R22" s="206"/>
      <c r="S22" s="181"/>
    </row>
    <row r="23" spans="1:20" s="212" customFormat="1" ht="21" customHeight="1" thickBot="1">
      <c r="A23" s="208"/>
      <c r="B23" s="209" t="s">
        <v>7</v>
      </c>
      <c r="C23" s="146" t="s">
        <v>17</v>
      </c>
      <c r="D23" s="146" t="s">
        <v>18</v>
      </c>
      <c r="E23" s="210" t="s">
        <v>19</v>
      </c>
      <c r="F23" s="264" t="s">
        <v>20</v>
      </c>
      <c r="G23" s="265"/>
      <c r="H23" s="265"/>
      <c r="I23" s="266"/>
      <c r="J23" s="207"/>
      <c r="K23" s="209" t="s">
        <v>7</v>
      </c>
      <c r="L23" s="146" t="s">
        <v>17</v>
      </c>
      <c r="M23" s="146" t="s">
        <v>18</v>
      </c>
      <c r="N23" s="210" t="s">
        <v>19</v>
      </c>
      <c r="O23" s="264" t="s">
        <v>20</v>
      </c>
      <c r="P23" s="265"/>
      <c r="Q23" s="265"/>
      <c r="R23" s="266"/>
      <c r="S23" s="211"/>
      <c r="T23" s="155"/>
    </row>
    <row r="24" spans="1:20" s="167" customFormat="1" ht="22.5" customHeight="1" thickTop="1">
      <c r="A24" s="203"/>
      <c r="B24" s="213"/>
      <c r="C24" s="222"/>
      <c r="D24" s="235"/>
      <c r="E24" s="216"/>
      <c r="F24" s="217"/>
      <c r="G24" s="218"/>
      <c r="H24" s="218"/>
      <c r="I24" s="219"/>
      <c r="J24" s="207"/>
      <c r="K24" s="213"/>
      <c r="L24" s="214"/>
      <c r="M24" s="215"/>
      <c r="N24" s="216"/>
      <c r="O24" s="217"/>
      <c r="P24" s="218"/>
      <c r="Q24" s="218"/>
      <c r="R24" s="219"/>
      <c r="S24" s="181"/>
      <c r="T24" s="155"/>
    </row>
    <row r="25" spans="1:20" s="167" customFormat="1" ht="22.5" customHeight="1">
      <c r="A25" s="203"/>
      <c r="B25" s="220">
        <v>1</v>
      </c>
      <c r="C25" s="250">
        <v>268.606</v>
      </c>
      <c r="D25" s="250">
        <v>269.307</v>
      </c>
      <c r="E25" s="221">
        <f>(D25-C25)*1000</f>
        <v>701.0000000000218</v>
      </c>
      <c r="F25" s="267" t="s">
        <v>72</v>
      </c>
      <c r="G25" s="268"/>
      <c r="H25" s="268"/>
      <c r="I25" s="269"/>
      <c r="J25" s="207"/>
      <c r="K25" s="213"/>
      <c r="L25" s="222"/>
      <c r="M25" s="235"/>
      <c r="N25" s="216"/>
      <c r="O25" s="217"/>
      <c r="P25" s="218"/>
      <c r="Q25" s="218"/>
      <c r="R25" s="219"/>
      <c r="S25" s="181"/>
      <c r="T25" s="155"/>
    </row>
    <row r="26" spans="1:20" s="167" customFormat="1" ht="22.5" customHeight="1">
      <c r="A26" s="203"/>
      <c r="B26" s="213"/>
      <c r="C26" s="222"/>
      <c r="D26" s="235"/>
      <c r="E26" s="216"/>
      <c r="F26" s="217"/>
      <c r="G26" s="218"/>
      <c r="H26" s="218"/>
      <c r="I26" s="219"/>
      <c r="J26" s="207"/>
      <c r="K26" s="220" t="s">
        <v>48</v>
      </c>
      <c r="L26" s="250">
        <v>269.121</v>
      </c>
      <c r="M26" s="250">
        <v>269.296</v>
      </c>
      <c r="N26" s="221">
        <f>(M26-L26)*1000</f>
        <v>175.00000000001137</v>
      </c>
      <c r="O26" s="270" t="s">
        <v>78</v>
      </c>
      <c r="P26" s="271"/>
      <c r="Q26" s="271"/>
      <c r="R26" s="272"/>
      <c r="S26" s="181"/>
      <c r="T26" s="155"/>
    </row>
    <row r="27" spans="1:20" s="167" customFormat="1" ht="22.5" customHeight="1">
      <c r="A27" s="203"/>
      <c r="B27" s="220">
        <v>2</v>
      </c>
      <c r="C27" s="250">
        <v>268.588</v>
      </c>
      <c r="D27" s="250">
        <v>269.307</v>
      </c>
      <c r="E27" s="221">
        <f>(D27-C27)*1000</f>
        <v>718.9999999999941</v>
      </c>
      <c r="F27" s="270" t="s">
        <v>36</v>
      </c>
      <c r="G27" s="271"/>
      <c r="H27" s="271"/>
      <c r="I27" s="272"/>
      <c r="J27" s="207"/>
      <c r="K27" s="213"/>
      <c r="L27" s="222"/>
      <c r="M27" s="235"/>
      <c r="N27" s="216"/>
      <c r="O27" s="217"/>
      <c r="P27" s="218"/>
      <c r="Q27" s="218"/>
      <c r="R27" s="219"/>
      <c r="S27" s="181"/>
      <c r="T27" s="155"/>
    </row>
    <row r="28" spans="1:20" s="167" customFormat="1" ht="22.5" customHeight="1">
      <c r="A28" s="203"/>
      <c r="B28" s="213"/>
      <c r="C28" s="222"/>
      <c r="D28" s="235"/>
      <c r="E28" s="216"/>
      <c r="F28" s="217"/>
      <c r="G28" s="218"/>
      <c r="H28" s="218"/>
      <c r="I28" s="219"/>
      <c r="J28" s="207"/>
      <c r="K28" s="220">
        <v>2</v>
      </c>
      <c r="L28" s="250">
        <v>269.121</v>
      </c>
      <c r="M28" s="250">
        <v>269.296</v>
      </c>
      <c r="N28" s="221">
        <f>(M28-L28)*1000</f>
        <v>175.00000000001137</v>
      </c>
      <c r="O28" s="270" t="s">
        <v>39</v>
      </c>
      <c r="P28" s="271"/>
      <c r="Q28" s="271"/>
      <c r="R28" s="272"/>
      <c r="S28" s="181"/>
      <c r="T28" s="155"/>
    </row>
    <row r="29" spans="1:20" s="167" customFormat="1" ht="22.5" customHeight="1">
      <c r="A29" s="203"/>
      <c r="B29" s="220">
        <v>3</v>
      </c>
      <c r="C29" s="250">
        <v>268.606</v>
      </c>
      <c r="D29" s="250">
        <v>269.288</v>
      </c>
      <c r="E29" s="221">
        <f>(D29-C29)*1000</f>
        <v>682.0000000000164</v>
      </c>
      <c r="F29" s="270" t="s">
        <v>36</v>
      </c>
      <c r="G29" s="271"/>
      <c r="H29" s="271"/>
      <c r="I29" s="272"/>
      <c r="J29" s="207"/>
      <c r="K29" s="213"/>
      <c r="L29" s="222"/>
      <c r="M29" s="235"/>
      <c r="N29" s="216"/>
      <c r="O29" s="217"/>
      <c r="P29" s="218"/>
      <c r="Q29" s="218"/>
      <c r="R29" s="219"/>
      <c r="S29" s="181"/>
      <c r="T29" s="155"/>
    </row>
    <row r="30" spans="1:20" s="161" customFormat="1" ht="22.5" customHeight="1">
      <c r="A30" s="203"/>
      <c r="B30" s="223"/>
      <c r="C30" s="251"/>
      <c r="D30" s="252"/>
      <c r="E30" s="226"/>
      <c r="F30" s="227"/>
      <c r="G30" s="228"/>
      <c r="H30" s="228"/>
      <c r="I30" s="229"/>
      <c r="J30" s="207"/>
      <c r="K30" s="223"/>
      <c r="L30" s="224"/>
      <c r="M30" s="225"/>
      <c r="N30" s="226"/>
      <c r="O30" s="227"/>
      <c r="P30" s="228"/>
      <c r="Q30" s="228"/>
      <c r="R30" s="229"/>
      <c r="S30" s="181"/>
      <c r="T30" s="155"/>
    </row>
    <row r="31" spans="1:19" ht="21" customHeight="1" thickBot="1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2"/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05"/>
      <c r="AE1" s="106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05"/>
      <c r="BH1" s="106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39"/>
      <c r="C2" s="240"/>
      <c r="D2" s="240"/>
      <c r="E2" s="240"/>
      <c r="F2" s="240"/>
      <c r="G2" s="234" t="s">
        <v>40</v>
      </c>
      <c r="H2" s="240"/>
      <c r="I2" s="240"/>
      <c r="J2" s="240"/>
      <c r="K2" s="240"/>
      <c r="L2" s="241"/>
      <c r="R2" s="102"/>
      <c r="S2" s="103"/>
      <c r="T2" s="103"/>
      <c r="U2" s="103"/>
      <c r="V2" s="284" t="s">
        <v>28</v>
      </c>
      <c r="W2" s="284"/>
      <c r="X2" s="284"/>
      <c r="Y2" s="284"/>
      <c r="Z2" s="103"/>
      <c r="AA2" s="103"/>
      <c r="AB2" s="103"/>
      <c r="AC2" s="104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02"/>
      <c r="BK2" s="103"/>
      <c r="BL2" s="103"/>
      <c r="BM2" s="103"/>
      <c r="BN2" s="284" t="s">
        <v>28</v>
      </c>
      <c r="BO2" s="284"/>
      <c r="BP2" s="284"/>
      <c r="BQ2" s="284"/>
      <c r="BR2" s="103"/>
      <c r="BS2" s="103"/>
      <c r="BT2" s="103"/>
      <c r="BU2" s="104"/>
      <c r="BY2" s="30"/>
      <c r="BZ2" s="239"/>
      <c r="CA2" s="240"/>
      <c r="CB2" s="240"/>
      <c r="CC2" s="240"/>
      <c r="CD2" s="240"/>
      <c r="CE2" s="234" t="s">
        <v>43</v>
      </c>
      <c r="CF2" s="240"/>
      <c r="CG2" s="240"/>
      <c r="CH2" s="240"/>
      <c r="CI2" s="240"/>
      <c r="CJ2" s="241"/>
    </row>
    <row r="3" spans="18:77" ht="21" customHeight="1" thickBot="1" thickTop="1">
      <c r="R3" s="277" t="s">
        <v>0</v>
      </c>
      <c r="S3" s="278"/>
      <c r="T3" s="87"/>
      <c r="U3" s="86"/>
      <c r="V3" s="279" t="s">
        <v>1</v>
      </c>
      <c r="W3" s="280"/>
      <c r="X3" s="280"/>
      <c r="Y3" s="281"/>
      <c r="Z3" s="113"/>
      <c r="AA3" s="114"/>
      <c r="AB3" s="286" t="s">
        <v>2</v>
      </c>
      <c r="AC3" s="28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282" t="s">
        <v>2</v>
      </c>
      <c r="BK3" s="283"/>
      <c r="BL3" s="113"/>
      <c r="BM3" s="114"/>
      <c r="BN3" s="274" t="s">
        <v>1</v>
      </c>
      <c r="BO3" s="285"/>
      <c r="BP3" s="285"/>
      <c r="BQ3" s="278"/>
      <c r="BR3" s="125"/>
      <c r="BS3" s="126"/>
      <c r="BT3" s="274" t="s">
        <v>0</v>
      </c>
      <c r="BU3" s="275"/>
      <c r="BY3" s="30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73" t="s">
        <v>56</v>
      </c>
      <c r="W4" s="273"/>
      <c r="X4" s="273"/>
      <c r="Y4" s="273"/>
      <c r="Z4" s="5"/>
      <c r="AA4" s="6"/>
      <c r="AB4" s="8"/>
      <c r="AC4" s="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245" t="s">
        <v>49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0"/>
      <c r="BK4" s="8"/>
      <c r="BL4" s="5"/>
      <c r="BM4" s="6"/>
      <c r="BN4" s="273" t="s">
        <v>56</v>
      </c>
      <c r="BO4" s="273"/>
      <c r="BP4" s="273"/>
      <c r="BQ4" s="273"/>
      <c r="BR4" s="7"/>
      <c r="BS4" s="7"/>
      <c r="BT4" s="11"/>
      <c r="BU4" s="9"/>
      <c r="BY4" s="30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2.5" customHeight="1">
      <c r="B5" s="63"/>
      <c r="C5" s="64" t="s">
        <v>16</v>
      </c>
      <c r="D5" s="76"/>
      <c r="E5" s="66"/>
      <c r="F5" s="66"/>
      <c r="G5" s="67" t="s">
        <v>54</v>
      </c>
      <c r="H5" s="66"/>
      <c r="I5" s="66"/>
      <c r="J5" s="62"/>
      <c r="L5" s="70"/>
      <c r="R5" s="23"/>
      <c r="S5" s="138"/>
      <c r="T5" s="12"/>
      <c r="U5" s="19"/>
      <c r="V5" s="15"/>
      <c r="W5" s="16"/>
      <c r="X5" s="12"/>
      <c r="Y5" s="19"/>
      <c r="Z5" s="12"/>
      <c r="AA5" s="19"/>
      <c r="AB5" s="22"/>
      <c r="AC5" s="27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134"/>
      <c r="BK5" s="89"/>
      <c r="BL5" s="12"/>
      <c r="BM5" s="80"/>
      <c r="BN5" s="12"/>
      <c r="BO5" s="90"/>
      <c r="BP5" s="12"/>
      <c r="BQ5" s="80"/>
      <c r="BR5" s="12"/>
      <c r="BS5" s="80"/>
      <c r="BT5" s="115"/>
      <c r="BU5" s="116"/>
      <c r="BY5" s="30"/>
      <c r="BZ5" s="63"/>
      <c r="CA5" s="64" t="s">
        <v>16</v>
      </c>
      <c r="CB5" s="76"/>
      <c r="CC5" s="66"/>
      <c r="CD5" s="66"/>
      <c r="CE5" s="67" t="s">
        <v>54</v>
      </c>
      <c r="CF5" s="66"/>
      <c r="CG5" s="66"/>
      <c r="CH5" s="62"/>
      <c r="CJ5" s="70"/>
    </row>
    <row r="6" spans="2:88" ht="21" customHeight="1">
      <c r="B6" s="63"/>
      <c r="C6" s="64" t="s">
        <v>13</v>
      </c>
      <c r="D6" s="76"/>
      <c r="E6" s="66"/>
      <c r="F6" s="66"/>
      <c r="G6" s="68" t="s">
        <v>52</v>
      </c>
      <c r="H6" s="66"/>
      <c r="I6" s="66"/>
      <c r="J6" s="62"/>
      <c r="K6" s="69" t="s">
        <v>55</v>
      </c>
      <c r="L6" s="70"/>
      <c r="R6" s="121" t="s">
        <v>35</v>
      </c>
      <c r="S6" s="150">
        <v>267.485</v>
      </c>
      <c r="T6" s="12"/>
      <c r="U6" s="19"/>
      <c r="V6" s="15"/>
      <c r="W6" s="16"/>
      <c r="X6" s="17" t="s">
        <v>37</v>
      </c>
      <c r="Y6" s="18">
        <v>268.588</v>
      </c>
      <c r="Z6" s="12"/>
      <c r="AA6" s="19"/>
      <c r="AB6" s="22"/>
      <c r="AC6" s="27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46" t="s">
        <v>73</v>
      </c>
      <c r="AS6" s="247" t="s">
        <v>74</v>
      </c>
      <c r="AT6" s="248" t="s">
        <v>75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36" t="s">
        <v>45</v>
      </c>
      <c r="BK6" s="148">
        <v>269.288</v>
      </c>
      <c r="BL6" s="22"/>
      <c r="BM6" s="48"/>
      <c r="BN6" s="22"/>
      <c r="BO6" s="91"/>
      <c r="BP6" s="17" t="s">
        <v>38</v>
      </c>
      <c r="BQ6" s="18">
        <v>269.307</v>
      </c>
      <c r="BR6" s="12"/>
      <c r="BS6" s="19"/>
      <c r="BT6" s="79" t="s">
        <v>34</v>
      </c>
      <c r="BU6" s="143">
        <v>270.38</v>
      </c>
      <c r="BY6" s="30"/>
      <c r="BZ6" s="63"/>
      <c r="CA6" s="64" t="s">
        <v>13</v>
      </c>
      <c r="CB6" s="76"/>
      <c r="CC6" s="66"/>
      <c r="CD6" s="66"/>
      <c r="CE6" s="68" t="s">
        <v>52</v>
      </c>
      <c r="CF6" s="66"/>
      <c r="CG6" s="66"/>
      <c r="CH6" s="62"/>
      <c r="CI6" s="69" t="s">
        <v>55</v>
      </c>
      <c r="CJ6" s="70"/>
    </row>
    <row r="7" spans="2:88" ht="21" customHeight="1">
      <c r="B7" s="63"/>
      <c r="C7" s="64" t="s">
        <v>14</v>
      </c>
      <c r="D7" s="76"/>
      <c r="E7" s="66"/>
      <c r="F7" s="66"/>
      <c r="G7" s="68" t="s">
        <v>53</v>
      </c>
      <c r="H7" s="66"/>
      <c r="I7" s="66"/>
      <c r="J7" s="76"/>
      <c r="K7" s="76"/>
      <c r="L7" s="96"/>
      <c r="R7" s="23"/>
      <c r="S7" s="139"/>
      <c r="T7" s="12"/>
      <c r="U7" s="19"/>
      <c r="V7" s="24" t="s">
        <v>4</v>
      </c>
      <c r="W7" s="25">
        <v>268.606</v>
      </c>
      <c r="X7" s="12"/>
      <c r="Y7" s="19"/>
      <c r="Z7" s="12"/>
      <c r="AA7" s="19"/>
      <c r="AB7" s="132" t="s">
        <v>44</v>
      </c>
      <c r="AC7" s="133">
        <v>268.448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88"/>
      <c r="BK7" s="135"/>
      <c r="BL7" s="22"/>
      <c r="BM7" s="48"/>
      <c r="BN7" s="24" t="s">
        <v>5</v>
      </c>
      <c r="BO7" s="25">
        <v>269.307</v>
      </c>
      <c r="BP7" s="12"/>
      <c r="BQ7" s="19"/>
      <c r="BR7" s="12"/>
      <c r="BS7" s="19"/>
      <c r="BT7" s="12"/>
      <c r="BU7" s="78"/>
      <c r="BY7" s="30"/>
      <c r="BZ7" s="63"/>
      <c r="CA7" s="64" t="s">
        <v>14</v>
      </c>
      <c r="CB7" s="76"/>
      <c r="CC7" s="66"/>
      <c r="CD7" s="66"/>
      <c r="CE7" s="68" t="s">
        <v>53</v>
      </c>
      <c r="CF7" s="66"/>
      <c r="CG7" s="66"/>
      <c r="CH7" s="76"/>
      <c r="CI7" s="76"/>
      <c r="CJ7" s="96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6" t="s">
        <v>21</v>
      </c>
      <c r="S8" s="140">
        <v>268.194</v>
      </c>
      <c r="T8" s="12"/>
      <c r="U8" s="19"/>
      <c r="V8" s="15"/>
      <c r="W8" s="16"/>
      <c r="X8" s="17" t="s">
        <v>3</v>
      </c>
      <c r="Y8" s="18">
        <v>268.606</v>
      </c>
      <c r="Z8" s="12"/>
      <c r="AA8" s="19"/>
      <c r="AB8" s="22"/>
      <c r="AC8" s="27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49" t="s">
        <v>76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36" t="s">
        <v>47</v>
      </c>
      <c r="BK8" s="131">
        <v>269.438</v>
      </c>
      <c r="BL8" s="22"/>
      <c r="BM8" s="48"/>
      <c r="BN8" s="15"/>
      <c r="BO8" s="16"/>
      <c r="BP8" s="17" t="s">
        <v>6</v>
      </c>
      <c r="BQ8" s="149">
        <v>269.288</v>
      </c>
      <c r="BR8" s="12"/>
      <c r="BS8" s="19"/>
      <c r="BT8" s="29" t="s">
        <v>33</v>
      </c>
      <c r="BU8" s="142">
        <v>269.68</v>
      </c>
      <c r="BY8" s="30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97"/>
      <c r="C9" s="76"/>
      <c r="D9" s="76"/>
      <c r="E9" s="76"/>
      <c r="F9" s="76"/>
      <c r="G9" s="76"/>
      <c r="H9" s="76"/>
      <c r="I9" s="76"/>
      <c r="J9" s="76"/>
      <c r="K9" s="76"/>
      <c r="L9" s="96"/>
      <c r="R9" s="81"/>
      <c r="S9" s="82"/>
      <c r="T9" s="83"/>
      <c r="U9" s="82"/>
      <c r="V9" s="83"/>
      <c r="W9" s="84"/>
      <c r="X9" s="83"/>
      <c r="Y9" s="82"/>
      <c r="Z9" s="83"/>
      <c r="AA9" s="82"/>
      <c r="AB9" s="77"/>
      <c r="AC9" s="59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85"/>
      <c r="BK9" s="56"/>
      <c r="BL9" s="77"/>
      <c r="BM9" s="57"/>
      <c r="BN9" s="77"/>
      <c r="BO9" s="93"/>
      <c r="BP9" s="77"/>
      <c r="BQ9" s="57"/>
      <c r="BR9" s="111"/>
      <c r="BS9" s="123"/>
      <c r="BT9" s="92"/>
      <c r="BU9" s="94"/>
      <c r="BY9" s="30"/>
      <c r="BZ9" s="97"/>
      <c r="CA9" s="76"/>
      <c r="CB9" s="76"/>
      <c r="CC9" s="76"/>
      <c r="CD9" s="76"/>
      <c r="CE9" s="76"/>
      <c r="CF9" s="76"/>
      <c r="CG9" s="76"/>
      <c r="CH9" s="76"/>
      <c r="CI9" s="76"/>
      <c r="CJ9" s="96"/>
    </row>
    <row r="10" spans="2:88" ht="21" customHeight="1">
      <c r="B10" s="63"/>
      <c r="C10" s="98" t="s">
        <v>22</v>
      </c>
      <c r="D10" s="76"/>
      <c r="E10" s="76"/>
      <c r="F10" s="62"/>
      <c r="G10" s="129" t="s">
        <v>41</v>
      </c>
      <c r="H10" s="76"/>
      <c r="I10" s="76"/>
      <c r="J10" s="61" t="s">
        <v>23</v>
      </c>
      <c r="K10" s="242">
        <v>90</v>
      </c>
      <c r="L10" s="7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130" t="s">
        <v>30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63"/>
      <c r="CA10" s="98" t="s">
        <v>22</v>
      </c>
      <c r="CB10" s="76"/>
      <c r="CC10" s="76"/>
      <c r="CD10" s="62"/>
      <c r="CE10" s="129" t="s">
        <v>41</v>
      </c>
      <c r="CF10" s="76"/>
      <c r="CG10" s="76"/>
      <c r="CH10" s="61" t="s">
        <v>23</v>
      </c>
      <c r="CI10" s="242">
        <v>90</v>
      </c>
      <c r="CJ10" s="70"/>
    </row>
    <row r="11" spans="2:88" ht="21" customHeight="1">
      <c r="B11" s="63"/>
      <c r="C11" s="98" t="s">
        <v>25</v>
      </c>
      <c r="D11" s="76"/>
      <c r="E11" s="76"/>
      <c r="F11" s="62"/>
      <c r="G11" s="129" t="s">
        <v>42</v>
      </c>
      <c r="H11" s="76"/>
      <c r="I11" s="20"/>
      <c r="J11" s="61" t="s">
        <v>24</v>
      </c>
      <c r="K11" s="242">
        <v>30</v>
      </c>
      <c r="L11" s="7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S11" s="109" t="s">
        <v>31</v>
      </c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63"/>
      <c r="CA11" s="98" t="s">
        <v>25</v>
      </c>
      <c r="CB11" s="76"/>
      <c r="CC11" s="76"/>
      <c r="CD11" s="62"/>
      <c r="CE11" s="129" t="s">
        <v>42</v>
      </c>
      <c r="CF11" s="76"/>
      <c r="CG11" s="20"/>
      <c r="CH11" s="61" t="s">
        <v>24</v>
      </c>
      <c r="CI11" s="242">
        <v>30</v>
      </c>
      <c r="CJ11" s="70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9" t="s">
        <v>57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77" ht="18" customHeight="1">
      <c r="P14" s="2"/>
      <c r="Q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V14" s="2"/>
      <c r="BW14" s="2"/>
      <c r="BX14" s="2"/>
      <c r="BY14" s="1"/>
    </row>
    <row r="15" spans="15:76" ht="18" customHeight="1">
      <c r="O15" s="2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H15" s="30"/>
      <c r="BJ15" s="30"/>
      <c r="BN15" s="30"/>
      <c r="BP15" s="30"/>
      <c r="BV15" s="2"/>
      <c r="BW15" s="2"/>
      <c r="BX15" s="2"/>
    </row>
    <row r="16" ht="18" customHeight="1"/>
    <row r="17" ht="18" customHeight="1">
      <c r="BR17" s="30"/>
    </row>
    <row r="18" ht="18" customHeight="1">
      <c r="L18" s="30"/>
    </row>
    <row r="19" spans="11:70" ht="18" customHeight="1">
      <c r="K19" s="30"/>
      <c r="V19" s="30"/>
      <c r="X19" s="30"/>
      <c r="Y19" s="30"/>
      <c r="BO19" s="30"/>
      <c r="BR19" s="30"/>
    </row>
    <row r="20" ht="18" customHeight="1"/>
    <row r="21" s="244" customFormat="1" ht="18" customHeight="1"/>
    <row r="22" spans="71:74" ht="18" customHeight="1">
      <c r="BS22" s="257" t="s">
        <v>46</v>
      </c>
      <c r="BV22" s="30"/>
    </row>
    <row r="23" spans="54:85" ht="18" customHeight="1">
      <c r="BB23" s="276">
        <v>269.055</v>
      </c>
      <c r="BC23" s="276"/>
      <c r="BQ23" s="30"/>
      <c r="BV23" s="30"/>
      <c r="CF23" s="30"/>
      <c r="CG23" s="30"/>
    </row>
    <row r="24" spans="21:83" ht="18" customHeight="1">
      <c r="U24" s="30"/>
      <c r="V24" s="30"/>
      <c r="X24" s="30"/>
      <c r="Y24" s="30"/>
      <c r="Z24" s="30"/>
      <c r="AA24" s="30"/>
      <c r="AB24" s="30"/>
      <c r="AC24" s="30"/>
      <c r="AE24" s="30"/>
      <c r="AF24" s="30"/>
      <c r="AL24" s="30"/>
      <c r="AM24" s="30"/>
      <c r="AS24" s="30"/>
      <c r="AT24" s="30"/>
      <c r="AU24" s="30"/>
      <c r="AV24" s="30"/>
      <c r="AW24" s="30"/>
      <c r="AX24" s="30"/>
      <c r="BA24" s="30"/>
      <c r="BE24" s="30"/>
      <c r="BK24" s="30"/>
      <c r="BO24" s="30"/>
      <c r="BP24" s="30"/>
      <c r="BQ24" s="30"/>
      <c r="BR24" s="30"/>
      <c r="BS24" s="30"/>
      <c r="BX24" s="30"/>
      <c r="BZ24" s="30"/>
      <c r="CE24" s="30"/>
    </row>
    <row r="25" spans="10:78" ht="18" customHeight="1">
      <c r="J25" s="30"/>
      <c r="U25" s="128" t="s">
        <v>3</v>
      </c>
      <c r="AA25" s="31"/>
      <c r="AC25" s="30"/>
      <c r="AE25" s="30"/>
      <c r="AF25" s="30"/>
      <c r="AG25" s="30"/>
      <c r="AK25" s="30"/>
      <c r="AL25" s="30"/>
      <c r="AZ25" s="30"/>
      <c r="BA25" s="30"/>
      <c r="BB25" s="30"/>
      <c r="BC25" s="30"/>
      <c r="BD25" s="30"/>
      <c r="BE25" s="30"/>
      <c r="BF25" s="30"/>
      <c r="BG25" s="30"/>
      <c r="BP25" s="31"/>
      <c r="BR25" s="30"/>
      <c r="BS25" s="30"/>
      <c r="BT25" s="30"/>
      <c r="BV25" s="30"/>
      <c r="BX25" s="30"/>
      <c r="BZ25" s="30"/>
    </row>
    <row r="26" spans="9:71" ht="18" customHeight="1">
      <c r="I26" s="30"/>
      <c r="Q26" s="30"/>
      <c r="AA26" s="32"/>
      <c r="AE26" s="30"/>
      <c r="AG26" s="30"/>
      <c r="AH26" s="30"/>
      <c r="AI26" s="30"/>
      <c r="AJ26" s="30"/>
      <c r="AK26" s="30"/>
      <c r="AL26" s="30"/>
      <c r="AZ26" s="30"/>
      <c r="BA26" s="30"/>
      <c r="BB26" s="31"/>
      <c r="BC26" s="30"/>
      <c r="BD26" s="30"/>
      <c r="BE26" s="30"/>
      <c r="BF26" s="30"/>
      <c r="BG26" s="30"/>
      <c r="BS26" s="256" t="s">
        <v>51</v>
      </c>
    </row>
    <row r="27" spans="1:89" ht="18" customHeight="1">
      <c r="A27" s="35"/>
      <c r="C27" s="30"/>
      <c r="H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144">
        <v>3</v>
      </c>
      <c r="BY27" s="30"/>
      <c r="CK27" s="35"/>
    </row>
    <row r="28" spans="1:87" ht="18" customHeight="1">
      <c r="A28" s="35"/>
      <c r="H28" s="30"/>
      <c r="L28" s="30"/>
      <c r="M28" s="31"/>
      <c r="R28" s="30"/>
      <c r="U28" s="128" t="s">
        <v>4</v>
      </c>
      <c r="AA28" s="30"/>
      <c r="AD28" s="30"/>
      <c r="AE28" s="30"/>
      <c r="AF28" s="30"/>
      <c r="AG28" s="30"/>
      <c r="AH28" s="30"/>
      <c r="AI28" s="30"/>
      <c r="AJ28" s="30"/>
      <c r="AK28" s="30"/>
      <c r="AL28" s="30"/>
      <c r="AZ28" s="30"/>
      <c r="BA28" s="30"/>
      <c r="BB28" s="30"/>
      <c r="BC28" s="30"/>
      <c r="BD28" s="30"/>
      <c r="BE28" s="30"/>
      <c r="BF28" s="30"/>
      <c r="BG28" s="30"/>
      <c r="BO28" s="30"/>
      <c r="BS28" s="30"/>
      <c r="BV28" s="30"/>
      <c r="BW28" s="30"/>
      <c r="BX28" s="30"/>
      <c r="BZ28" s="30"/>
      <c r="CC28" s="30"/>
      <c r="CD28" s="258" t="s">
        <v>47</v>
      </c>
      <c r="CI28" s="255" t="s">
        <v>33</v>
      </c>
    </row>
    <row r="29" spans="1:89" ht="18" customHeight="1">
      <c r="A29" s="35"/>
      <c r="H29" s="30"/>
      <c r="J29" s="144">
        <v>1</v>
      </c>
      <c r="M29" s="30"/>
      <c r="O29" s="144">
        <v>2</v>
      </c>
      <c r="AD29" s="30"/>
      <c r="AE29" s="30"/>
      <c r="AF29" s="30"/>
      <c r="AG29" s="30"/>
      <c r="AH29" s="30"/>
      <c r="AI29" s="30"/>
      <c r="AJ29" s="30"/>
      <c r="AK29" s="30"/>
      <c r="AL29" s="30"/>
      <c r="AZ29" s="30"/>
      <c r="BA29" s="30"/>
      <c r="BB29" s="30"/>
      <c r="BC29" s="30"/>
      <c r="BD29" s="30"/>
      <c r="BE29" s="30"/>
      <c r="BF29" s="30"/>
      <c r="BG29" s="30"/>
      <c r="BS29" s="145" t="s">
        <v>50</v>
      </c>
      <c r="BX29" s="30"/>
      <c r="CB29" s="144">
        <v>5</v>
      </c>
      <c r="CK29" s="35"/>
    </row>
    <row r="30" spans="2:88" ht="18" customHeight="1">
      <c r="B30" s="35"/>
      <c r="J30" s="30"/>
      <c r="K30" s="30"/>
      <c r="L30" s="30"/>
      <c r="M30" s="30"/>
      <c r="O30" s="30"/>
      <c r="S30" s="30"/>
      <c r="U30" s="30"/>
      <c r="Y30" s="30"/>
      <c r="AA30" s="30"/>
      <c r="AD30" s="30"/>
      <c r="AE30" s="30"/>
      <c r="AF30" s="30"/>
      <c r="AG30" s="30"/>
      <c r="AH30" s="30"/>
      <c r="AI30" s="30"/>
      <c r="AJ30" s="30"/>
      <c r="AK30" s="30"/>
      <c r="AL30" s="30"/>
      <c r="AS30" s="31"/>
      <c r="AZ30" s="30"/>
      <c r="BA30" s="30"/>
      <c r="BB30" s="30"/>
      <c r="BC30" s="30"/>
      <c r="BD30" s="30"/>
      <c r="BE30" s="30"/>
      <c r="BF30" s="30"/>
      <c r="BN30" s="30"/>
      <c r="BO30" s="30"/>
      <c r="BP30" s="30"/>
      <c r="BR30" s="30"/>
      <c r="BS30" s="124"/>
      <c r="BU30" s="30"/>
      <c r="BV30" s="30"/>
      <c r="BW30" s="30"/>
      <c r="BX30" s="30"/>
      <c r="BY30" s="30"/>
      <c r="BZ30" s="30"/>
      <c r="CB30" s="30"/>
      <c r="CC30" s="30"/>
      <c r="CD30" s="30"/>
      <c r="CJ30" s="35"/>
    </row>
    <row r="31" spans="11:77" ht="18" customHeight="1">
      <c r="K31" s="30"/>
      <c r="O31" s="30"/>
      <c r="T31" s="128" t="s">
        <v>37</v>
      </c>
      <c r="AD31" s="30"/>
      <c r="AE31" s="30"/>
      <c r="AF31" s="30"/>
      <c r="AG31" s="30"/>
      <c r="AH31" s="30"/>
      <c r="AI31" s="30"/>
      <c r="AJ31" s="30"/>
      <c r="AK31" s="30"/>
      <c r="AL31" s="30"/>
      <c r="AZ31" s="30"/>
      <c r="BB31" s="30"/>
      <c r="BC31" s="30"/>
      <c r="BD31" s="30"/>
      <c r="BE31" s="30"/>
      <c r="BF31" s="30"/>
      <c r="BR31" s="30"/>
      <c r="BS31" s="124"/>
      <c r="BT31" s="30"/>
      <c r="BY31" s="144">
        <v>4</v>
      </c>
    </row>
    <row r="32" spans="3:83" ht="18" customHeight="1">
      <c r="C32" s="255" t="s">
        <v>21</v>
      </c>
      <c r="J32" s="137" t="s">
        <v>44</v>
      </c>
      <c r="K32" s="30"/>
      <c r="L32" s="30"/>
      <c r="M32" s="30"/>
      <c r="N32" s="30"/>
      <c r="O32" s="30"/>
      <c r="P32" s="30"/>
      <c r="T32" s="30"/>
      <c r="W32" s="30"/>
      <c r="AD32" s="30"/>
      <c r="AE32" s="30"/>
      <c r="AF32" s="30"/>
      <c r="AG32" s="30"/>
      <c r="AH32" s="30"/>
      <c r="AI32" s="30"/>
      <c r="AJ32" s="30"/>
      <c r="AK32" s="30"/>
      <c r="AL32" s="30"/>
      <c r="AW32" s="30"/>
      <c r="AX32" s="30"/>
      <c r="AZ32" s="30"/>
      <c r="BA32" s="30"/>
      <c r="BB32" s="30"/>
      <c r="BC32" s="30"/>
      <c r="BD32" s="30"/>
      <c r="BE32" s="30"/>
      <c r="BF32" s="30"/>
      <c r="BM32" s="30"/>
      <c r="BT32" s="259" t="s">
        <v>5</v>
      </c>
      <c r="BU32" s="30"/>
      <c r="BV32" s="30"/>
      <c r="BX32" s="30"/>
      <c r="CE32" s="30"/>
    </row>
    <row r="33" spans="3:87" ht="18" customHeight="1">
      <c r="C33" s="36"/>
      <c r="J33" s="30"/>
      <c r="K33" s="30"/>
      <c r="L33" s="30"/>
      <c r="M33" s="30"/>
      <c r="N33" s="30"/>
      <c r="O33" s="30"/>
      <c r="P33" s="30"/>
      <c r="Q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CC33" s="30"/>
      <c r="CI33" s="38"/>
    </row>
    <row r="34" spans="3:87" ht="18" customHeight="1">
      <c r="C34" s="36"/>
      <c r="I34" s="30"/>
      <c r="K34" s="30"/>
      <c r="L34" s="30"/>
      <c r="M34" s="30"/>
      <c r="N34" s="30"/>
      <c r="O34" s="30"/>
      <c r="P34" s="30"/>
      <c r="BE34" s="30"/>
      <c r="BF34" s="30"/>
      <c r="BG34" s="30"/>
      <c r="BL34" s="30"/>
      <c r="BN34" s="30"/>
      <c r="BU34" s="33"/>
      <c r="BW34" s="35"/>
      <c r="CC34" s="30"/>
      <c r="CI34" s="38"/>
    </row>
    <row r="35" spans="3:87" ht="18" customHeight="1">
      <c r="C35" s="36"/>
      <c r="I35" s="37"/>
      <c r="O35" s="30"/>
      <c r="V35" s="30"/>
      <c r="X35" s="30"/>
      <c r="AB35" s="30"/>
      <c r="AD35" s="30"/>
      <c r="AE35" s="30"/>
      <c r="AF35" s="30"/>
      <c r="AG35" s="30"/>
      <c r="AH35" s="30"/>
      <c r="AI35" s="30"/>
      <c r="AJ35" s="30"/>
      <c r="AK35" s="30"/>
      <c r="AL35" s="30"/>
      <c r="AU35" s="30"/>
      <c r="AZ35" s="30"/>
      <c r="BC35" s="30"/>
      <c r="BD35" s="30"/>
      <c r="BF35" s="30"/>
      <c r="BG35" s="30"/>
      <c r="BQ35" s="34"/>
      <c r="BR35" s="30"/>
      <c r="BT35" s="259" t="s">
        <v>38</v>
      </c>
      <c r="BU35" s="30"/>
      <c r="BY35" s="30"/>
      <c r="CB35" s="30"/>
      <c r="CI35" s="38"/>
    </row>
    <row r="36" spans="48:74" ht="18" customHeight="1">
      <c r="AV36" s="30"/>
      <c r="AW36" s="30"/>
      <c r="BV36" s="30"/>
    </row>
    <row r="37" ht="18" customHeight="1">
      <c r="W37" s="30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9" t="s">
        <v>7</v>
      </c>
      <c r="C47" s="40" t="s">
        <v>8</v>
      </c>
      <c r="D47" s="40" t="s">
        <v>9</v>
      </c>
      <c r="E47" s="40" t="s">
        <v>10</v>
      </c>
      <c r="F47" s="122" t="s">
        <v>11</v>
      </c>
      <c r="G47" s="117"/>
      <c r="H47" s="40" t="s">
        <v>7</v>
      </c>
      <c r="I47" s="40" t="s">
        <v>8</v>
      </c>
      <c r="J47" s="41" t="s">
        <v>11</v>
      </c>
      <c r="CB47" s="39" t="s">
        <v>7</v>
      </c>
      <c r="CC47" s="40" t="s">
        <v>8</v>
      </c>
      <c r="CD47" s="122" t="s">
        <v>11</v>
      </c>
      <c r="CE47" s="117"/>
      <c r="CF47" s="40" t="s">
        <v>7</v>
      </c>
      <c r="CG47" s="40" t="s">
        <v>8</v>
      </c>
      <c r="CH47" s="40" t="s">
        <v>9</v>
      </c>
      <c r="CI47" s="40" t="s">
        <v>10</v>
      </c>
      <c r="CJ47" s="41" t="s">
        <v>11</v>
      </c>
    </row>
    <row r="48" spans="2:88" ht="21" customHeight="1" thickTop="1">
      <c r="B48" s="42"/>
      <c r="C48" s="8"/>
      <c r="D48" s="43"/>
      <c r="E48" s="43"/>
      <c r="F48" s="7" t="s">
        <v>56</v>
      </c>
      <c r="G48" s="43"/>
      <c r="H48" s="43"/>
      <c r="I48" s="43"/>
      <c r="J48" s="44"/>
      <c r="CB48" s="141"/>
      <c r="CC48" s="43"/>
      <c r="CD48" s="43"/>
      <c r="CE48" s="43"/>
      <c r="CF48" s="7" t="s">
        <v>56</v>
      </c>
      <c r="CG48" s="43"/>
      <c r="CH48" s="43"/>
      <c r="CI48" s="43"/>
      <c r="CJ48" s="44"/>
    </row>
    <row r="49" spans="2:88" ht="21" customHeight="1">
      <c r="B49" s="45"/>
      <c r="C49" s="46"/>
      <c r="D49" s="46"/>
      <c r="E49" s="46"/>
      <c r="F49" s="15"/>
      <c r="G49" s="118"/>
      <c r="H49" s="46"/>
      <c r="I49" s="46"/>
      <c r="J49" s="47"/>
      <c r="CB49" s="45"/>
      <c r="CC49" s="46"/>
      <c r="CD49" s="15"/>
      <c r="CE49" s="118"/>
      <c r="CF49" s="46"/>
      <c r="CG49" s="46"/>
      <c r="CH49" s="46"/>
      <c r="CI49" s="46"/>
      <c r="CJ49" s="47"/>
    </row>
    <row r="50" spans="2:88" ht="21" customHeight="1">
      <c r="B50" s="112"/>
      <c r="C50" s="21"/>
      <c r="D50" s="46"/>
      <c r="E50" s="52"/>
      <c r="F50" s="20"/>
      <c r="G50" s="119"/>
      <c r="H50" s="46"/>
      <c r="I50" s="46"/>
      <c r="J50" s="47"/>
      <c r="AS50" s="110" t="s">
        <v>29</v>
      </c>
      <c r="CB50" s="237">
        <v>3</v>
      </c>
      <c r="CC50" s="147">
        <v>269.357</v>
      </c>
      <c r="CD50" s="20" t="s">
        <v>32</v>
      </c>
      <c r="CE50" s="119"/>
      <c r="CF50" s="46"/>
      <c r="CG50" s="46"/>
      <c r="CH50" s="46"/>
      <c r="CI50" s="46"/>
      <c r="CJ50" s="47"/>
    </row>
    <row r="51" spans="2:88" ht="21" customHeight="1">
      <c r="B51" s="236">
        <v>1</v>
      </c>
      <c r="C51" s="49">
        <v>268.45</v>
      </c>
      <c r="D51" s="50">
        <v>69</v>
      </c>
      <c r="E51" s="51">
        <f>C51+D51*0.001</f>
        <v>268.519</v>
      </c>
      <c r="F51" s="20" t="s">
        <v>32</v>
      </c>
      <c r="G51" s="119"/>
      <c r="H51" s="243">
        <v>2</v>
      </c>
      <c r="I51" s="147">
        <v>268.524</v>
      </c>
      <c r="J51" s="27" t="s">
        <v>32</v>
      </c>
      <c r="AS51" s="109" t="s">
        <v>77</v>
      </c>
      <c r="CB51" s="45"/>
      <c r="CC51" s="46"/>
      <c r="CD51" s="15"/>
      <c r="CE51" s="119"/>
      <c r="CF51" s="238">
        <v>5</v>
      </c>
      <c r="CG51" s="49">
        <v>269.411</v>
      </c>
      <c r="CH51" s="50">
        <v>-51</v>
      </c>
      <c r="CI51" s="51">
        <f>CG51+CH51*0.001</f>
        <v>269.36</v>
      </c>
      <c r="CJ51" s="27" t="s">
        <v>32</v>
      </c>
    </row>
    <row r="52" spans="2:88" ht="21" customHeight="1">
      <c r="B52" s="112"/>
      <c r="C52" s="21"/>
      <c r="D52" s="46"/>
      <c r="E52" s="52"/>
      <c r="F52" s="20"/>
      <c r="G52" s="119"/>
      <c r="H52" s="46"/>
      <c r="I52" s="46"/>
      <c r="J52" s="47"/>
      <c r="CB52" s="237">
        <v>4</v>
      </c>
      <c r="CC52" s="28">
        <v>269.372</v>
      </c>
      <c r="CD52" s="20" t="s">
        <v>32</v>
      </c>
      <c r="CE52" s="119"/>
      <c r="CF52" s="46"/>
      <c r="CG52" s="46"/>
      <c r="CH52" s="46"/>
      <c r="CI52" s="46"/>
      <c r="CJ52" s="47"/>
    </row>
    <row r="53" spans="2:88" ht="21" customHeight="1" thickBot="1">
      <c r="B53" s="53"/>
      <c r="C53" s="54"/>
      <c r="D53" s="55"/>
      <c r="E53" s="55"/>
      <c r="F53" s="127"/>
      <c r="G53" s="120"/>
      <c r="H53" s="58"/>
      <c r="I53" s="54"/>
      <c r="J53" s="59"/>
      <c r="AD53" s="105"/>
      <c r="AE53" s="106"/>
      <c r="BG53" s="105"/>
      <c r="BH53" s="106"/>
      <c r="CB53" s="53"/>
      <c r="CC53" s="54"/>
      <c r="CD53" s="127"/>
      <c r="CE53" s="120"/>
      <c r="CF53" s="58"/>
      <c r="CG53" s="54"/>
      <c r="CH53" s="55"/>
      <c r="CI53" s="55"/>
      <c r="CJ53" s="59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1">
    <mergeCell ref="V2:Y2"/>
    <mergeCell ref="BN2:BQ2"/>
    <mergeCell ref="BN3:BQ3"/>
    <mergeCell ref="AB3:AC3"/>
    <mergeCell ref="BN4:BQ4"/>
    <mergeCell ref="BT3:BU3"/>
    <mergeCell ref="BB23:BC23"/>
    <mergeCell ref="R3:S3"/>
    <mergeCell ref="V3:Y3"/>
    <mergeCell ref="BJ3:BK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207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2011-01-24T08:36:56Z</cp:lastPrinted>
  <dcterms:created xsi:type="dcterms:W3CDTF">2003-01-10T15:39:03Z</dcterms:created>
  <dcterms:modified xsi:type="dcterms:W3CDTF">2011-01-24T09:12:44Z</dcterms:modified>
  <cp:category/>
  <cp:version/>
  <cp:contentType/>
  <cp:contentStatus/>
</cp:coreProperties>
</file>